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5.xml" ContentType="application/vnd.openxmlformats-officedocument.drawing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drawings/drawing6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5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6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7.xml" ContentType="application/vnd.openxmlformats-officedocument.spreadsheetml.pivotTab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98b59d06fa6499/Desktop/CURSOS/Data Analist ^0 IA/Oscar_git/Proyecto final/"/>
    </mc:Choice>
  </mc:AlternateContent>
  <xr:revisionPtr revIDLastSave="526" documentId="6_{51570B49-E790-4BFF-A98D-83242F82EFF5}" xr6:coauthVersionLast="47" xr6:coauthVersionMax="47" xr10:uidLastSave="{D00B5979-0853-4DA6-95D4-92857BED5298}"/>
  <bookViews>
    <workbookView showSheetTabs="0" xWindow="-120" yWindow="-120" windowWidth="29040" windowHeight="15720" firstSheet="2" activeTab="5" xr2:uid="{02AC8DE7-51A1-41E8-915E-72DA14289090}"/>
  </bookViews>
  <sheets>
    <sheet name="T.Canciones" sheetId="6" r:id="rId1"/>
    <sheet name="T.Empledos-Clientes" sheetId="5" r:id="rId2"/>
    <sheet name="T.Facturas" sheetId="4" r:id="rId3"/>
    <sheet name="Análisis Modelo" sheetId="10" r:id="rId4"/>
    <sheet name="Análisis T-Independientes" sheetId="7" r:id="rId5"/>
    <sheet name="D. General" sheetId="8" r:id="rId6"/>
    <sheet name="D. Canciones" sheetId="11" r:id="rId7"/>
    <sheet name="D. Empl.-Clientes" sheetId="12" r:id="rId8"/>
    <sheet name="D. Facturas" sheetId="13" r:id="rId9"/>
  </sheets>
  <definedNames>
    <definedName name="_xlcn.WorksheetConnection_Data_Anal_PFinal.xlsxSheet1__31" hidden="1">T_Canciones[]</definedName>
    <definedName name="_xlcn.WorksheetConnection_Data_Anal_PFinal.xlsxSheet11" hidden="1">T_Facturas[]</definedName>
    <definedName name="_xlcn.WorksheetConnection_Data_Anal_PFinal.xlsxT_Empleados1" hidden="1">T_Empleados[]</definedName>
    <definedName name="DatosExternos_1" localSheetId="0" hidden="1">T.Canciones!$D$4:$N$3507</definedName>
    <definedName name="DatosExternos_1" localSheetId="2" hidden="1">T.Facturas!$D$5:$K$2245</definedName>
    <definedName name="DatosExternos_2" localSheetId="1" hidden="1">'T.Empledos-Clientes'!$D$5:$M$69</definedName>
    <definedName name="Timeline_Fecha_de_Factura">#N/A</definedName>
  </definedNames>
  <calcPr calcId="191029"/>
  <pivotCaches>
    <pivotCache cacheId="24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  <pivotCache cacheId="9" r:id="rId19"/>
    <pivotCache cacheId="10" r:id="rId20"/>
    <pivotCache cacheId="11" r:id="rId21"/>
    <pivotCache cacheId="12" r:id="rId22"/>
    <pivotCache cacheId="13" r:id="rId23"/>
    <pivotCache cacheId="14" r:id="rId24"/>
    <pivotCache cacheId="15" r:id="rId25"/>
    <pivotCache cacheId="16" r:id="rId26"/>
    <pivotCache cacheId="17" r:id="rId27"/>
    <pivotCache cacheId="18" r:id="rId28"/>
    <pivotCache cacheId="19" r:id="rId29"/>
    <pivotCache cacheId="20" r:id="rId30"/>
    <pivotCache cacheId="21" r:id="rId31"/>
    <pivotCache cacheId="22" r:id="rId3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3" r:id="rId33"/>
      </x15:timelineCachePivotCaches>
    </ext>
    <ext xmlns:x15="http://schemas.microsoft.com/office/spreadsheetml/2010/11/main" uri="{D0CA8CA8-9F24-4464-BF8E-62219DCF47F9}">
      <x15:timelineCacheRefs>
        <x15:timelineCacheRef r:id="rId3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_Empleados" name="T_Empleados" connection="WorksheetConnection_Data_Anal_PFinal.xlsx!T_Empleados"/>
          <x15:modelTable id="Sheet1__3" name="T_Canciones" connection="WorksheetConnection_Data_Anal_PFinal.xlsx!Sheet1__3"/>
          <x15:modelTable id="Sheet1" name="T_Facturas" connection="WorksheetConnection_Data_Anal_PFinal.xlsx!Sheet1"/>
          <x15:modelTable id="Calendar" name="Calendar" connection="Conexión"/>
        </x15:modelTables>
        <x15:modelRelationships>
          <x15:modelRelationship fromTable="T_Facturas" fromColumn="TrackId" toTable="T_Canciones" toColumn="TrackId"/>
          <x15:modelRelationship fromTable="T_Facturas" fromColumn="CustomerId" toTable="T_Empleados" toColumn="CustomerId"/>
          <x15:modelRelationship fromTable="T_Facturas" fromColumn="Fecha de Factura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7" l="1"/>
  <c r="J127" i="7"/>
  <c r="E26" i="7"/>
  <c r="D26" i="7"/>
  <c r="E24" i="10"/>
  <c r="D24" i="10"/>
  <c r="E88" i="7"/>
  <c r="E87" i="7"/>
  <c r="N11" i="7"/>
  <c r="D11" i="7"/>
  <c r="N16" i="7"/>
  <c r="I3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E7ED90-6693-4274-BCD3-868283725E6B}" name="Conexió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CA529904-5F25-45B5-854C-36897B34A2C9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  <connection id="3" xr16:uid="{1CA5B0CA-5E50-4589-B3AD-71B830CE2925}" keepAlive="1" name="Consulta - Sheet1 (2)" description="Conexión a la consulta 'Sheet1 (2)' en el libro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4" xr16:uid="{D1FDBF62-CE97-4CE8-BAF5-85B8809ADCA1}" keepAlive="1" name="Consulta - Sheet1 (3)" description="Conexión a la consulta 'Sheet1 (3)' en el libro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5" xr16:uid="{1AC4C9A8-2A0E-455A-A498-8A71C19A362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4D03F12-2764-43FB-89D1-39E4BECFE31B}" name="WorksheetConnection_Data_Anal_PFinal.xlsx!Sheet1" type="102" refreshedVersion="8" minRefreshableVersion="5">
    <extLst>
      <ext xmlns:x15="http://schemas.microsoft.com/office/spreadsheetml/2010/11/main" uri="{DE250136-89BD-433C-8126-D09CA5730AF9}">
        <x15:connection id="Sheet1">
          <x15:rangePr sourceName="_xlcn.WorksheetConnection_Data_Anal_PFinal.xlsxSheet11"/>
        </x15:connection>
      </ext>
    </extLst>
  </connection>
  <connection id="7" xr16:uid="{74BD02BD-69CC-418B-B719-5B5F4A54E64B}" name="WorksheetConnection_Data_Anal_PFinal.xlsx!Sheet1__3" type="102" refreshedVersion="8" minRefreshableVersion="5">
    <extLst>
      <ext xmlns:x15="http://schemas.microsoft.com/office/spreadsheetml/2010/11/main" uri="{DE250136-89BD-433C-8126-D09CA5730AF9}">
        <x15:connection id="Sheet1__3">
          <x15:rangePr sourceName="_xlcn.WorksheetConnection_Data_Anal_PFinal.xlsxSheet1__31"/>
        </x15:connection>
      </ext>
    </extLst>
  </connection>
  <connection id="8" xr16:uid="{350E96DF-AB43-43C2-A9FC-6EA11CD3C6E6}" name="WorksheetConnection_Data_Anal_PFinal.xlsx!T_Empleados" type="102" refreshedVersion="8" minRefreshableVersion="5">
    <extLst>
      <ext xmlns:x15="http://schemas.microsoft.com/office/spreadsheetml/2010/11/main" uri="{DE250136-89BD-433C-8126-D09CA5730AF9}">
        <x15:connection id="T_Empleados">
          <x15:rangePr sourceName="_xlcn.WorksheetConnection_Data_Anal_PFinal.xlsxT_Empleado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alendar].[Ye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<sst xmlns="http://schemas.openxmlformats.org/spreadsheetml/2006/main" count="30090" uniqueCount="4829">
  <si>
    <t>TrackId</t>
  </si>
  <si>
    <t>CustomerId</t>
  </si>
  <si>
    <t>Fecha de Factura</t>
  </si>
  <si>
    <t>Ciudad_Facturada</t>
  </si>
  <si>
    <t>País Facturado</t>
  </si>
  <si>
    <t>Total_Fra</t>
  </si>
  <si>
    <t>Cantidad</t>
  </si>
  <si>
    <t>Precio Unitario (€)</t>
  </si>
  <si>
    <t>Stuttgart</t>
  </si>
  <si>
    <t>Germany</t>
  </si>
  <si>
    <t>Oslo</t>
  </si>
  <si>
    <t>Norway</t>
  </si>
  <si>
    <t>Brussels</t>
  </si>
  <si>
    <t>Belgium</t>
  </si>
  <si>
    <t>Edmonton</t>
  </si>
  <si>
    <t>Canada</t>
  </si>
  <si>
    <t>Boston</t>
  </si>
  <si>
    <t>USA</t>
  </si>
  <si>
    <t>Frankfurt</t>
  </si>
  <si>
    <t>Berlin</t>
  </si>
  <si>
    <t>Paris</t>
  </si>
  <si>
    <t>France</t>
  </si>
  <si>
    <t>Bordeaux</t>
  </si>
  <si>
    <t>Dublin</t>
  </si>
  <si>
    <t>Ireland</t>
  </si>
  <si>
    <t>London</t>
  </si>
  <si>
    <t>United Kingdom</t>
  </si>
  <si>
    <t>Mountain View</t>
  </si>
  <si>
    <t>Redmond</t>
  </si>
  <si>
    <t>Cupertino</t>
  </si>
  <si>
    <t>Reno</t>
  </si>
  <si>
    <t>Madison</t>
  </si>
  <si>
    <t>Halifax</t>
  </si>
  <si>
    <t xml:space="preserve">Edinburgh </t>
  </si>
  <si>
    <t>Sidney</t>
  </si>
  <si>
    <t>Australia</t>
  </si>
  <si>
    <t>Santiago</t>
  </si>
  <si>
    <t>Chile</t>
  </si>
  <si>
    <t>Bangalore</t>
  </si>
  <si>
    <t>India</t>
  </si>
  <si>
    <t>São Paulo</t>
  </si>
  <si>
    <t>Brazil</t>
  </si>
  <si>
    <t>Yellowknife</t>
  </si>
  <si>
    <t>Lisbon</t>
  </si>
  <si>
    <t>Portugal</t>
  </si>
  <si>
    <t>Amsterdam</t>
  </si>
  <si>
    <t>Netherlands</t>
  </si>
  <si>
    <t>Rio de Janeiro</t>
  </si>
  <si>
    <t>Brasília</t>
  </si>
  <si>
    <t>Vancouver</t>
  </si>
  <si>
    <t>Tucson</t>
  </si>
  <si>
    <t>Madrid</t>
  </si>
  <si>
    <t>Spain</t>
  </si>
  <si>
    <t>Stockholm</t>
  </si>
  <si>
    <t>Sweden</t>
  </si>
  <si>
    <t>Prague</t>
  </si>
  <si>
    <t>Czech Republic</t>
  </si>
  <si>
    <t>Toronto</t>
  </si>
  <si>
    <t>Ottawa</t>
  </si>
  <si>
    <t>Winnipeg</t>
  </si>
  <si>
    <t>Helsinki</t>
  </si>
  <si>
    <t>Finland</t>
  </si>
  <si>
    <t>Copenhagen</t>
  </si>
  <si>
    <t>Denmark</t>
  </si>
  <si>
    <t>Rome</t>
  </si>
  <si>
    <t>Italy</t>
  </si>
  <si>
    <t>Warsaw</t>
  </si>
  <si>
    <t>Poland</t>
  </si>
  <si>
    <t>Fort Worth</t>
  </si>
  <si>
    <t>Salt Lake City</t>
  </si>
  <si>
    <t>Vienne</t>
  </si>
  <si>
    <t>Austria</t>
  </si>
  <si>
    <t>Dijon</t>
  </si>
  <si>
    <t>Budapest</t>
  </si>
  <si>
    <t>Hungary</t>
  </si>
  <si>
    <t>Orlando</t>
  </si>
  <si>
    <t>Chicago</t>
  </si>
  <si>
    <t>São José dos Campos</t>
  </si>
  <si>
    <t>Montréal</t>
  </si>
  <si>
    <t>Lyon</t>
  </si>
  <si>
    <t>New York</t>
  </si>
  <si>
    <t>Buenos Aires</t>
  </si>
  <si>
    <t>Argentina</t>
  </si>
  <si>
    <t>Delhi</t>
  </si>
  <si>
    <t>Porto</t>
  </si>
  <si>
    <t>Nombre_Empleado</t>
  </si>
  <si>
    <t>Título</t>
  </si>
  <si>
    <t>Reporte</t>
  </si>
  <si>
    <t>Ciudad_Empleado</t>
  </si>
  <si>
    <t>País</t>
  </si>
  <si>
    <t>Nombre_Cliente</t>
  </si>
  <si>
    <t>Ciudad_Cliente</t>
  </si>
  <si>
    <t>País Cliente</t>
  </si>
  <si>
    <t>Jane Peacock</t>
  </si>
  <si>
    <t>Sales Support Agent</t>
  </si>
  <si>
    <t>Calgary</t>
  </si>
  <si>
    <t>Luís Gonçalves</t>
  </si>
  <si>
    <t>Embraer - Empresa Brasileira de Aeronáutica S.A.</t>
  </si>
  <si>
    <t>Steve Johnson</t>
  </si>
  <si>
    <t>Leonie Köhler</t>
  </si>
  <si>
    <t>sin datos</t>
  </si>
  <si>
    <t>François Tremblay</t>
  </si>
  <si>
    <t>Margaret Park</t>
  </si>
  <si>
    <t>Bjørn Hansen</t>
  </si>
  <si>
    <t>František Wichterlová</t>
  </si>
  <si>
    <t>JetBrains s.r.o.</t>
  </si>
  <si>
    <t>Helena Holý</t>
  </si>
  <si>
    <t>Astrid Gruber</t>
  </si>
  <si>
    <t>Daan Peeters</t>
  </si>
  <si>
    <t>Kara Nielsen</t>
  </si>
  <si>
    <t>Eduardo Martins</t>
  </si>
  <si>
    <t>Woodstock Discos</t>
  </si>
  <si>
    <t>Alexandre Rocha</t>
  </si>
  <si>
    <t>Banco do Brasil S.A.</t>
  </si>
  <si>
    <t>Roberto Almeida</t>
  </si>
  <si>
    <t>Riotur</t>
  </si>
  <si>
    <t>Fernanda Ramos</t>
  </si>
  <si>
    <t>Mark Philips</t>
  </si>
  <si>
    <t>Telus</t>
  </si>
  <si>
    <t>Jennifer Peterson</t>
  </si>
  <si>
    <t>Rogers Canada</t>
  </si>
  <si>
    <t>Frank Harris</t>
  </si>
  <si>
    <t>Google Inc.</t>
  </si>
  <si>
    <t>Jack Smith</t>
  </si>
  <si>
    <t>Microsoft Corporation</t>
  </si>
  <si>
    <t>Michelle Brooks</t>
  </si>
  <si>
    <t>Tim Goyer</t>
  </si>
  <si>
    <t>Apple Inc.</t>
  </si>
  <si>
    <t>Dan Miller</t>
  </si>
  <si>
    <t>Kathy Chase</t>
  </si>
  <si>
    <t>Heather Leacock</t>
  </si>
  <si>
    <t>John Gordon</t>
  </si>
  <si>
    <t>Frank Ralston</t>
  </si>
  <si>
    <t>Victor Stevens</t>
  </si>
  <si>
    <t>Richard Cunningham</t>
  </si>
  <si>
    <t>Patrick Gray</t>
  </si>
  <si>
    <t>Julia Barnett</t>
  </si>
  <si>
    <t>Robert Brown</t>
  </si>
  <si>
    <t>Edward Francis</t>
  </si>
  <si>
    <t>Martha Silk</t>
  </si>
  <si>
    <t>Aaron Mitchell</t>
  </si>
  <si>
    <t>Ellie Sullivan</t>
  </si>
  <si>
    <t>João Fernandes</t>
  </si>
  <si>
    <t>Madalena Sampaio</t>
  </si>
  <si>
    <t>Hannah Schneider</t>
  </si>
  <si>
    <t>Fynn Zimmermann</t>
  </si>
  <si>
    <t>Niklas Schröder</t>
  </si>
  <si>
    <t>Camille Bernard</t>
  </si>
  <si>
    <t>Dominique Lefebvre</t>
  </si>
  <si>
    <t>Marc Dubois</t>
  </si>
  <si>
    <t>Wyatt Girard</t>
  </si>
  <si>
    <t>Isabelle Mercier</t>
  </si>
  <si>
    <t>Terhi Hämäläinen</t>
  </si>
  <si>
    <t>Ladislav Kovács</t>
  </si>
  <si>
    <t>Hugh O'Reilly</t>
  </si>
  <si>
    <t>Lucas Mancini</t>
  </si>
  <si>
    <t>Johannes Van der Berg</t>
  </si>
  <si>
    <t>Stanisław Wójcik</t>
  </si>
  <si>
    <t>Enrique Muñoz</t>
  </si>
  <si>
    <t>Joakim Johansson</t>
  </si>
  <si>
    <t>Emma Jones</t>
  </si>
  <si>
    <t>Phil Hughes</t>
  </si>
  <si>
    <t>Steve Murray</t>
  </si>
  <si>
    <t>Mark Taylor</t>
  </si>
  <si>
    <t>Diego Gutiérrez</t>
  </si>
  <si>
    <t>Luis Rojas</t>
  </si>
  <si>
    <t>Manoj Pareek</t>
  </si>
  <si>
    <t>Puja Srivastava</t>
  </si>
  <si>
    <t>Andrew Adams</t>
  </si>
  <si>
    <t>General Manager</t>
  </si>
  <si>
    <t/>
  </si>
  <si>
    <t>Nancy Edwards</t>
  </si>
  <si>
    <t>Sales Manager</t>
  </si>
  <si>
    <t>Michael Mitchell</t>
  </si>
  <si>
    <t>IT Manager</t>
  </si>
  <si>
    <t>Robert King</t>
  </si>
  <si>
    <t>IT Staff</t>
  </si>
  <si>
    <t>Lethbridge</t>
  </si>
  <si>
    <t>Laura Callahan</t>
  </si>
  <si>
    <t>Canción</t>
  </si>
  <si>
    <t>compositor</t>
  </si>
  <si>
    <t>Tamaño</t>
  </si>
  <si>
    <t>Precio Unitario</t>
  </si>
  <si>
    <t>Estilo</t>
  </si>
  <si>
    <t>Albúm</t>
  </si>
  <si>
    <t>Grupo</t>
  </si>
  <si>
    <t>Género</t>
  </si>
  <si>
    <t>Formato_Rep</t>
  </si>
  <si>
    <t>For Those About To Rock (We Salute You)</t>
  </si>
  <si>
    <t>Angus Young, Malcolm Young, Brian Johnson</t>
  </si>
  <si>
    <t>Music</t>
  </si>
  <si>
    <t>For Those About To Rock We Salute You</t>
  </si>
  <si>
    <t>AC/DC</t>
  </si>
  <si>
    <t>Rock</t>
  </si>
  <si>
    <t>MPEG audio file</t>
  </si>
  <si>
    <t>Balls to the Wall</t>
  </si>
  <si>
    <t>Accept</t>
  </si>
  <si>
    <t>Protected AAC audio file</t>
  </si>
  <si>
    <t>Fast As a Shark</t>
  </si>
  <si>
    <t>F. Baltes, S. Kaufman, U. Dirkscneider &amp; W. Hoffman</t>
  </si>
  <si>
    <t>Restless and Wild</t>
  </si>
  <si>
    <t>F. Baltes, R.A. Smith-Diesel, S. Kaufman, U. Dirkscneider &amp; W. Hoffman</t>
  </si>
  <si>
    <t>Princess of the Dawn</t>
  </si>
  <si>
    <t>Deaffy &amp; R.A. Smith-Diesel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</si>
  <si>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</si>
  <si>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</si>
  <si>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</si>
  <si>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</si>
  <si>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</si>
  <si>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</si>
  <si>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</si>
  <si>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</si>
  <si>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</si>
  <si>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</si>
  <si>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Let There Be Rock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</si>
  <si>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</si>
  <si>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</si>
  <si>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</si>
  <si>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</si>
  <si>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</si>
  <si>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</si>
  <si>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</si>
  <si>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Steven Tyler, Joe Perry, Jack Blades, Tommy Shaw</t>
  </si>
  <si>
    <t>Big Ones</t>
  </si>
  <si>
    <t>Aerosmith</t>
  </si>
  <si>
    <t>Love In An Elevator</t>
  </si>
  <si>
    <t>Steven Tyler, Joe Perry</t>
  </si>
  <si>
    <t>Rag Doll</t>
  </si>
  <si>
    <t>Steven Tyler, Joe Perry, Jim Vallance, Holly Knight</t>
  </si>
  <si>
    <t>What It Takes</t>
  </si>
  <si>
    <t>Steven Tyler, Joe Perry, Desmond Child</t>
  </si>
  <si>
    <t>Dude (Looks Like A Lady)</t>
  </si>
  <si>
    <t>Janie's Got A Gun</t>
  </si>
  <si>
    <t>Steven Tyler, Tom Hamilton</t>
  </si>
  <si>
    <t>Cryin'</t>
  </si>
  <si>
    <t>Steven Tyler, Joe Perry, Taylor Rhodes</t>
  </si>
  <si>
    <t>Amazing</t>
  </si>
  <si>
    <t>Steven Tyler, Richie Supa</t>
  </si>
  <si>
    <t>Blind Man</t>
  </si>
  <si>
    <t>Deuces Are Wild</t>
  </si>
  <si>
    <t>Steven Tyler, Jim Vallance</t>
  </si>
  <si>
    <t>The Other Side</t>
  </si>
  <si>
    <t>Crazy</t>
  </si>
  <si>
    <t>Eat The Rich</t>
  </si>
  <si>
    <t>Steven Tyler, Joe Perry, Jim Vallance</t>
  </si>
  <si>
    <t>Angel</t>
  </si>
  <si>
    <t>Steven Tyler, Desmond Child</t>
  </si>
  <si>
    <t>Livin' On The Edge</t>
  </si>
  <si>
    <t>Steven Tyler, Joe Perry, Mark Hudson</t>
  </si>
  <si>
    <t>All I Really Want</t>
  </si>
  <si>
    <t>Alanis Morissette &amp; Glenn Ballard</t>
  </si>
  <si>
    <t>Jagged Little Pill</t>
  </si>
  <si>
    <t>Alanis Morissette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</si>
  <si>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</si>
  <si>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</si>
  <si>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</si>
  <si>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</si>
  <si>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</si>
  <si>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</si>
  <si>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</si>
  <si>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</si>
  <si>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</si>
  <si>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</si>
  <si>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</si>
  <si>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</si>
  <si>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</si>
  <si>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Jerry Cantrell</t>
  </si>
  <si>
    <t>Facelift</t>
  </si>
  <si>
    <t>Alice In Chains</t>
  </si>
  <si>
    <t>Man In The Box</t>
  </si>
  <si>
    <t>Jerry Cantrell, Layne Staley</t>
  </si>
  <si>
    <t>Sea Of Sorrow</t>
  </si>
  <si>
    <t>Bleed The Freak</t>
  </si>
  <si>
    <t>I Can't Remember</t>
  </si>
  <si>
    <t>Love, Hate, Love</t>
  </si>
  <si>
    <t>It Ain't Like That</t>
  </si>
  <si>
    <t>Jerry Cantrell, Michael Starr, Sean Kinney</t>
  </si>
  <si>
    <t>Sunshine</t>
  </si>
  <si>
    <t>Put You Down</t>
  </si>
  <si>
    <t>Confusion</t>
  </si>
  <si>
    <t>Jerry Cantrell, Michael Starr, Layne Staley</t>
  </si>
  <si>
    <t>I Know Somethin (Bout You)</t>
  </si>
  <si>
    <t>Real Thing</t>
  </si>
  <si>
    <t>Desafinado</t>
  </si>
  <si>
    <t>Warner 25 Anos</t>
  </si>
  <si>
    <t>Antônio Carlos Jobim</t>
  </si>
  <si>
    <t>Jazz</t>
  </si>
  <si>
    <t>Garota De Ipanema</t>
  </si>
  <si>
    <t>Samba De Uma Nota Só (One Note Samba)</t>
  </si>
  <si>
    <t>Por Causa De Você</t>
  </si>
  <si>
    <t>Ligia</t>
  </si>
  <si>
    <t>Fotografia</t>
  </si>
  <si>
    <t>Dindi (Dindi)</t>
  </si>
  <si>
    <t>Se Todos Fossem Iguais A Você (Instrumental)</t>
  </si>
  <si>
    <t>Falando De Amor</t>
  </si>
  <si>
    <t>Angela</t>
  </si>
  <si>
    <t>Corcovado (Quiet Nights Of Quiet Stars)</t>
  </si>
  <si>
    <t>Outra Vez</t>
  </si>
  <si>
    <t>O Boto (Bôto)</t>
  </si>
  <si>
    <t>Canta, Canta Mais</t>
  </si>
  <si>
    <t>Enter Sandman</t>
  </si>
  <si>
    <t>Apocalyptica</t>
  </si>
  <si>
    <t>Plays Metallica By Four Cellos</t>
  </si>
  <si>
    <t>Metal</t>
  </si>
  <si>
    <t>Master Of Puppets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</si>
  <si>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</si>
  <si>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</si>
  <si>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</si>
  <si>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</si>
  <si>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</si>
  <si>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</si>
  <si>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</si>
  <si>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Audioslave/Chris Cornell</t>
  </si>
  <si>
    <t>Audioslave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</si>
  <si>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</si>
  <si>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</si>
  <si>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</si>
  <si>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</si>
  <si>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</si>
  <si>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</si>
  <si>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</si>
  <si>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</si>
  <si>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</si>
  <si>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</si>
  <si>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</si>
  <si>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</si>
  <si>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</si>
  <si>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</si>
  <si>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Cornell, Commerford, Morello, Wilk</t>
  </si>
  <si>
    <t>Out Of Exile</t>
  </si>
  <si>
    <t>Alternative &amp; Punk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</si>
  <si>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</si>
  <si>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</si>
  <si>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</si>
  <si>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</si>
  <si>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</si>
  <si>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</si>
  <si>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</si>
  <si>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</si>
  <si>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</si>
  <si>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</si>
  <si>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</si>
  <si>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Berry Gordy, Jr./Janie Bradford</t>
  </si>
  <si>
    <t>BackBeat Soundtrack</t>
  </si>
  <si>
    <t>BackBeat</t>
  </si>
  <si>
    <t>Rock And Roll</t>
  </si>
  <si>
    <t>Long Tall Sally</t>
  </si>
  <si>
    <t>Enotris Johnson/Little Richard/Robert "Bumps" Blackwell</t>
  </si>
  <si>
    <t>Bad Boy</t>
  </si>
  <si>
    <t>Larry Williams</t>
  </si>
  <si>
    <t>Twist And Shout</t>
  </si>
  <si>
    <t>Bert Russell/Phil Medley</t>
  </si>
  <si>
    <t>Please Mr. Postman</t>
  </si>
  <si>
    <t>Brian Holland/Freddie Gorman/Georgia Dobbins/Robert Bateman/William Garrett</t>
  </si>
  <si>
    <t>C'Mon Everybody</t>
  </si>
  <si>
    <t>Eddie Cochran/Jerry Capehart</t>
  </si>
  <si>
    <t>Rock 'N' Roll Music</t>
  </si>
  <si>
    <t>Chuck Berry</t>
  </si>
  <si>
    <t>Slow Down</t>
  </si>
  <si>
    <t>Roadrunner</t>
  </si>
  <si>
    <t>Bo Diddley</t>
  </si>
  <si>
    <t>Carol</t>
  </si>
  <si>
    <t>Good Golly Miss Molly</t>
  </si>
  <si>
    <t>Little Richard</t>
  </si>
  <si>
    <t>20 Flight Rock</t>
  </si>
  <si>
    <t>Ned Fairchild</t>
  </si>
  <si>
    <t>Quadrant</t>
  </si>
  <si>
    <t>Billy Cobham</t>
  </si>
  <si>
    <t>The Best Of Billy Cobham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</si>
  <si>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</si>
  <si>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</si>
  <si>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</si>
  <si>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</si>
  <si>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</si>
  <si>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</si>
  <si>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</si>
  <si>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George Duke</t>
  </si>
  <si>
    <t>Intro/ Low Down</t>
  </si>
  <si>
    <t>Alcohol Fueled Brewtality Live! [Disc 1]</t>
  </si>
  <si>
    <t>Black Label Society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</si>
  <si>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</si>
  <si>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</si>
  <si>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</si>
  <si>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</si>
  <si>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</si>
  <si>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</si>
  <si>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</si>
  <si>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</si>
  <si>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</si>
  <si>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</si>
  <si>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</si>
  <si>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</si>
  <si>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</si>
  <si>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Alcohol Fueled Brewtality Live! [Disc 2]</t>
  </si>
  <si>
    <t>Snowblind</t>
  </si>
  <si>
    <t>Like A Bird</t>
  </si>
  <si>
    <t>Blood In The Wall</t>
  </si>
  <si>
    <t>The Beginning...At Last</t>
  </si>
  <si>
    <t>Black Sabbath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</si>
  <si>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</si>
  <si>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</si>
  <si>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</si>
  <si>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</si>
  <si>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</si>
  <si>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</si>
  <si>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</si>
  <si>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Tony Iommi, Bill Ward, Geezer Butler, Ozzy Osbourne</t>
  </si>
  <si>
    <t>Black Sabbath Vol. 4 (Remaster)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</si>
  <si>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</si>
  <si>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</si>
  <si>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</si>
  <si>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</si>
  <si>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</si>
  <si>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</si>
  <si>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</si>
  <si>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</si>
  <si>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</si>
  <si>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</si>
  <si>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</si>
  <si>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</si>
  <si>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</si>
  <si>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</si>
  <si>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</si>
  <si>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</si>
  <si>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</si>
  <si>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</si>
  <si>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</si>
  <si>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</si>
  <si>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</si>
  <si>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</si>
  <si>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</si>
  <si>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</si>
  <si>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</si>
  <si>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</si>
  <si>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Roy Z</t>
  </si>
  <si>
    <t>Chemical Wedding</t>
  </si>
  <si>
    <t>Bruce Dickinson</t>
  </si>
  <si>
    <t>The Tower</t>
  </si>
  <si>
    <t>Killing Floor</t>
  </si>
  <si>
    <t>Adrian Smith</t>
  </si>
  <si>
    <t>Book Of Thel</t>
  </si>
  <si>
    <t>Eddie Casillas/Roy Z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</si>
  <si>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</si>
  <si>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</si>
  <si>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</si>
  <si>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</si>
  <si>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</si>
  <si>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</si>
  <si>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</si>
  <si>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Eurreal Montgomery</t>
  </si>
  <si>
    <t>The Best Of Buddy Guy - The Millenium Collection</t>
  </si>
  <si>
    <t>Buddy Guy</t>
  </si>
  <si>
    <t>Blues</t>
  </si>
  <si>
    <t>Let Me Love You Baby</t>
  </si>
  <si>
    <t>Willie Dixon</t>
  </si>
  <si>
    <t>Stone Crazy</t>
  </si>
  <si>
    <t>Pretty Baby</t>
  </si>
  <si>
    <t>When My Left Eye Jumps</t>
  </si>
  <si>
    <t>Al Perkins/Willie Dixon</t>
  </si>
  <si>
    <t>Leave My Girl Alone</t>
  </si>
  <si>
    <t>She Suits Me To A Tee</t>
  </si>
  <si>
    <t>Keep It To Myself (Aka Keep It To Yourself)</t>
  </si>
  <si>
    <t>Sonny Boy Williamson [I]</t>
  </si>
  <si>
    <t>My Time After Awhile</t>
  </si>
  <si>
    <t>Robert Geddins/Ron Badger/Sheldon Feinberg</t>
  </si>
  <si>
    <t>Too Many Ways (Alternate)</t>
  </si>
  <si>
    <t>Talkin' 'Bout Women Obviously</t>
  </si>
  <si>
    <t>Amos Blakemore/Buddy Guy</t>
  </si>
  <si>
    <t>Jorge Da Capadócia</t>
  </si>
  <si>
    <t>Jorge Ben</t>
  </si>
  <si>
    <t>Prenda Minha</t>
  </si>
  <si>
    <t>Caetano Veloso</t>
  </si>
  <si>
    <t>Latin</t>
  </si>
  <si>
    <t>Tradicional</t>
  </si>
  <si>
    <t>Meditação</t>
  </si>
  <si>
    <t>Tom Jobim - Newton Mendoça</t>
  </si>
  <si>
    <t>Terra</t>
  </si>
  <si>
    <t>Eclipse Oculto</t>
  </si>
  <si>
    <t>Texto "Verdade Tropical"</t>
  </si>
  <si>
    <t>Bem Devagar</t>
  </si>
  <si>
    <t>Gilberto Gil</t>
  </si>
  <si>
    <t>Drão</t>
  </si>
  <si>
    <t>Saudosismo</t>
  </si>
  <si>
    <t>Carolina</t>
  </si>
  <si>
    <t>Chico Buarque</t>
  </si>
  <si>
    <t>Sozinho</t>
  </si>
  <si>
    <t>Peninha</t>
  </si>
  <si>
    <t>Esse Cara</t>
  </si>
  <si>
    <t>Mel</t>
  </si>
  <si>
    <t>Caetano Veloso - Waly Salomão</t>
  </si>
  <si>
    <t>Linha Do Equador</t>
  </si>
  <si>
    <t>Caetano Veloso - Djavan</t>
  </si>
  <si>
    <t>Odara</t>
  </si>
  <si>
    <t>A Luz De Tieta</t>
  </si>
  <si>
    <t>Atrás Da Verd-E-Rosa Só Não Vai Quem Já Morreu</t>
  </si>
  <si>
    <t>David Corrêa - Paulinho Carvalho - Carlos Sena - Bira do Ponto</t>
  </si>
  <si>
    <t>Vida Boa</t>
  </si>
  <si>
    <t>Fausto Nilo - Armandinho</t>
  </si>
  <si>
    <t>Sozinho (Hitmakers Classic Mix)</t>
  </si>
  <si>
    <t>Sozinho Remix Ao Vivo</t>
  </si>
  <si>
    <t>Sozinho (Hitmakers Classic Radio Edit)</t>
  </si>
  <si>
    <t>Sozinho (Caêdrum 'n' Bass)</t>
  </si>
  <si>
    <t>Minha Historia</t>
  </si>
  <si>
    <t>Essa Moça Ta Diferente</t>
  </si>
  <si>
    <t>Vai Passar</t>
  </si>
  <si>
    <t>Samba De Orly</t>
  </si>
  <si>
    <t>Bye, Bye Brasil</t>
  </si>
  <si>
    <t>Atras Da Porta</t>
  </si>
  <si>
    <t>Tatuagem</t>
  </si>
  <si>
    <t>O Que Será (À Flor Da Terra)</t>
  </si>
  <si>
    <t>Morena De Angola</t>
  </si>
  <si>
    <t>Apesar De Você</t>
  </si>
  <si>
    <t>A Banda</t>
  </si>
  <si>
    <t>Com Açúcar E Com Afeto</t>
  </si>
  <si>
    <t>Brejo Da Cruz</t>
  </si>
  <si>
    <t>Meu Caro Amigo</t>
  </si>
  <si>
    <t>Geni E O Zepelim</t>
  </si>
  <si>
    <t>Trocando Em Miúdos</t>
  </si>
  <si>
    <t>Vai Trabalhar Vagabundo</t>
  </si>
  <si>
    <t>Gota D'água</t>
  </si>
  <si>
    <t>Construção / Deus Lhe Pague</t>
  </si>
  <si>
    <t>Mateus Enter</t>
  </si>
  <si>
    <t>Chico Science</t>
  </si>
  <si>
    <t>Afrociberdelia</t>
  </si>
  <si>
    <t>Chico Science &amp; Nação Zumbi</t>
  </si>
  <si>
    <t>O Cidadão Do Mundo</t>
  </si>
  <si>
    <t>Etnia</t>
  </si>
  <si>
    <t>Quilombo Groove [Instrumental]</t>
  </si>
  <si>
    <t>Macô</t>
  </si>
  <si>
    <t>Um Passeio No Mundo Livre</t>
  </si>
  <si>
    <t>Samba Do Lado</t>
  </si>
  <si>
    <t>Maracatu Atômico</t>
  </si>
  <si>
    <t>O Encontro De Isaac Asimov Com Santos Dumont No Céu</t>
  </si>
  <si>
    <t>Corpo De Lama</t>
  </si>
  <si>
    <t>Sobremesa</t>
  </si>
  <si>
    <t>Manguetown</t>
  </si>
  <si>
    <t>Um Satélite Na Cabeça</t>
  </si>
  <si>
    <t>Baião Ambiental [Instrumental]</t>
  </si>
  <si>
    <t>Sangue De Bairro</t>
  </si>
  <si>
    <t>Enquanto O Mundo Explode</t>
  </si>
  <si>
    <t>Interlude Zumbi</t>
  </si>
  <si>
    <t>Criança De Domingo</t>
  </si>
  <si>
    <t>Amor De Muito</t>
  </si>
  <si>
    <t>Samidarish [Instrumental]</t>
  </si>
  <si>
    <t>Maracatu Atômico [Atomic Version]</t>
  </si>
  <si>
    <t>Maracatu Atômico [Ragga Mix]</t>
  </si>
  <si>
    <t>Maracatu Atômico [Trip Hop]</t>
  </si>
  <si>
    <t>Banditismo Por Uma Questa</t>
  </si>
  <si>
    <t>Da Lama Ao Caos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</si>
  <si>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</si>
  <si>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</si>
  <si>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</si>
  <si>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</si>
  <si>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</si>
  <si>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</si>
  <si>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</si>
  <si>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</si>
  <si>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</si>
  <si>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</si>
  <si>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</si>
  <si>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Bino Farias/Da Gama/Lazão/Pedro Luis/Toni Garrido</t>
  </si>
  <si>
    <t>Acústico MTV [Live]</t>
  </si>
  <si>
    <t>Cidade Negra</t>
  </si>
  <si>
    <t>Reggae</t>
  </si>
  <si>
    <t>A Sombra Da Maldade</t>
  </si>
  <si>
    <t>Da Gama/Toni Garrido</t>
  </si>
  <si>
    <t>Johnny B. Goode</t>
  </si>
  <si>
    <t>Soldado Da Paz</t>
  </si>
  <si>
    <t>Herbert Vianna</t>
  </si>
  <si>
    <t>Firmamento</t>
  </si>
  <si>
    <t>Bino Farias/Da Gama/Henry Lawes/Lazão/Toni Garrido/Winston Foser-Vers</t>
  </si>
  <si>
    <t>Extra</t>
  </si>
  <si>
    <t>O Erê</t>
  </si>
  <si>
    <t>Bernardo Vilhena/Bino Farias/Da Gama/Lazão/Toni Garrido</t>
  </si>
  <si>
    <t>Podes Crer</t>
  </si>
  <si>
    <t>Bino Farias/Da Gama/Lazão/Toni Garrido</t>
  </si>
  <si>
    <t>A Estrada</t>
  </si>
  <si>
    <t>Berlim</t>
  </si>
  <si>
    <t>Já Foi</t>
  </si>
  <si>
    <t>Onde Você Mora?</t>
  </si>
  <si>
    <t>Marisa Monte/Nando Reis</t>
  </si>
  <si>
    <t>Pensamento</t>
  </si>
  <si>
    <t>Bino Farias/Da Gamma/Lazão/Rás Bernard</t>
  </si>
  <si>
    <t>Conciliação</t>
  </si>
  <si>
    <t>Da Gama/Lazão/Rás Bernardo</t>
  </si>
  <si>
    <t>Realidade Virtual</t>
  </si>
  <si>
    <t>Mensagem</t>
  </si>
  <si>
    <t>Bino Farias/Da Gama/Lazão/Rás Bernardo</t>
  </si>
  <si>
    <t>A Cor Do Sol</t>
  </si>
  <si>
    <t>Bernardo Vilhena/Da Gama/Lazão</t>
  </si>
  <si>
    <t>Cidade Negra - Hits</t>
  </si>
  <si>
    <t>Bernardo Vilhena/Bino/Da Gama/Lazao/Toni Garrido</t>
  </si>
  <si>
    <t>Da Gama/Lazao/Toni Garrido</t>
  </si>
  <si>
    <t>Falar A Verdade</t>
  </si>
  <si>
    <t>Bino/Da Gama/Ras Bernardo</t>
  </si>
  <si>
    <t>Harry Lawes/Winston Foster-Vers</t>
  </si>
  <si>
    <t>Bino/Da Gamma/Lazao/Toni Garrido</t>
  </si>
  <si>
    <t>Doutor</t>
  </si>
  <si>
    <t>Bino/Da Gama/Toni Garrido</t>
  </si>
  <si>
    <t>Na Frente Da TV</t>
  </si>
  <si>
    <t>Bino/Da Gama/Lazao/Ras Bernardo</t>
  </si>
  <si>
    <t>Downtown</t>
  </si>
  <si>
    <t>Sábado A Noite</t>
  </si>
  <si>
    <t>Lulu Santos</t>
  </si>
  <si>
    <t>Bernardo Vilhena/Da Gama/Lazao</t>
  </si>
  <si>
    <t>Eu Também Quero Beijar</t>
  </si>
  <si>
    <t>Fausto Nilo/Moraes Moreira/Pepeu Gomes</t>
  </si>
  <si>
    <t>Noite Do Prazer</t>
  </si>
  <si>
    <t>Na Pista</t>
  </si>
  <si>
    <t>Cláudio Zoli</t>
  </si>
  <si>
    <t>À Francesa</t>
  </si>
  <si>
    <t>Cada Um Cada Um (A Namoradeira)</t>
  </si>
  <si>
    <t>Amor Demais</t>
  </si>
  <si>
    <t>Férias</t>
  </si>
  <si>
    <t>Gostava Tanto De Você</t>
  </si>
  <si>
    <t>Flor Do Futuro</t>
  </si>
  <si>
    <t>Felicidade Urgente</t>
  </si>
  <si>
    <t>Livre Pra Viver</t>
  </si>
  <si>
    <t>Dig-Dig, Lambe-Lambe (Ao Vivo)</t>
  </si>
  <si>
    <t>Cassiano Costa/Cintia Maviane/J.F./Lucas Costa</t>
  </si>
  <si>
    <t>Axé Bahia 2001</t>
  </si>
  <si>
    <t>Various Artists</t>
  </si>
  <si>
    <t>Pop</t>
  </si>
  <si>
    <t>Pererê</t>
  </si>
  <si>
    <t>Augusto Conceição/Chiclete Com Banana</t>
  </si>
  <si>
    <t>TriboTchan</t>
  </si>
  <si>
    <t>Cal Adan/Paulo Levi</t>
  </si>
  <si>
    <t>Tapa Aqui, Descobre Ali</t>
  </si>
  <si>
    <t>Paulo Levi/W. Rangel</t>
  </si>
  <si>
    <t>Daniela</t>
  </si>
  <si>
    <t>Jorge Cardoso/Pierre Onasis</t>
  </si>
  <si>
    <t>Bate Lata</t>
  </si>
  <si>
    <t>Fábio Nolasco/Gal Sales/Ivan Brasil</t>
  </si>
  <si>
    <t>Garotas do Brasil</t>
  </si>
  <si>
    <t>Garay, Ricardo Engels/Luca Predabom/Ludwig, Carlos Henrique/Maurício Vieira</t>
  </si>
  <si>
    <t>Levada do Amor (Ailoviu)</t>
  </si>
  <si>
    <t>Luiz Wanderley/Paulo Levi</t>
  </si>
  <si>
    <t>Lavadeira</t>
  </si>
  <si>
    <t>Do Vale, Valverde/Gal Oliveira/Luciano Pinto</t>
  </si>
  <si>
    <t>Reboladeira</t>
  </si>
  <si>
    <t>Cal Adan/Ferrugem/Julinho Carioca/Tríona Ní Dhomhnaill</t>
  </si>
  <si>
    <t>É que Nessa Encarnação Eu Nasci Manga</t>
  </si>
  <si>
    <t>Lucina/Luli</t>
  </si>
  <si>
    <t>Reggae Tchan</t>
  </si>
  <si>
    <t>Cal Adan/Del Rey, Tension/Edu Casanova</t>
  </si>
  <si>
    <t>My Love</t>
  </si>
  <si>
    <t>Jauperi/Zeu Góes</t>
  </si>
  <si>
    <t>Latinha de Cerveja</t>
  </si>
  <si>
    <t>Adriano Bernandes/Edmar Neves</t>
  </si>
  <si>
    <t>You Shook Me</t>
  </si>
  <si>
    <t>J B Lenoir/Willie Dixon</t>
  </si>
  <si>
    <t>BBC Sessions [Disc 1] [Live]</t>
  </si>
  <si>
    <t>Led Zeppelin</t>
  </si>
  <si>
    <t>I Can't Quit You Baby</t>
  </si>
  <si>
    <t>Communication Breakdown</t>
  </si>
  <si>
    <t>Jimmy Page/John Bonham/John Paul Jones</t>
  </si>
  <si>
    <t>Dazed and Confused</t>
  </si>
  <si>
    <t>Jimmy Page</t>
  </si>
  <si>
    <t>The Girl I Love She Got Long Black Wavy Hair</t>
  </si>
  <si>
    <t>Jimmy Page/John Bonham/John Estes/John Paul Jones/Robert Plant</t>
  </si>
  <si>
    <t>What is and Should Never Be</t>
  </si>
  <si>
    <t>Jimmy Page/Robert Plant</t>
  </si>
  <si>
    <t>Communication Breakdown(2)</t>
  </si>
  <si>
    <t>Travelling Riverside Blues</t>
  </si>
  <si>
    <t>Jimmy Page/Robert Johnson/Robert Plant</t>
  </si>
  <si>
    <t>Whole Lotta Love</t>
  </si>
  <si>
    <t>Jimmy Page/John Bonham/John Paul Jones/Robert Plant/Willie Dixon</t>
  </si>
  <si>
    <t>Somethin' Else</t>
  </si>
  <si>
    <t>Bob Cochran/Sharon Sheeley</t>
  </si>
  <si>
    <t>Communication Breakdown(3)</t>
  </si>
  <si>
    <t>I Can't Quit You Baby(2)</t>
  </si>
  <si>
    <t>You Shook Me(2)</t>
  </si>
  <si>
    <t>How Many More Times</t>
  </si>
  <si>
    <t>Chester Burnett/Jimmy Page/John Bonham/John Paul Jones/Robert Plant</t>
  </si>
  <si>
    <t>Debra Kadabra</t>
  </si>
  <si>
    <t>Frank Zappa</t>
  </si>
  <si>
    <t>Bongo Fury</t>
  </si>
  <si>
    <t>Frank Zappa &amp; Captain Beefheart</t>
  </si>
  <si>
    <t>Carolina Hard-Core Ecstasy</t>
  </si>
  <si>
    <t>Sam With The Showing Scalp Flat Top</t>
  </si>
  <si>
    <t>Don Van Vliet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</si>
  <si>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</si>
  <si>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</si>
  <si>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</si>
  <si>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</si>
  <si>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</si>
  <si>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</si>
  <si>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</si>
  <si>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Carnaval 2001</t>
  </si>
  <si>
    <t>Soundtrack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</si>
  <si>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</si>
  <si>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</si>
  <si>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</si>
  <si>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</si>
  <si>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</si>
  <si>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</si>
  <si>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</si>
  <si>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</si>
  <si>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</si>
  <si>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</si>
  <si>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</si>
  <si>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</si>
  <si>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</si>
  <si>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</si>
  <si>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Marcos Valle</t>
  </si>
  <si>
    <t>Chill: Brazil (Disc 1)</t>
  </si>
  <si>
    <t>Mas Que Nada</t>
  </si>
  <si>
    <t>Vôo Sobre o Horizonte</t>
  </si>
  <si>
    <t>J.r.Bertami/Parana</t>
  </si>
  <si>
    <t>A Paz</t>
  </si>
  <si>
    <t>Donato/Gilberto Gil</t>
  </si>
  <si>
    <t>Wave (Vou te Contar)</t>
  </si>
  <si>
    <t>Antonio Carlos Jobim</t>
  </si>
  <si>
    <t>Água de Beber</t>
  </si>
  <si>
    <t>Antonio Carlos Jobim/Vinicius de Moraes</t>
  </si>
  <si>
    <t>Samba da Bençaco</t>
  </si>
  <si>
    <t>Baden Powell/Vinicius de Moraes</t>
  </si>
  <si>
    <t>Pode Parar</t>
  </si>
  <si>
    <t>Jorge Vercilo/Jota Maranhao</t>
  </si>
  <si>
    <t>Menino do Rio</t>
  </si>
  <si>
    <t>Ando Meio Desligado</t>
  </si>
  <si>
    <t>Mistério da Raça</t>
  </si>
  <si>
    <t>Luiz Melodia/Ricardo Augusto</t>
  </si>
  <si>
    <t>All Star</t>
  </si>
  <si>
    <t>Nando Reis</t>
  </si>
  <si>
    <t>Menina Bonita</t>
  </si>
  <si>
    <t>Alexandre Brazil/Pedro Luis/Rodrigo Cabelo</t>
  </si>
  <si>
    <t>Pescador de Ilusões</t>
  </si>
  <si>
    <t>Macelo Yuka/O Rappa</t>
  </si>
  <si>
    <t>À Vontade (Live Mix)</t>
  </si>
  <si>
    <t>Bombom/Ed Motta</t>
  </si>
  <si>
    <t>Maria Fumaça</t>
  </si>
  <si>
    <t>Luiz Carlos/Oberdan</t>
  </si>
  <si>
    <t>Sambassim (dj patife remix)</t>
  </si>
  <si>
    <t>Alba Carvalho/Fernando Porto</t>
  </si>
  <si>
    <t>Vários</t>
  </si>
  <si>
    <t>Chill: Brazil (Disc 2)</t>
  </si>
  <si>
    <t>Tim Tim Por Tim Tim</t>
  </si>
  <si>
    <t>Tarde Em Itapoã</t>
  </si>
  <si>
    <t>Tanto Tempo</t>
  </si>
  <si>
    <t>Eu Vim Da Bahia - Live</t>
  </si>
  <si>
    <t>Alô Alô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</si>
  <si>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</si>
  <si>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</si>
  <si>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</si>
  <si>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</si>
  <si>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</si>
  <si>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</si>
  <si>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</si>
  <si>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</si>
  <si>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</si>
  <si>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Você</t>
  </si>
  <si>
    <t>Só Tinha De Ser Com Você</t>
  </si>
  <si>
    <t>Free Speech For The Dumb</t>
  </si>
  <si>
    <t>Molaney/Morris/Roberts/Wainwright</t>
  </si>
  <si>
    <t>Garage Inc. (Disc 1)</t>
  </si>
  <si>
    <t>Metallica</t>
  </si>
  <si>
    <t>It's Electric</t>
  </si>
  <si>
    <t>Harris/Tatler</t>
  </si>
  <si>
    <t>Sabbra Cadabra</t>
  </si>
  <si>
    <t>Turn The Page</t>
  </si>
  <si>
    <t>Seger</t>
  </si>
  <si>
    <t>Die Die My Darling</t>
  </si>
  <si>
    <t>Danzig</t>
  </si>
  <si>
    <t>Loverman</t>
  </si>
  <si>
    <t>Cave</t>
  </si>
  <si>
    <t>Mercyful Fate</t>
  </si>
  <si>
    <t>Diamond/Shermann</t>
  </si>
  <si>
    <t>Astronomy</t>
  </si>
  <si>
    <t>A.Bouchard/J.Bouchard/S.Pearlman</t>
  </si>
  <si>
    <t>Whiskey In The Jar</t>
  </si>
  <si>
    <t>Traditional</t>
  </si>
  <si>
    <t>Tuesday's Gone</t>
  </si>
  <si>
    <t>Collins/Van Zandt</t>
  </si>
  <si>
    <t>The More I See</t>
  </si>
  <si>
    <t>A Kind Of Magic</t>
  </si>
  <si>
    <t>Roger Taylor</t>
  </si>
  <si>
    <t>Greatest Hits II</t>
  </si>
  <si>
    <t>Queen</t>
  </si>
  <si>
    <t>Under Pressure</t>
  </si>
  <si>
    <t>Queen &amp; David Bowie</t>
  </si>
  <si>
    <t>Radio GA GA</t>
  </si>
  <si>
    <t>I Want It All</t>
  </si>
  <si>
    <t>I Want To Break Free</t>
  </si>
  <si>
    <t>John Deacon</t>
  </si>
  <si>
    <t>Innuendo</t>
  </si>
  <si>
    <t>It's A Hard Life</t>
  </si>
  <si>
    <t>Freddie Mercury</t>
  </si>
  <si>
    <t>Breakthru</t>
  </si>
  <si>
    <t>Who Wants To Live Forever</t>
  </si>
  <si>
    <t>Brian May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</si>
  <si>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</si>
  <si>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</si>
  <si>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</si>
  <si>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</si>
  <si>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</si>
  <si>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</si>
  <si>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Freddie Mercury &amp; John Deacon</t>
  </si>
  <si>
    <t>The Show Must Go On</t>
  </si>
  <si>
    <t>One Vision</t>
  </si>
  <si>
    <t>Detroit Rock City</t>
  </si>
  <si>
    <t>Paul Stanley, B. Ezrin</t>
  </si>
  <si>
    <t>Greatest Kiss</t>
  </si>
  <si>
    <t>Kiss</t>
  </si>
  <si>
    <t>Black Diamond</t>
  </si>
  <si>
    <t>Paul Stanley</t>
  </si>
  <si>
    <t>Hard Luck Woman</t>
  </si>
  <si>
    <t>Sure Know Something</t>
  </si>
  <si>
    <t>Paul Stanley, Vincent Poncia</t>
  </si>
  <si>
    <t>Love Gun</t>
  </si>
  <si>
    <t>Deuce</t>
  </si>
  <si>
    <t>Gene Simmons</t>
  </si>
  <si>
    <t>Goin' Blind</t>
  </si>
  <si>
    <t>Gene Simmons, S. Coronel</t>
  </si>
  <si>
    <t>Shock Me</t>
  </si>
  <si>
    <t>Ace Frehley</t>
  </si>
  <si>
    <t>Do You Love Me</t>
  </si>
  <si>
    <t>Paul Stanley, B. Ezrin, K. Fowley</t>
  </si>
  <si>
    <t>She</t>
  </si>
  <si>
    <t>I Was Made For Loving You</t>
  </si>
  <si>
    <t>Paul Stanley, Vincent Poncia, Desmond Child</t>
  </si>
  <si>
    <t>Shout It Out Loud</t>
  </si>
  <si>
    <t>Paul Stanley, Gene Simmons, B. Ezrin</t>
  </si>
  <si>
    <t>God Of Thunder</t>
  </si>
  <si>
    <t>Calling Dr. Love</t>
  </si>
  <si>
    <t>Beth</t>
  </si>
  <si>
    <t>S. Penridge, Bob Ezrin, Peter Criss</t>
  </si>
  <si>
    <t>Strutter</t>
  </si>
  <si>
    <t>Paul Stanley, Gene Simmons</t>
  </si>
  <si>
    <t>Rock And Roll All Nite</t>
  </si>
  <si>
    <t>Cold Gin</t>
  </si>
  <si>
    <t>Plaster Caster</t>
  </si>
  <si>
    <t>God Gave Rock 'n' Roll To You</t>
  </si>
  <si>
    <t>Paul Stanley, Gene Simmons, Rus Ballard, Bob Ezrin</t>
  </si>
  <si>
    <t>Heart of the Night</t>
  </si>
  <si>
    <t>Spyro Gyra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</si>
  <si>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</si>
  <si>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</si>
  <si>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</si>
  <si>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</si>
  <si>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</si>
  <si>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</si>
  <si>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</si>
  <si>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</si>
  <si>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</si>
  <si>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</si>
  <si>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</si>
  <si>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</si>
  <si>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Billie Joe Armstrong -Words Green Day -Music</t>
  </si>
  <si>
    <t>International Superhits</t>
  </si>
  <si>
    <t>Green Day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</si>
  <si>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</si>
  <si>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</si>
  <si>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</si>
  <si>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</si>
  <si>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</si>
  <si>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</si>
  <si>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Mike Dirnt -Words Green Day -Music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</si>
  <si>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</si>
  <si>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</si>
  <si>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</si>
  <si>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</si>
  <si>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</si>
  <si>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</si>
  <si>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</si>
  <si>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</si>
  <si>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</si>
  <si>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</si>
  <si>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</si>
  <si>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</si>
  <si>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Into The Light</t>
  </si>
  <si>
    <t>David Coverdale</t>
  </si>
  <si>
    <t>River Song</t>
  </si>
  <si>
    <t>She Give Me ...</t>
  </si>
  <si>
    <t>Don't You Cry</t>
  </si>
  <si>
    <t>Love Is Blind</t>
  </si>
  <si>
    <t>David Coverdale/Earl Slick</t>
  </si>
  <si>
    <t>Slave</t>
  </si>
  <si>
    <t>Cry For Love</t>
  </si>
  <si>
    <t>Bossi/David Coverdale/Earl Slick</t>
  </si>
  <si>
    <t>Living On Love</t>
  </si>
  <si>
    <t>Midnight Blue</t>
  </si>
  <si>
    <t>Too Many Tears</t>
  </si>
  <si>
    <t>Adrian Vanderberg/David Coverdale</t>
  </si>
  <si>
    <t>Don't Lie To Me</t>
  </si>
  <si>
    <t>Wherever You May Go</t>
  </si>
  <si>
    <t>Grito De Alerta</t>
  </si>
  <si>
    <t>Gonzaga Jr.</t>
  </si>
  <si>
    <t>Meus Momentos</t>
  </si>
  <si>
    <t>Gonzaguinha</t>
  </si>
  <si>
    <t>Não Dá Mais Pra Segurar (Explode Coração)</t>
  </si>
  <si>
    <t>Começaria Tudo Outra Vez</t>
  </si>
  <si>
    <t>O Que É O Que É ?</t>
  </si>
  <si>
    <t>Sangrando</t>
  </si>
  <si>
    <t>Gonzaga Jr/Gonzaguinha</t>
  </si>
  <si>
    <t>Diga Lá, Coração</t>
  </si>
  <si>
    <t>Lindo Lago Do Amor</t>
  </si>
  <si>
    <t>Eu Apenas Queria Que Voçê Soubesse</t>
  </si>
  <si>
    <t>Com A Perna No Mundo</t>
  </si>
  <si>
    <t>E Vamos À Luta</t>
  </si>
  <si>
    <t>Um Homem Também Chora (Guerreiro Menino)</t>
  </si>
  <si>
    <t>Comportamento Geral</t>
  </si>
  <si>
    <t>Gonzaga Jr</t>
  </si>
  <si>
    <t>Ponto De Interrogação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</si>
  <si>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</si>
  <si>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</si>
  <si>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</si>
  <si>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</si>
  <si>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</si>
  <si>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</si>
  <si>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</si>
  <si>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</si>
  <si>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</si>
  <si>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</si>
  <si>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</si>
  <si>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</si>
  <si>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</si>
  <si>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</si>
  <si>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</si>
  <si>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Arnaldo Baptista - Rita Lee</t>
  </si>
  <si>
    <t>Minha História</t>
  </si>
  <si>
    <t>Os Mutantes</t>
  </si>
  <si>
    <t>Arnaldo Baptista - Rita Lee -  Sérgio Dias</t>
  </si>
  <si>
    <t>Top Top</t>
  </si>
  <si>
    <t>Os Mutantes - Arnolpho Lima Filho</t>
  </si>
  <si>
    <t>Baby</t>
  </si>
  <si>
    <t>A E O Z</t>
  </si>
  <si>
    <t>Mutantes</t>
  </si>
  <si>
    <t>Panis Et Circenses</t>
  </si>
  <si>
    <t>Caetano Veloso - Gilberto Gil</t>
  </si>
  <si>
    <t>Chão De Estrelas</t>
  </si>
  <si>
    <t>Orestes Barbosa-Sílvio Caldas</t>
  </si>
  <si>
    <t>Vida De Cachorro</t>
  </si>
  <si>
    <t>Rita Lee - Arnaldo Baptista - Sérgio Baptista</t>
  </si>
  <si>
    <t>Bat Macumba</t>
  </si>
  <si>
    <t>Gilberto Gil - Caetano Veloso</t>
  </si>
  <si>
    <t>Desculpe Babe</t>
  </si>
  <si>
    <t>Rita Lee</t>
  </si>
  <si>
    <t>Arnaldo Baptista/Rita Lee/Sérgio Dias</t>
  </si>
  <si>
    <t>Posso Perder Minha Mulher, Minha Mãe, Desde Que Eu Tenha O Rock And Roll</t>
  </si>
  <si>
    <t>Arnaldo Baptista - Rita Lee - Arnolpho Lima Filho</t>
  </si>
  <si>
    <t>Banho De Lua</t>
  </si>
  <si>
    <t>B. de Filippi - F. Migliaci - Versão: Fred Jorge</t>
  </si>
  <si>
    <t>Meu Refrigerador Não Funciona</t>
  </si>
  <si>
    <t>Arnaldo Baptista - Rita Lee - Sérgio Dias</t>
  </si>
  <si>
    <t>Burn</t>
  </si>
  <si>
    <t>Coverdale/Lord/Paice</t>
  </si>
  <si>
    <t>MK III The Final Concerts [Disc 1]</t>
  </si>
  <si>
    <t>Deep Purple</t>
  </si>
  <si>
    <t>Stormbringer</t>
  </si>
  <si>
    <t>Coverdale</t>
  </si>
  <si>
    <t>Gypsy</t>
  </si>
  <si>
    <t>Coverdale/Hughes/Lord/Paice</t>
  </si>
  <si>
    <t>Lady Double Dealer</t>
  </si>
  <si>
    <t>Mistreated</t>
  </si>
  <si>
    <t>Smoke On The Water</t>
  </si>
  <si>
    <t>Gillan/Glover/Lord/Paice</t>
  </si>
  <si>
    <t>You Fool No One</t>
  </si>
  <si>
    <t>Custard Pie</t>
  </si>
  <si>
    <t>Physical Graffiti [Disc 1]</t>
  </si>
  <si>
    <t>The Rover</t>
  </si>
  <si>
    <t>In My Time Of Dying</t>
  </si>
  <si>
    <t>John Bonham/John Paul Jones</t>
  </si>
  <si>
    <t>Houses Of The Holy</t>
  </si>
  <si>
    <t>Trampled Under Foot</t>
  </si>
  <si>
    <t>John Paul Jones</t>
  </si>
  <si>
    <t>Kashmir</t>
  </si>
  <si>
    <t>John Bonham</t>
  </si>
  <si>
    <t>Imperatriz</t>
  </si>
  <si>
    <t>Guga/Marquinho Lessa/Tuninho Professor</t>
  </si>
  <si>
    <t>Sambas De Enredo 2001</t>
  </si>
  <si>
    <t>Beija-Flor</t>
  </si>
  <si>
    <t>Caruso/Cleber/Deo/Osmar</t>
  </si>
  <si>
    <t>Viradouro</t>
  </si>
  <si>
    <t>Dadinho/Gilbreto Gomes/Gustavo/P.C. Portugal/R. Mocoto</t>
  </si>
  <si>
    <t>Mocidade</t>
  </si>
  <si>
    <t>Domenil/J. Brito/Joaozinho/Rap, Marcelo Do</t>
  </si>
  <si>
    <t>Unidos Da Tijuca</t>
  </si>
  <si>
    <t>Douglas/Neves, Vicente Das/Silva, Gilmar L./Toninho Gentil/Wantuir</t>
  </si>
  <si>
    <t>Salgueiro</t>
  </si>
  <si>
    <t>Augusto/Craig Negoescu/Rocco Filho/Saara, Ze Carlos Da</t>
  </si>
  <si>
    <t>Mangueira</t>
  </si>
  <si>
    <t>Bizuca/Clóvis Pê/Gilson Bernini/Marelo D'Aguia</t>
  </si>
  <si>
    <t>União Da Ilha</t>
  </si>
  <si>
    <t>Dito/Djalma Falcao/Ilha, Almir Da/Márcio André</t>
  </si>
  <si>
    <t>Grande Rio</t>
  </si>
  <si>
    <t>Carlos Santos/Ciro/Claudio Russo/Zé Luiz</t>
  </si>
  <si>
    <t>Portela</t>
  </si>
  <si>
    <t>Flavio Bororo/Paulo Apparicio/Wagner Alves/Zeca Sereno</t>
  </si>
  <si>
    <t>Caprichosos</t>
  </si>
  <si>
    <t>Gule/Jorge 101/Lequinho/Luiz Piao</t>
  </si>
  <si>
    <t>Tradição</t>
  </si>
  <si>
    <t>Adalto Magalha/Lourenco</t>
  </si>
  <si>
    <t>Império Serrano</t>
  </si>
  <si>
    <t>Arlindo Cruz/Carlos Sena/Elmo Caetano/Mauricao</t>
  </si>
  <si>
    <t>Tuiuti</t>
  </si>
  <si>
    <t>Claudio Martins/David Lima/Kleber Rodrigues/Livre, Cesare Som</t>
  </si>
  <si>
    <t>(Da Le) Yaleo</t>
  </si>
  <si>
    <t>Santana</t>
  </si>
  <si>
    <t>Supernatural</t>
  </si>
  <si>
    <t>Love Of My Life</t>
  </si>
  <si>
    <t>Carlos Santana &amp; Dave Matthews</t>
  </si>
  <si>
    <t>Put Your Lights On</t>
  </si>
  <si>
    <t>E. Shrody</t>
  </si>
  <si>
    <t>Africa Bamba</t>
  </si>
  <si>
    <t>I. Toure, S. Tidiane Toure, Carlos Santana &amp; K. Perazzo</t>
  </si>
  <si>
    <t>Smooth</t>
  </si>
  <si>
    <t>M. Itaal Shur &amp; Rob Thomas</t>
  </si>
  <si>
    <t>Do You Like The Way</t>
  </si>
  <si>
    <t>L. Hill</t>
  </si>
  <si>
    <t>Maria Maria</t>
  </si>
  <si>
    <t>W. Jean, J. Duplessis, Carlos Santana, K. Perazzo &amp; R. Rekow</t>
  </si>
  <si>
    <t>Migra</t>
  </si>
  <si>
    <t>R. Taha, Carlos Santana &amp; T. Lindsay</t>
  </si>
  <si>
    <t>Corazon Espinado</t>
  </si>
  <si>
    <t>F. Olivera</t>
  </si>
  <si>
    <t>Wishing It Was</t>
  </si>
  <si>
    <t>Eale-Eye Cherry, M. Simpson, J. King &amp; M. Nishita</t>
  </si>
  <si>
    <t>El Farol</t>
  </si>
  <si>
    <t>Carlos Santana &amp; KC Porter</t>
  </si>
  <si>
    <t>Primavera</t>
  </si>
  <si>
    <t>KC Porter &amp; JB Eckl</t>
  </si>
  <si>
    <t>The Calling</t>
  </si>
  <si>
    <t>Carlos Santana &amp; C. Thompson</t>
  </si>
  <si>
    <t>Solução</t>
  </si>
  <si>
    <t>The Best of Ed Motta</t>
  </si>
  <si>
    <t>Ed Motta</t>
  </si>
  <si>
    <t>Manuel</t>
  </si>
  <si>
    <t>Entre E Ouça</t>
  </si>
  <si>
    <t>Um Contrato Com Deus</t>
  </si>
  <si>
    <t>Vamos Dançar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</si>
  <si>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</si>
  <si>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</si>
  <si>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</si>
  <si>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</si>
  <si>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</si>
  <si>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</si>
  <si>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Já!!!</t>
  </si>
  <si>
    <t>A Rua</t>
  </si>
  <si>
    <t>Now's The Time</t>
  </si>
  <si>
    <t>Miles Davis</t>
  </si>
  <si>
    <t>The Essential Miles Davis [Disc 1]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</si>
  <si>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</si>
  <si>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</si>
  <si>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</si>
  <si>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</si>
  <si>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</si>
  <si>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</si>
  <si>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</si>
  <si>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</si>
  <si>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</si>
  <si>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</si>
  <si>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</si>
  <si>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</si>
  <si>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</si>
  <si>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The Essential Miles Davis [Disc 2]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</si>
  <si>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</si>
  <si>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</si>
  <si>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</si>
  <si>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</si>
  <si>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</si>
  <si>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</si>
  <si>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</si>
  <si>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</si>
  <si>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</si>
  <si>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</si>
  <si>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Blackmore/Gillan/Glover/Lord/Paice</t>
  </si>
  <si>
    <t>The Final Concerts (Disc 2)</t>
  </si>
  <si>
    <t>Going Down / Highway Star</t>
  </si>
  <si>
    <t>Gillan/Glover/Lord/Nix - Blackmore/Paice</t>
  </si>
  <si>
    <t>Mistreated (Alternate Version)</t>
  </si>
  <si>
    <t>Blackmore/Coverdale</t>
  </si>
  <si>
    <t>You Fool No One (Alternate Version)</t>
  </si>
  <si>
    <t>Blackmore/Coverdale/Lord/Paice</t>
  </si>
  <si>
    <t>Jeepers Creepers</t>
  </si>
  <si>
    <t>Up An' Atom</t>
  </si>
  <si>
    <t>Gene Krupa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</si>
  <si>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</si>
  <si>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</si>
  <si>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</si>
  <si>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</si>
  <si>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</si>
  <si>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</si>
  <si>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</si>
  <si>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</si>
  <si>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</si>
  <si>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</si>
  <si>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</si>
  <si>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</si>
  <si>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</si>
  <si>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</si>
  <si>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</si>
  <si>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</si>
  <si>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</si>
  <si>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</si>
  <si>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</si>
  <si>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</si>
  <si>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Bênção</t>
  </si>
  <si>
    <t>Vinícius De Moraes - Sem Limite</t>
  </si>
  <si>
    <t>Toquinho &amp; Vinícius</t>
  </si>
  <si>
    <t>Bossa Nova</t>
  </si>
  <si>
    <t>Pot-Pourri N.º 4</t>
  </si>
  <si>
    <t>Onde Anda Você</t>
  </si>
  <si>
    <t>Samba Da Volta</t>
  </si>
  <si>
    <t>Canto De Ossanha</t>
  </si>
  <si>
    <t>Pot-Pourri N.º 5</t>
  </si>
  <si>
    <t>Formosa</t>
  </si>
  <si>
    <t>Como É Duro Trabalhar</t>
  </si>
  <si>
    <t>Minha Namorada</t>
  </si>
  <si>
    <t>Por Que Será</t>
  </si>
  <si>
    <t>Berimbau</t>
  </si>
  <si>
    <t>Deixa</t>
  </si>
  <si>
    <t>Pot-Pourri N.º 2</t>
  </si>
  <si>
    <t>Samba Em Prelúdio</t>
  </si>
  <si>
    <t>Carta Ao Tom 74</t>
  </si>
  <si>
    <t>Linha de Passe (João Bosco)</t>
  </si>
  <si>
    <t>Vozes do MPB</t>
  </si>
  <si>
    <t>Pela Luz dos Olhos Teus (Miúcha e Tom Jobim)</t>
  </si>
  <si>
    <t>Chão de Giz (Elba Ramalho)</t>
  </si>
  <si>
    <t>Marina (Dorival Caymmi)</t>
  </si>
  <si>
    <t>Aquarela (Toquinho)</t>
  </si>
  <si>
    <t>Coração do Agreste (Fafá de Belém)</t>
  </si>
  <si>
    <t>Dona (Roupa Nova)</t>
  </si>
  <si>
    <t>Começaria Tudo Outra Vez (Maria Creuza)</t>
  </si>
  <si>
    <t>Caçador de Mim (Sá &amp; Guarabyra)</t>
  </si>
  <si>
    <t>Romaria (Renato Teixeira)</t>
  </si>
  <si>
    <t>As Rosas Não Falam (Beth Carvalho)</t>
  </si>
  <si>
    <t>Wave (Os Cariocas)</t>
  </si>
  <si>
    <t>Garota de Ipanema (Dick Farney)</t>
  </si>
  <si>
    <t>Preciso Apender a Viver Só (Maysa)</t>
  </si>
  <si>
    <t>Susie Q</t>
  </si>
  <si>
    <t>Hawkins-Lewis-Broadwater</t>
  </si>
  <si>
    <t>Chronicle, Vol. 1</t>
  </si>
  <si>
    <t>Creedence Clearwater Revival</t>
  </si>
  <si>
    <t>I Put A Spell On You</t>
  </si>
  <si>
    <t>Jay Hawkins</t>
  </si>
  <si>
    <t>Proud Mary</t>
  </si>
  <si>
    <t>J. C. Fogerty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</si>
  <si>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</si>
  <si>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</si>
  <si>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</si>
  <si>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</si>
  <si>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</si>
  <si>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</si>
  <si>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</si>
  <si>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</si>
  <si>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</si>
  <si>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</si>
  <si>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</si>
  <si>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</si>
  <si>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</si>
  <si>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Whitfield-Strong</t>
  </si>
  <si>
    <t>Have You Ever Seen The Rain?</t>
  </si>
  <si>
    <t>Hey Tonight</t>
  </si>
  <si>
    <t>Sweet Hitch-Hiker</t>
  </si>
  <si>
    <t>Someday Never Comes</t>
  </si>
  <si>
    <t>Walking On The Water</t>
  </si>
  <si>
    <t>J.C. Fogerty</t>
  </si>
  <si>
    <t>Chronicle, Vol. 2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</si>
  <si>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</si>
  <si>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</si>
  <si>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</si>
  <si>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</si>
  <si>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</si>
  <si>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</si>
  <si>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</si>
  <si>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</si>
  <si>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</si>
  <si>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</si>
  <si>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</si>
  <si>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</si>
  <si>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</si>
  <si>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</si>
  <si>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</si>
  <si>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</si>
  <si>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</si>
  <si>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</si>
  <si>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Extraordinárias</t>
  </si>
  <si>
    <t>Cássia Eller - Coleção Sem Limite [Disc 2]</t>
  </si>
  <si>
    <t>Cássia Eller</t>
  </si>
  <si>
    <t>Brasil</t>
  </si>
  <si>
    <t>Eu Sou Neguinha (Ao Vivo)</t>
  </si>
  <si>
    <t>Geração Coca-Cola (Ao Vivo)</t>
  </si>
  <si>
    <t>Lanterna Dos Afogados</t>
  </si>
  <si>
    <t>Coroné Antonio Bento</t>
  </si>
  <si>
    <t>Você Passa, Eu Acho Graça (Ao Vivo)</t>
  </si>
  <si>
    <t>Meu Mundo Fica Completo (Com Você)</t>
  </si>
  <si>
    <t>1° De Julho</t>
  </si>
  <si>
    <t>Música Urbana 2</t>
  </si>
  <si>
    <t>Vida Bandida (Ao Vivo)</t>
  </si>
  <si>
    <t>Palavras Ao Vento</t>
  </si>
  <si>
    <t>Não Sei O Que Eu Quero Da Vida</t>
  </si>
  <si>
    <t>Woman Of The World (Ao Vivo)</t>
  </si>
  <si>
    <t>Juventude Transviada (Ao Vivo)</t>
  </si>
  <si>
    <t>Malandragem</t>
  </si>
  <si>
    <t>Cássia Eller - Sem Limite [Disc 1]</t>
  </si>
  <si>
    <t>O Segundo Sol</t>
  </si>
  <si>
    <t>Smells Like Teen Spirit (Ao Vivo)</t>
  </si>
  <si>
    <t>E.C.T.</t>
  </si>
  <si>
    <t>Todo Amor Que Houver Nesta Vida</t>
  </si>
  <si>
    <t>Metrô. Linha 743</t>
  </si>
  <si>
    <t>Nós (Ao Vivo)</t>
  </si>
  <si>
    <t>Na Cadência Do Samba</t>
  </si>
  <si>
    <t>Admirável Gado Novo</t>
  </si>
  <si>
    <t>Eleanor Rigby</t>
  </si>
  <si>
    <t>Socorro</t>
  </si>
  <si>
    <t>Blues Da Piedade</t>
  </si>
  <si>
    <t>Rubens</t>
  </si>
  <si>
    <t>Não Deixe O Samba Morrer - Cassia Eller e Alcione</t>
  </si>
  <si>
    <t>Mis Penas Lloraba Yo (Ao Vivo) Soy Gitano (Tangos)</t>
  </si>
  <si>
    <t>Comin' Home</t>
  </si>
  <si>
    <t>Bolin/Coverdale/Paice</t>
  </si>
  <si>
    <t>Come Taste The Band</t>
  </si>
  <si>
    <t>Lady Luck</t>
  </si>
  <si>
    <t>Cook/Coverdale</t>
  </si>
  <si>
    <t>Gettin' Tighter</t>
  </si>
  <si>
    <t>Bolin/Hughes</t>
  </si>
  <si>
    <t>Dealer</t>
  </si>
  <si>
    <t>Bolin/Coverdale</t>
  </si>
  <si>
    <t>I Need Love</t>
  </si>
  <si>
    <t>Drifter</t>
  </si>
  <si>
    <t>Love Child</t>
  </si>
  <si>
    <t>This Time Around / Owed to 'G' [Instrumental]</t>
  </si>
  <si>
    <t>Bolin/Hughes/Lord</t>
  </si>
  <si>
    <t>You Keep On Moving</t>
  </si>
  <si>
    <t>Coverdale/Hughes</t>
  </si>
  <si>
    <t>Speed King</t>
  </si>
  <si>
    <t>Blackmore, Gillan, Glover, Lord, Paice</t>
  </si>
  <si>
    <t>Deep Purple In Rock</t>
  </si>
  <si>
    <t>Bloodsucker</t>
  </si>
  <si>
    <t>Child In Time</t>
  </si>
  <si>
    <t>Flight Of The Rat</t>
  </si>
  <si>
    <t>Into The Fire</t>
  </si>
  <si>
    <t>Living Wreck</t>
  </si>
  <si>
    <t>Hard Lovin' Man</t>
  </si>
  <si>
    <t>Fireball</t>
  </si>
  <si>
    <t>Ritchie Blackmore, Ian Gillan, Roger Glover, Jon Lord, Ian Paice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</si>
  <si>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</si>
  <si>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</si>
  <si>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</si>
  <si>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</si>
  <si>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</si>
  <si>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</si>
  <si>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</si>
  <si>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Richie Blackmore, Ian Gillian, Roger Glover</t>
  </si>
  <si>
    <t>Knocking at Your Back Door: The Best Of Deep Purple in the 80's</t>
  </si>
  <si>
    <t>Bad Attitude</t>
  </si>
  <si>
    <t>Richie Blackmore, Ian Gillian, Roger Glover, Jon Lord</t>
  </si>
  <si>
    <t>Child In Time (Son Of Aleric - Instrumental)</t>
  </si>
  <si>
    <t>Richie Blackmore, Ian Gillian, Roger Glover, Jon Lord, Ian Paice</t>
  </si>
  <si>
    <t>Nobody's Home</t>
  </si>
  <si>
    <t>Black Night</t>
  </si>
  <si>
    <t>Perfect Strangers</t>
  </si>
  <si>
    <t>The Unwritten Law</t>
  </si>
  <si>
    <t>Richie Blackmore, Ian Gillian, Roger Glover, Ian Paice</t>
  </si>
  <si>
    <t>Call Of The Wild</t>
  </si>
  <si>
    <t>Hush</t>
  </si>
  <si>
    <t>South</t>
  </si>
  <si>
    <t>Space Trucking</t>
  </si>
  <si>
    <t>Highway Star</t>
  </si>
  <si>
    <t>Ian Gillan/Ian Paice/Jon Lord/Ritchie Blckmore/Roger Glover</t>
  </si>
  <si>
    <t>Machine Head</t>
  </si>
  <si>
    <t>Maybe I'm A Leo</t>
  </si>
  <si>
    <t>Pictures Of Home</t>
  </si>
  <si>
    <t>Never Before</t>
  </si>
  <si>
    <t>Lazy</t>
  </si>
  <si>
    <t>Vavoom : Ted The Mechanic</t>
  </si>
  <si>
    <t>Ian Gillan, Roger Glover, Jon Lord, Steve Morse, Ian Paice</t>
  </si>
  <si>
    <t>Purpendicular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</si>
  <si>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</si>
  <si>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</si>
  <si>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</si>
  <si>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</si>
  <si>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</si>
  <si>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</si>
  <si>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</si>
  <si>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</si>
  <si>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</si>
  <si>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</si>
  <si>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</si>
  <si>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</si>
  <si>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Blackmore, Glover, Turner</t>
  </si>
  <si>
    <t>Slaves And Masters</t>
  </si>
  <si>
    <t>The Cut Runs Deep</t>
  </si>
  <si>
    <t>Blackmore, Glover, Turner, Lord, Paice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</si>
  <si>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</si>
  <si>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</si>
  <si>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</si>
  <si>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</si>
  <si>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</si>
  <si>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</si>
  <si>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Turner, Held, Greenwood</t>
  </si>
  <si>
    <t>Wicked Ways</t>
  </si>
  <si>
    <t>D.Coverdale/R.Blackmore/Ritchie Blackmore</t>
  </si>
  <si>
    <t>Love Don't Mean a Thing</t>
  </si>
  <si>
    <t>D.Coverdale/G.Hughes/Glenn Hughes/I.Paice/Ian Paice/J.Lord/John Lord/R.Blackmore/Ritchie Blackmore</t>
  </si>
  <si>
    <t>Holy Man</t>
  </si>
  <si>
    <t>D.Coverdale/G.Hughes/Glenn Hughes/J.Lord/John Lord</t>
  </si>
  <si>
    <t>Hold On</t>
  </si>
  <si>
    <t>D.Coverdal/G.Hughes/Glenn Hughes/I.Paice/Ian Paice/J.Lord/John Lord</t>
  </si>
  <si>
    <t>You Can't Do it Right (With the One You Love)</t>
  </si>
  <si>
    <t>D.Coverdale/G.Hughes/Glenn Hughes/R.Blackmore/Ritchie Blackmore</t>
  </si>
  <si>
    <t>High Ball Shooter</t>
  </si>
  <si>
    <t>The Gypsy</t>
  </si>
  <si>
    <t>Soldier Of Fortune</t>
  </si>
  <si>
    <t>The Battle Rages On</t>
  </si>
  <si>
    <t>ian paice/jon lord</t>
  </si>
  <si>
    <t>Lick It Up</t>
  </si>
  <si>
    <t>roger glover</t>
  </si>
  <si>
    <t>Anya</t>
  </si>
  <si>
    <t>jon lord/roger glover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</si>
  <si>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</si>
  <si>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</si>
  <si>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</si>
  <si>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</si>
  <si>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</si>
  <si>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</si>
  <si>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</si>
  <si>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</si>
  <si>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Vault: Def Leppard's Greatest Hits</t>
  </si>
  <si>
    <t>Def Leppard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</si>
  <si>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</si>
  <si>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</si>
  <si>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</si>
  <si>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</si>
  <si>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</si>
  <si>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</si>
  <si>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</si>
  <si>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</si>
  <si>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</si>
  <si>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</si>
  <si>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</si>
  <si>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</si>
  <si>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</si>
  <si>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</si>
  <si>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</si>
  <si>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</si>
  <si>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Jim Beard</t>
  </si>
  <si>
    <t>Outbreak</t>
  </si>
  <si>
    <t>Dennis Chambers</t>
  </si>
  <si>
    <t>Otay</t>
  </si>
  <si>
    <t>John Scofield, Robert Aries, Milton Chambers and Gary Grainger</t>
  </si>
  <si>
    <t>Groovus Interruptus</t>
  </si>
  <si>
    <t>Paris On Mine</t>
  </si>
  <si>
    <t>Jon Herington</t>
  </si>
  <si>
    <t>In Time</t>
  </si>
  <si>
    <t>Sylvester Stewart</t>
  </si>
  <si>
    <t>Plan B</t>
  </si>
  <si>
    <t>Dean Brown, Dennis Chambers &amp; Jim Beard</t>
  </si>
  <si>
    <t>Jim Beard &amp; Jon Herington</t>
  </si>
  <si>
    <t>Baltimore, DC</t>
  </si>
  <si>
    <t>John Scofield</t>
  </si>
  <si>
    <t>Talkin Loud and Saying Nothin</t>
  </si>
  <si>
    <t>James Brown &amp; Bobby Byrd</t>
  </si>
  <si>
    <t>Pétala</t>
  </si>
  <si>
    <t>Djavan Ao Vivo - Vol. 02</t>
  </si>
  <si>
    <t>Djavan</t>
  </si>
  <si>
    <t>Meu Bem-Querer</t>
  </si>
  <si>
    <t>Cigano</t>
  </si>
  <si>
    <t>Boa Noite</t>
  </si>
  <si>
    <t>Fato Consumado</t>
  </si>
  <si>
    <t>Faltando Um Pedaço</t>
  </si>
  <si>
    <t>Álibi</t>
  </si>
  <si>
    <t>Esquinas</t>
  </si>
  <si>
    <t>Se...</t>
  </si>
  <si>
    <t>Eu Te Devoro</t>
  </si>
  <si>
    <t>Lilás</t>
  </si>
  <si>
    <t>Acelerou</t>
  </si>
  <si>
    <t>Um Amor Puro</t>
  </si>
  <si>
    <t>Samurai</t>
  </si>
  <si>
    <t>Djavan Ao Vivo - Vol. 1</t>
  </si>
  <si>
    <t>Nem Um Dia</t>
  </si>
  <si>
    <t>Oceano</t>
  </si>
  <si>
    <t>Açai</t>
  </si>
  <si>
    <t>Serrado</t>
  </si>
  <si>
    <t>Flor De Lis</t>
  </si>
  <si>
    <t>Amar É Tudo</t>
  </si>
  <si>
    <t>Azul</t>
  </si>
  <si>
    <t>Seduzir</t>
  </si>
  <si>
    <t>A Carta</t>
  </si>
  <si>
    <t>Djavan - Gabriel, O Pensador</t>
  </si>
  <si>
    <t>Sina</t>
  </si>
  <si>
    <t>O Bêbado e a Equilibrista</t>
  </si>
  <si>
    <t>Elis Regina-Minha História</t>
  </si>
  <si>
    <t>Elis Regina</t>
  </si>
  <si>
    <t>O Mestre-Sala dos Mares</t>
  </si>
  <si>
    <t>Atrás da Porta</t>
  </si>
  <si>
    <t>Dois Pra Lá, Dois Pra Cá</t>
  </si>
  <si>
    <t>Casa no Campo</t>
  </si>
  <si>
    <t>Romaria</t>
  </si>
  <si>
    <t>Alô, Alô, Marciano</t>
  </si>
  <si>
    <t>Me Deixas Louca</t>
  </si>
  <si>
    <t>Fascinação</t>
  </si>
  <si>
    <t>Saudosa Maloca</t>
  </si>
  <si>
    <t>As Aparências Enganam</t>
  </si>
  <si>
    <t>Madalena</t>
  </si>
  <si>
    <t>Maria Rosa</t>
  </si>
  <si>
    <t>Aprendendo A Jogar</t>
  </si>
  <si>
    <t>Layla</t>
  </si>
  <si>
    <t>Clapton/Gordon</t>
  </si>
  <si>
    <t>The Cream Of Clapton</t>
  </si>
  <si>
    <t>Eric Clapton</t>
  </si>
  <si>
    <t>Badge</t>
  </si>
  <si>
    <t>Clapton/Harrison</t>
  </si>
  <si>
    <t>I Feel Free</t>
  </si>
  <si>
    <t>Bruce/Clapton</t>
  </si>
  <si>
    <t>Sunshine Of Your Love</t>
  </si>
  <si>
    <t>Crossroads</t>
  </si>
  <si>
    <t>Clapton/Robert Johnson Arr: Eric Clapton</t>
  </si>
  <si>
    <t>Strange Brew</t>
  </si>
  <si>
    <t>Clapton/Collins/Pappalardi</t>
  </si>
  <si>
    <t>White Room</t>
  </si>
  <si>
    <t>Bell Bottom Blues</t>
  </si>
  <si>
    <t>Clapton</t>
  </si>
  <si>
    <t>Cocaine</t>
  </si>
  <si>
    <t>Cale/Clapton</t>
  </si>
  <si>
    <t>I Shot The Sheriff</t>
  </si>
  <si>
    <t>Marley</t>
  </si>
  <si>
    <t>After Midnight</t>
  </si>
  <si>
    <t>Clapton/J. J. Cale</t>
  </si>
  <si>
    <t>Swing Low Sweet Chariot</t>
  </si>
  <si>
    <t>Clapton/Trad. Arr. Clapton</t>
  </si>
  <si>
    <t>Lay Down Sally</t>
  </si>
  <si>
    <t>Clapton/Levy</t>
  </si>
  <si>
    <t>Knockin On Heavens Door</t>
  </si>
  <si>
    <t>Clapton/Dylan</t>
  </si>
  <si>
    <t>Wonderful Tonight</t>
  </si>
  <si>
    <t>Let It Grow</t>
  </si>
  <si>
    <t>Promises</t>
  </si>
  <si>
    <t>Clapton/F.eldman/Linn</t>
  </si>
  <si>
    <t>I Can't Stand It</t>
  </si>
  <si>
    <t>Signe</t>
  </si>
  <si>
    <t>Unplugged</t>
  </si>
  <si>
    <t>Eugene McDaniel</t>
  </si>
  <si>
    <t>Hey Hey</t>
  </si>
  <si>
    <t>Big Bill Broonzy</t>
  </si>
  <si>
    <t>Tears In Heaven</t>
  </si>
  <si>
    <t>Eric Clapton, Will Jennings</t>
  </si>
  <si>
    <t>Lonely Stranger</t>
  </si>
  <si>
    <t>Nobody Knows You When You're Down &amp; Out</t>
  </si>
  <si>
    <t>Jimmy Cox</t>
  </si>
  <si>
    <t>Eric Clapton, Jim Gordon</t>
  </si>
  <si>
    <t>Running On Faith</t>
  </si>
  <si>
    <t>Jerry Lynn Williams</t>
  </si>
  <si>
    <t>Walkin' Blues</t>
  </si>
  <si>
    <t>Robert Johnson</t>
  </si>
  <si>
    <t>Alberta</t>
  </si>
  <si>
    <t>San Francisco Bay Blues</t>
  </si>
  <si>
    <t>Jesse Fuller</t>
  </si>
  <si>
    <t>Malted Milk</t>
  </si>
  <si>
    <t>Old Love</t>
  </si>
  <si>
    <t>Eric Clapton, Robert Cray</t>
  </si>
  <si>
    <t>Rollin' And Tumblin'</t>
  </si>
  <si>
    <t>McKinley Morgenfield (Muddy Waters)</t>
  </si>
  <si>
    <t>Collision</t>
  </si>
  <si>
    <t>Jon Hudson/Mike Patton</t>
  </si>
  <si>
    <t>Album Of The Year</t>
  </si>
  <si>
    <t>Faith No More</t>
  </si>
  <si>
    <t>Stripsearch</t>
  </si>
  <si>
    <t>Jon Hudson/Mike Bordin/Mike Patton</t>
  </si>
  <si>
    <t>Last Cup Of Sorrow</t>
  </si>
  <si>
    <t>Bill Gould/Mike Patton</t>
  </si>
  <si>
    <t>Naked In Front Of The Computer</t>
  </si>
  <si>
    <t>Mike Patton</t>
  </si>
  <si>
    <t>Helpless</t>
  </si>
  <si>
    <t>Bill Gould/Mike Bordin/Mike Patton</t>
  </si>
  <si>
    <t>Mouth To Mouth</t>
  </si>
  <si>
    <t>Bill Gould/Jon Hudson/Mike Bordin/Mike Patton</t>
  </si>
  <si>
    <t>Ashes To Ashes</t>
  </si>
  <si>
    <t>Bill Gould/Jon Hudson/Mike Bordin/Mike Patton/Roddy Bottum</t>
  </si>
  <si>
    <t>She Loves Me Not</t>
  </si>
  <si>
    <t>Got That Feeling</t>
  </si>
  <si>
    <t>Paths Of Glory</t>
  </si>
  <si>
    <t>Home Sick Home</t>
  </si>
  <si>
    <t>Pristina</t>
  </si>
  <si>
    <t>Land Of Sunshine</t>
  </si>
  <si>
    <t>Angel Dust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</si>
  <si>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</si>
  <si>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</si>
  <si>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</si>
  <si>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</si>
  <si>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</si>
  <si>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</si>
  <si>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</si>
  <si>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</si>
  <si>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</si>
  <si>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</si>
  <si>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</si>
  <si>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</si>
  <si>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</si>
  <si>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</si>
  <si>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Mike Bordin, Billy Gould, Mike Patton</t>
  </si>
  <si>
    <t>King For A Day Fool For A Lifetime</t>
  </si>
  <si>
    <t>Ricochet</t>
  </si>
  <si>
    <t>Evidence</t>
  </si>
  <si>
    <t>Mike Bordin, Billy Gould, Mike Patton, Trey Spruance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</si>
  <si>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</si>
  <si>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</si>
  <si>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</si>
  <si>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</si>
  <si>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</si>
  <si>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</si>
  <si>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</si>
  <si>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</si>
  <si>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</si>
  <si>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</si>
  <si>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</si>
  <si>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</si>
  <si>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</si>
  <si>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The Real Thing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</si>
  <si>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</si>
  <si>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</si>
  <si>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</si>
  <si>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</si>
  <si>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</si>
  <si>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</si>
  <si>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</si>
  <si>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</si>
  <si>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</si>
  <si>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Deixa Entrar</t>
  </si>
  <si>
    <t>Falamansa</t>
  </si>
  <si>
    <t>Falamansa Song</t>
  </si>
  <si>
    <t>Xote Dos Milagres</t>
  </si>
  <si>
    <t>Rindo À Toa</t>
  </si>
  <si>
    <t>Confidência</t>
  </si>
  <si>
    <t>Forró De Tóquio</t>
  </si>
  <si>
    <t>Zeca Violeiro</t>
  </si>
  <si>
    <t>Avisa</t>
  </si>
  <si>
    <t>Principiando/Decolagem</t>
  </si>
  <si>
    <t>Asas</t>
  </si>
  <si>
    <t>Medo De Escuro</t>
  </si>
  <si>
    <t>Oração</t>
  </si>
  <si>
    <t>Minha Gata</t>
  </si>
  <si>
    <t>Desaforo</t>
  </si>
  <si>
    <t>In Your Honor</t>
  </si>
  <si>
    <t>Dave Grohl, Taylor Hawkins, Nate Mendel, Chris Shiflett</t>
  </si>
  <si>
    <t>In Your Honor [Disc 1]</t>
  </si>
  <si>
    <t>Foo Fighters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</si>
  <si>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</si>
  <si>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</si>
  <si>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</si>
  <si>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</si>
  <si>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</si>
  <si>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</si>
  <si>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</si>
  <si>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</si>
  <si>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</si>
  <si>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</si>
  <si>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Dave Grohl, Taylor Hawkins, Nate Mendel, Chris Shiflett/FOO FIGHTERS</t>
  </si>
  <si>
    <t>In Your Honor [Disc 2]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</si>
  <si>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</si>
  <si>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</si>
  <si>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</si>
  <si>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</si>
  <si>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</si>
  <si>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</si>
  <si>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</si>
  <si>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</si>
  <si>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</si>
  <si>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</si>
  <si>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One By One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</si>
  <si>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</si>
  <si>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</si>
  <si>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</si>
  <si>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</si>
  <si>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</si>
  <si>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</si>
  <si>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</si>
  <si>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</si>
  <si>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</si>
  <si>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</si>
  <si>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</si>
  <si>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Dave, Taylor, Nate, Chris</t>
  </si>
  <si>
    <t>The Colour And The Shape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</si>
  <si>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</si>
  <si>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</si>
  <si>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</si>
  <si>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</si>
  <si>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</si>
  <si>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</si>
  <si>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</si>
  <si>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</si>
  <si>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Dave Grohl</t>
  </si>
  <si>
    <t>February Stars</t>
  </si>
  <si>
    <t>Everlong</t>
  </si>
  <si>
    <t>Walking After You</t>
  </si>
  <si>
    <t>New Way Home</t>
  </si>
  <si>
    <t>My Way</t>
  </si>
  <si>
    <t>claude françois/gilles thibault/jacques revaux/paul anka</t>
  </si>
  <si>
    <t>My Way: The Best Of Frank Sinatra [Disc 1]</t>
  </si>
  <si>
    <t>Frank Sinatra</t>
  </si>
  <si>
    <t>Easy Listening</t>
  </si>
  <si>
    <t>Strangers In The Night</t>
  </si>
  <si>
    <t>berthold kaempfert/charles singleton/eddie snyder</t>
  </si>
  <si>
    <t>New York, New York</t>
  </si>
  <si>
    <t>fred ebb/john kander</t>
  </si>
  <si>
    <t>I Get A Kick Out Of You</t>
  </si>
  <si>
    <t>cole porter</t>
  </si>
  <si>
    <t>Something Stupid</t>
  </si>
  <si>
    <t>carson c. parks</t>
  </si>
  <si>
    <t>Moon River</t>
  </si>
  <si>
    <t>henry mancini/johnny mercer</t>
  </si>
  <si>
    <t>What Now My Love</t>
  </si>
  <si>
    <t>carl sigman/gilbert becaud/pierre leroyer</t>
  </si>
  <si>
    <t>Summer Love</t>
  </si>
  <si>
    <t>hans bradtke/heinz meier/johnny mercer</t>
  </si>
  <si>
    <t>For Once In My Life</t>
  </si>
  <si>
    <t>orlando murden/ronald miller</t>
  </si>
  <si>
    <t>Love And Marriage</t>
  </si>
  <si>
    <t>jimmy van heusen/sammy cahn</t>
  </si>
  <si>
    <t>They Can't Take That Away From Me</t>
  </si>
  <si>
    <t>george gershwin/ira gershwin</t>
  </si>
  <si>
    <t>My Kind Of Town</t>
  </si>
  <si>
    <t>Fly Me To The Moon</t>
  </si>
  <si>
    <t>bart howard</t>
  </si>
  <si>
    <t>I've Got You Under My Skin</t>
  </si>
  <si>
    <t>The Best Is Yet To Come</t>
  </si>
  <si>
    <t>carolyn leigh/cy coleman</t>
  </si>
  <si>
    <t>It Was A Very Good Year</t>
  </si>
  <si>
    <t>ervin drake</t>
  </si>
  <si>
    <t>Come Fly With Me</t>
  </si>
  <si>
    <t>That's Life</t>
  </si>
  <si>
    <t>dean kay thompson/kelly gordon</t>
  </si>
  <si>
    <t>The Girl From Ipanema</t>
  </si>
  <si>
    <t>antonio carlos jobim/norman gimbel/vinicius de moraes</t>
  </si>
  <si>
    <t>The Lady Is A Tramp</t>
  </si>
  <si>
    <t>lorenz hart/richard rodgers</t>
  </si>
  <si>
    <t>Bad, Bad Leroy Brown</t>
  </si>
  <si>
    <t>jim croce</t>
  </si>
  <si>
    <t>Mack The Knife</t>
  </si>
  <si>
    <t>bert brecht/kurt weill/marc blitzstein</t>
  </si>
  <si>
    <t>Loves Been Good To Me</t>
  </si>
  <si>
    <t>rod mckuen</t>
  </si>
  <si>
    <t>L.A. Is My Lady</t>
  </si>
  <si>
    <t>alan bergman/marilyn bergman/peggy lipton jones/quincy jones</t>
  </si>
  <si>
    <t>Entrando Na Sua (Intro)</t>
  </si>
  <si>
    <t>Roda De Funk</t>
  </si>
  <si>
    <t>Funk Como Le Gusta</t>
  </si>
  <si>
    <t>Nervosa</t>
  </si>
  <si>
    <t>Funk De Bamba (Com Fernanda Abreu)</t>
  </si>
  <si>
    <t>Call Me At Cleo´s</t>
  </si>
  <si>
    <t>Olhos Coloridos (Com Sandra De Sá)</t>
  </si>
  <si>
    <t>Zambação</t>
  </si>
  <si>
    <t>Funk Hum</t>
  </si>
  <si>
    <t>Forty Days (Com DJ Hum)</t>
  </si>
  <si>
    <t>Balada Da Paula</t>
  </si>
  <si>
    <t>Emerson Villani</t>
  </si>
  <si>
    <t>Dujji</t>
  </si>
  <si>
    <t>Meu Guarda-Chuva</t>
  </si>
  <si>
    <t>Motéis</t>
  </si>
  <si>
    <t>Whistle Stop</t>
  </si>
  <si>
    <t>16 Toneladas</t>
  </si>
  <si>
    <t>Divirta-Se (Saindo Da Sua)</t>
  </si>
  <si>
    <t>Forty Days Instrumental</t>
  </si>
  <si>
    <t>Óia Eu Aqui De Novo</t>
  </si>
  <si>
    <t>As Canções de Eu Tu Eles</t>
  </si>
  <si>
    <t>Baião Da Penha</t>
  </si>
  <si>
    <t>Esperando Na Janela</t>
  </si>
  <si>
    <t>Manuca/Raimundinho DoAcordion/Targino Godim</t>
  </si>
  <si>
    <t>Juazeiro</t>
  </si>
  <si>
    <t>Humberto Teixeira/Luiz Gonzaga</t>
  </si>
  <si>
    <t>Último Pau-De-Arara</t>
  </si>
  <si>
    <t>Corumbá/José Gumarães/Venancio</t>
  </si>
  <si>
    <t>Asa Branca</t>
  </si>
  <si>
    <t>Qui Nem Jiló</t>
  </si>
  <si>
    <t>Assum Preto</t>
  </si>
  <si>
    <t>Pau-De-Arara</t>
  </si>
  <si>
    <t>Guio De Morais E Seus "Parentes"/Luiz Gonzaga</t>
  </si>
  <si>
    <t>A Volta Da Asa Branca</t>
  </si>
  <si>
    <t>Luiz Gonzaga/Zé Dantas</t>
  </si>
  <si>
    <t>O Amor Daqui De Casa</t>
  </si>
  <si>
    <t>As Pegadas Do Amor</t>
  </si>
  <si>
    <t>Lamento Sertanejo</t>
  </si>
  <si>
    <t>Dominguinhos/Gilberto Gil</t>
  </si>
  <si>
    <t>Casinha Feliz</t>
  </si>
  <si>
    <t>Introdução (Live)</t>
  </si>
  <si>
    <t>Quanta Gente Veio Ver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</si>
  <si>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</si>
  <si>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</si>
  <si>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</si>
  <si>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</si>
  <si>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</si>
  <si>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</si>
  <si>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</si>
  <si>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</si>
  <si>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Cérebro Eletrônico (Live)</t>
  </si>
  <si>
    <t>Opachorô (Live)</t>
  </si>
  <si>
    <t>Copacabana (Live)</t>
  </si>
  <si>
    <t>A Novidade (Live)</t>
  </si>
  <si>
    <t>Ghandi (Live)</t>
  </si>
  <si>
    <t>De Ouro E Marfim (Live)</t>
  </si>
  <si>
    <t>Doce De Carnaval (Candy All)</t>
  </si>
  <si>
    <t>Quanta Gente Veio ver--Bônus De Carnaval</t>
  </si>
  <si>
    <t>Lamento De Carnaval</t>
  </si>
  <si>
    <t>Pretinha</t>
  </si>
  <si>
    <t>A Novidade</t>
  </si>
  <si>
    <t>Tenho Sede</t>
  </si>
  <si>
    <t>Refazenda</t>
  </si>
  <si>
    <t>Realce</t>
  </si>
  <si>
    <t>Esotérico</t>
  </si>
  <si>
    <t>Beira Mar</t>
  </si>
  <si>
    <t>Parabolicamará</t>
  </si>
  <si>
    <t>Tempo Rei</t>
  </si>
  <si>
    <t>Expresso 2222</t>
  </si>
  <si>
    <t>Aquele Abraço</t>
  </si>
  <si>
    <t>Palco</t>
  </si>
  <si>
    <t>Toda Menina Baiana</t>
  </si>
  <si>
    <t>Sítio Do Pica-Pau Amarelo</t>
  </si>
  <si>
    <t>Straight Out Of Line</t>
  </si>
  <si>
    <t>Sully Erna</t>
  </si>
  <si>
    <t>Faceless</t>
  </si>
  <si>
    <t>Godsmack</t>
  </si>
  <si>
    <t>Sully Erna; Tony Rombola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</si>
  <si>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</si>
  <si>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</si>
  <si>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</si>
  <si>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</si>
  <si>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</si>
  <si>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</si>
  <si>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</si>
  <si>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</si>
  <si>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</si>
  <si>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American Idiot</t>
  </si>
  <si>
    <t>Billie Joe Armstrong, Mike Dirnt, Tré Cool</t>
  </si>
  <si>
    <t>Jesus Of Suburbia / City Of The Damned / I Don't Care / Dearly Beloved / Tales Of Another Broken Home</t>
  </si>
  <si>
    <t>Billie Joe Armstrong/Green Day</t>
  </si>
  <si>
    <t>Holiday</t>
  </si>
  <si>
    <t>Boulevard Of Broken Dreams</t>
  </si>
  <si>
    <t>Mike Dint, Billie Joe, Tré Cool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</si>
  <si>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</si>
  <si>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</si>
  <si>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</si>
  <si>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</si>
  <si>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</si>
  <si>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</si>
  <si>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</si>
  <si>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</si>
  <si>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Mike Dirnt/Tré Cool</t>
  </si>
  <si>
    <t>Whatsername</t>
  </si>
  <si>
    <t>Welcome to the Jungle</t>
  </si>
  <si>
    <t>Appetite for Destruction</t>
  </si>
  <si>
    <t>Guns N' Roses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</si>
  <si>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</si>
  <si>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</si>
  <si>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</si>
  <si>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</si>
  <si>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</si>
  <si>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</si>
  <si>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</si>
  <si>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</si>
  <si>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</si>
  <si>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</si>
  <si>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</si>
  <si>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</si>
  <si>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Use Your Illusion I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</si>
  <si>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</si>
  <si>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</si>
  <si>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</si>
  <si>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</si>
  <si>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</si>
  <si>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</si>
  <si>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</si>
  <si>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</si>
  <si>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</si>
  <si>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</si>
  <si>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</si>
  <si>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</si>
  <si>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</si>
  <si>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</si>
  <si>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</si>
  <si>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</si>
  <si>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Duff McKagan/Slash/W. Axl Rose</t>
  </si>
  <si>
    <t>Use Your Illusion II</t>
  </si>
  <si>
    <t>14 Years</t>
  </si>
  <si>
    <t>Izzy Stradlin'/W. Axl Rose</t>
  </si>
  <si>
    <t>Yesterdays</t>
  </si>
  <si>
    <t>Billy/Del James/W. Axl Rose/West Arkeen</t>
  </si>
  <si>
    <t>Knockin' On Heaven's Door</t>
  </si>
  <si>
    <t>Bob Dylan</t>
  </si>
  <si>
    <t>Get In The Ring</t>
  </si>
  <si>
    <t>Shotgun Blues</t>
  </si>
  <si>
    <t>W. Axl Rose</t>
  </si>
  <si>
    <t>Breakdown</t>
  </si>
  <si>
    <t>Pretty Tied Up</t>
  </si>
  <si>
    <t>Izzy Stradlin'</t>
  </si>
  <si>
    <t>Locomotive</t>
  </si>
  <si>
    <t>Slash/W. Axl Rose</t>
  </si>
  <si>
    <t>So Fine</t>
  </si>
  <si>
    <t>Duff McKagan</t>
  </si>
  <si>
    <t>Estranged</t>
  </si>
  <si>
    <t>You Could Be Mine</t>
  </si>
  <si>
    <t>Don't Cry</t>
  </si>
  <si>
    <t>My World</t>
  </si>
  <si>
    <t>Colibri</t>
  </si>
  <si>
    <t>Richard Bull</t>
  </si>
  <si>
    <t>Blue Moods</t>
  </si>
  <si>
    <t>Incognito</t>
  </si>
  <si>
    <t>Love Is The Colour</t>
  </si>
  <si>
    <t>R. Carless</t>
  </si>
  <si>
    <t>Magnetic Ocean</t>
  </si>
  <si>
    <t>Patrick Claher/Richard Bull</t>
  </si>
  <si>
    <t>Deep Waters</t>
  </si>
  <si>
    <t>L'Arc En Ciel De Miles</t>
  </si>
  <si>
    <t>Kevin Robinson/Richard Bull</t>
  </si>
  <si>
    <t>Kevin Robinson</t>
  </si>
  <si>
    <t>Journey Into Sunlight</t>
  </si>
  <si>
    <t>Jean Paul Maunick</t>
  </si>
  <si>
    <t>Sunchild</t>
  </si>
  <si>
    <t>Graham Harvey</t>
  </si>
  <si>
    <t>Millenium</t>
  </si>
  <si>
    <t>Maxton Gig Beesley Jnr.</t>
  </si>
  <si>
    <t>Thinking 'Bout Tomorrow</t>
  </si>
  <si>
    <t>Fayyaz Virgi/Richard Bull</t>
  </si>
  <si>
    <t>Jacob's Ladder</t>
  </si>
  <si>
    <t>Julian Crampton</t>
  </si>
  <si>
    <t>She Wears Black</t>
  </si>
  <si>
    <t>G Harvey/R Hope-Taylor</t>
  </si>
  <si>
    <t>Dark Side Of The Cog</t>
  </si>
  <si>
    <t>Different World</t>
  </si>
  <si>
    <t>A Matter of Life and Death</t>
  </si>
  <si>
    <t>Iron Maiden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</si>
  <si>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</si>
  <si>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</si>
  <si>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</si>
  <si>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</si>
  <si>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</si>
  <si>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</si>
  <si>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</si>
  <si>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</si>
  <si>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</si>
  <si>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</si>
  <si>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</si>
  <si>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Steve Harris</t>
  </si>
  <si>
    <t>A Real Dead One</t>
  </si>
  <si>
    <t>The Trooper</t>
  </si>
  <si>
    <t>Prowler</t>
  </si>
  <si>
    <t>Transylvania</t>
  </si>
  <si>
    <t>Remember Tomorrow</t>
  </si>
  <si>
    <t>Paul Di'Anno/Steve Harris</t>
  </si>
  <si>
    <t>Where Eagles Dare</t>
  </si>
  <si>
    <t>Sanctuary</t>
  </si>
  <si>
    <t>David Murray/Paul Di'Anno/Steve Harris</t>
  </si>
  <si>
    <t>Running Free</t>
  </si>
  <si>
    <t>Run To The Hilss</t>
  </si>
  <si>
    <t>2 Minutes To Midnight</t>
  </si>
  <si>
    <t>Adrian Smith/Bruce Dickinson</t>
  </si>
  <si>
    <t>Hallowed Be Thy Name</t>
  </si>
  <si>
    <t>Be Quick Or Be Dead</t>
  </si>
  <si>
    <t>Bruce Dickinson/Janick Gers</t>
  </si>
  <si>
    <t>A Real Live One</t>
  </si>
  <si>
    <t>From Here To Eternity</t>
  </si>
  <si>
    <t>Can I Play With Madness</t>
  </si>
  <si>
    <t>Adrian Smith/Bruce Dickinson/Steve Harris</t>
  </si>
  <si>
    <t>Wasting Love</t>
  </si>
  <si>
    <t>Tailgunner</t>
  </si>
  <si>
    <t>Bruce Dickinson/Steve Harris</t>
  </si>
  <si>
    <t>The Evil That Men Do</t>
  </si>
  <si>
    <t>Afraid To Shoot Strangers</t>
  </si>
  <si>
    <t>Bring Your Daughter... To The Slaughter</t>
  </si>
  <si>
    <t>Heaven Can Wait</t>
  </si>
  <si>
    <t>The Clairvoyant</t>
  </si>
  <si>
    <t>Fear Of The Dark</t>
  </si>
  <si>
    <t>The Wicker Man</t>
  </si>
  <si>
    <t>Brave New World</t>
  </si>
  <si>
    <t>Ghost Of The Navigator</t>
  </si>
  <si>
    <t>Bruce Dickinson/Janick Gers/Steve Harris</t>
  </si>
  <si>
    <t>Bruce Dickinson/David Murray/Steve Harris</t>
  </si>
  <si>
    <t>Blood Brothers</t>
  </si>
  <si>
    <t>The Mercenary</t>
  </si>
  <si>
    <t>Janick Gers/Steve Harris</t>
  </si>
  <si>
    <t>Dream Of Mirrors</t>
  </si>
  <si>
    <t>The Fallen Angel</t>
  </si>
  <si>
    <t>Adrian Smith/Steve Harris</t>
  </si>
  <si>
    <t>The Nomad</t>
  </si>
  <si>
    <t>David Murray/Steve Harris</t>
  </si>
  <si>
    <t>Out Of The Silent Planet</t>
  </si>
  <si>
    <t>The Thin Line Between Love &amp; Hate</t>
  </si>
  <si>
    <t>Wildest Dreams</t>
  </si>
  <si>
    <t>Dance Of Death</t>
  </si>
  <si>
    <t>Heavy Metal</t>
  </si>
  <si>
    <t>Rainmaker</t>
  </si>
  <si>
    <t>No More Lies</t>
  </si>
  <si>
    <t>Montsegur</t>
  </si>
  <si>
    <t>Gates Of Tomorrow</t>
  </si>
  <si>
    <t>New Frontier</t>
  </si>
  <si>
    <t>Adrian Smith/Bruce Dickinson/Nicko McBrain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</si>
  <si>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</si>
  <si>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</si>
  <si>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</si>
  <si>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</si>
  <si>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</si>
  <si>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</si>
  <si>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</si>
  <si>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</si>
  <si>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Bruce Dickinson/David Murray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</si>
  <si>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</si>
  <si>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</si>
  <si>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</si>
  <si>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</si>
  <si>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</si>
  <si>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</si>
  <si>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Harris/Paul Di´Anno</t>
  </si>
  <si>
    <t>04 - Running Free</t>
  </si>
  <si>
    <t>05 - Phantom of the Opera</t>
  </si>
  <si>
    <t>06 - Transylvania</t>
  </si>
  <si>
    <t>07 - Strange World</t>
  </si>
  <si>
    <t>08 - Charlotte the Harlot</t>
  </si>
  <si>
    <t>Murray  Dave</t>
  </si>
  <si>
    <t>09 - Iron Maiden</t>
  </si>
  <si>
    <t>The Ides Of March</t>
  </si>
  <si>
    <t>Killers</t>
  </si>
  <si>
    <t>Wrathchild</t>
  </si>
  <si>
    <t>Murders In The Rue Morgue</t>
  </si>
  <si>
    <t>Another Life</t>
  </si>
  <si>
    <t>Genghis Khan</t>
  </si>
  <si>
    <t>Innocent Exile</t>
  </si>
  <si>
    <t>Di´Anno/Harris</t>
  </si>
  <si>
    <t>Prodigal Son</t>
  </si>
  <si>
    <t>Purgatory</t>
  </si>
  <si>
    <t>Intro- Churchill S Speech</t>
  </si>
  <si>
    <t>Live After Death</t>
  </si>
  <si>
    <t>Aces High</t>
  </si>
  <si>
    <t>Smith/Dickinson</t>
  </si>
  <si>
    <t>Harris</t>
  </si>
  <si>
    <t>Revelations</t>
  </si>
  <si>
    <t>Dickinson</t>
  </si>
  <si>
    <t>Flight Of Icarus</t>
  </si>
  <si>
    <t>Rime Of The Ancient Mariner</t>
  </si>
  <si>
    <t>Powerslave</t>
  </si>
  <si>
    <t>Run To The Hills</t>
  </si>
  <si>
    <t>Harris/Di Anno</t>
  </si>
  <si>
    <t>Acacia Avenue</t>
  </si>
  <si>
    <t>Children Of The Damned</t>
  </si>
  <si>
    <t>Die With Your Boots On</t>
  </si>
  <si>
    <t>Phantom Of The Opera</t>
  </si>
  <si>
    <t>Live At Donington 1992 (Disc 1)</t>
  </si>
  <si>
    <t>Bring Your Daughter... To The Slaughter...</t>
  </si>
  <si>
    <t>Live At Donington 1992 (Disc 2)</t>
  </si>
  <si>
    <t>No Prayer For The Dying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</si>
  <si>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</si>
  <si>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</si>
  <si>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</si>
  <si>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</si>
  <si>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</si>
  <si>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</si>
  <si>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</si>
  <si>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</si>
  <si>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Piece Of Mind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</si>
  <si>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</si>
  <si>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</si>
  <si>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</si>
  <si>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</si>
  <si>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</si>
  <si>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</si>
  <si>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</si>
  <si>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</si>
  <si>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</si>
  <si>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Dickinson/Smith</t>
  </si>
  <si>
    <t>Rime of the Ancient Mariner</t>
  </si>
  <si>
    <t>Intro</t>
  </si>
  <si>
    <t>Rock In Rio [CD1]</t>
  </si>
  <si>
    <t>Sign Of The Cross</t>
  </si>
  <si>
    <t>Rock In Rio [CD2]</t>
  </si>
  <si>
    <t>The Clansman</t>
  </si>
  <si>
    <t>Moonchild</t>
  </si>
  <si>
    <t>Adrian Smith; Bruce Dickinson</t>
  </si>
  <si>
    <t>Seventh Son of a Seventh Son</t>
  </si>
  <si>
    <t>Infinite Dreams</t>
  </si>
  <si>
    <t>Adrian Smith; Bruce Dickinson; Steve Harris</t>
  </si>
  <si>
    <t>The Prophecy</t>
  </si>
  <si>
    <t>Dave Murray; Steve Harris</t>
  </si>
  <si>
    <t>Only the Good Die Young</t>
  </si>
  <si>
    <t>Bruce Dickinson; Harris</t>
  </si>
  <si>
    <t>Caught Somewhere in Time</t>
  </si>
  <si>
    <t>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</si>
  <si>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</si>
  <si>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</si>
  <si>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</si>
  <si>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</si>
  <si>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</si>
  <si>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</si>
  <si>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</si>
  <si>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The Number of The Beast</t>
  </si>
  <si>
    <t>Children of the Damned</t>
  </si>
  <si>
    <t>Gangland</t>
  </si>
  <si>
    <t>Adrian Smith/Clive Burr/Steve Harris</t>
  </si>
  <si>
    <t>Invaders</t>
  </si>
  <si>
    <t>Run to the Hills</t>
  </si>
  <si>
    <t>The Prisoner</t>
  </si>
  <si>
    <t>The X Factor</t>
  </si>
  <si>
    <t>Lord Of The Flies</t>
  </si>
  <si>
    <t>Man On The Edge</t>
  </si>
  <si>
    <t>Blaze Bayley/Janick Gers</t>
  </si>
  <si>
    <t>Fortunes Of War</t>
  </si>
  <si>
    <t>Look For The Truth</t>
  </si>
  <si>
    <t>Blaze Bayley/Janick Gers/Steve Harris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</si>
  <si>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</si>
  <si>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</si>
  <si>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</si>
  <si>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</si>
  <si>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</si>
  <si>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</si>
  <si>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</si>
  <si>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Blaze Bayley/Steve Harris</t>
  </si>
  <si>
    <t>Virtual XI</t>
  </si>
  <si>
    <t>The Angel And The Gambler</t>
  </si>
  <si>
    <t>Lightning Strikes Twice</t>
  </si>
  <si>
    <t>When Two Worlds Collide</t>
  </si>
  <si>
    <t>Blaze Bayley/David Murray/Steve Harris</t>
  </si>
  <si>
    <t>The Educated Fool</t>
  </si>
  <si>
    <t>Don't Look To The Eyes Of A Stranger</t>
  </si>
  <si>
    <t>Como Estais Amigos</t>
  </si>
  <si>
    <t>Please Please Please</t>
  </si>
  <si>
    <t>James Brown/Johnny Terry</t>
  </si>
  <si>
    <t>Sex Machine</t>
  </si>
  <si>
    <t>James Brown</t>
  </si>
  <si>
    <t>R&amp;B/Soul</t>
  </si>
  <si>
    <t>Think</t>
  </si>
  <si>
    <t>Lowman Pauling</t>
  </si>
  <si>
    <t>Night Train</t>
  </si>
  <si>
    <t>Jimmy Forrest/Lewis C. Simpkins/Oscar Washington</t>
  </si>
  <si>
    <t>Out Of Sight</t>
  </si>
  <si>
    <t>Ted Wright</t>
  </si>
  <si>
    <t>Papa's Got A Brand New Bag Pt.1</t>
  </si>
  <si>
    <t>I Got You (I Feel Good)</t>
  </si>
  <si>
    <t>It's A Man's Man's Man's World</t>
  </si>
  <si>
    <t>Betty Newsome/James Brown</t>
  </si>
  <si>
    <t>Cold Sweat</t>
  </si>
  <si>
    <t>Alfred Ellis/James Brown</t>
  </si>
  <si>
    <t>Say It Loud, I'm Black And I'm Proud Pt.1</t>
  </si>
  <si>
    <t>Get Up (I Feel Like Being A) Sex Machine</t>
  </si>
  <si>
    <t>Bobby Byrd/James Brown/Ron Lenhoff</t>
  </si>
  <si>
    <t>Hey America</t>
  </si>
  <si>
    <t>Addie William Jones/Nat Jones</t>
  </si>
  <si>
    <t>Make It Funky Pt.1</t>
  </si>
  <si>
    <t>Charles Bobbitt/James Brown</t>
  </si>
  <si>
    <t>I'm A Greedy Man Pt.1</t>
  </si>
  <si>
    <t>Get On The Good Foot</t>
  </si>
  <si>
    <t>Fred Wesley/James Brown/Joseph Mims</t>
  </si>
  <si>
    <t>Get Up Offa That Thing</t>
  </si>
  <si>
    <t>Deanna Brown/Deidra Jenkins/Yamma Brown</t>
  </si>
  <si>
    <t>It's Too Funky In Here</t>
  </si>
  <si>
    <t>Brad Shapiro/George Jackson/Robert Miller/Walter Shaw</t>
  </si>
  <si>
    <t>Living In America</t>
  </si>
  <si>
    <t>Charlie Midnight/Dan Hartman</t>
  </si>
  <si>
    <t>I'm Real</t>
  </si>
  <si>
    <t>Full Force/James Brown</t>
  </si>
  <si>
    <t>Hot Pants Pt.1</t>
  </si>
  <si>
    <t>Fred Wesley/James Brown</t>
  </si>
  <si>
    <t>Soul Power (Live)</t>
  </si>
  <si>
    <t>When You Gonna Learn (Digeridoo)</t>
  </si>
  <si>
    <t>Jay Kay/Kay, Jay</t>
  </si>
  <si>
    <t>Emergency On Planet Earth</t>
  </si>
  <si>
    <t>Jamiroquai</t>
  </si>
  <si>
    <t>Too Young To Die</t>
  </si>
  <si>
    <t>Smith, Toby</t>
  </si>
  <si>
    <t>Hooked Up</t>
  </si>
  <si>
    <t>If I Like It, I Do It</t>
  </si>
  <si>
    <t>Gelder, Nick van</t>
  </si>
  <si>
    <t>Music Of The Wind</t>
  </si>
  <si>
    <t>Whatever It Is, I Just Can't Stop</t>
  </si>
  <si>
    <t>Blow Your Mind</t>
  </si>
  <si>
    <t>Revolution 1993</t>
  </si>
  <si>
    <t>Didgin' Out</t>
  </si>
  <si>
    <t>Buchanan, Wallis</t>
  </si>
  <si>
    <t>Canned Heat</t>
  </si>
  <si>
    <t>Jay Kay</t>
  </si>
  <si>
    <t>Synkronized</t>
  </si>
  <si>
    <t>Planet Home</t>
  </si>
  <si>
    <t>Jay Kay/Toby Smith</t>
  </si>
  <si>
    <t>Black Capricorn Day</t>
  </si>
  <si>
    <t>Soul Education</t>
  </si>
  <si>
    <t>Failling</t>
  </si>
  <si>
    <t>Destitute Illusions</t>
  </si>
  <si>
    <t>Derrick McKenzie/Jay Kay/Toby Smith</t>
  </si>
  <si>
    <t>Supersonic</t>
  </si>
  <si>
    <t>Butterfly</t>
  </si>
  <si>
    <t>Were Do We Go From Here</t>
  </si>
  <si>
    <t>Deeper Underground</t>
  </si>
  <si>
    <t>Toby Smith</t>
  </si>
  <si>
    <t>Just Another Story</t>
  </si>
  <si>
    <t>The Return Of The Space Cowboy</t>
  </si>
  <si>
    <t>Electronica/Dance</t>
  </si>
  <si>
    <t>Stillness In Time</t>
  </si>
  <si>
    <t>Half The Man</t>
  </si>
  <si>
    <t>Light Years</t>
  </si>
  <si>
    <t>Manifest Destiny</t>
  </si>
  <si>
    <t>The Kids</t>
  </si>
  <si>
    <t>Mr. Moon</t>
  </si>
  <si>
    <t>Stuard Zender/Toby Smith</t>
  </si>
  <si>
    <t>Scam</t>
  </si>
  <si>
    <t>Stuart Zender</t>
  </si>
  <si>
    <t>Journey To Arnhemland</t>
  </si>
  <si>
    <t>Toby Smith/Wallis Buchanan</t>
  </si>
  <si>
    <t>Morning Glory</t>
  </si>
  <si>
    <t>J. Kay/Jay Kay</t>
  </si>
  <si>
    <t>Space Cowboy</t>
  </si>
  <si>
    <t>Last Chance</t>
  </si>
  <si>
    <t>C. Cester/C. Muncey</t>
  </si>
  <si>
    <t>Get Born</t>
  </si>
  <si>
    <t>JET</t>
  </si>
  <si>
    <t>Are You Gonna Be My Girl</t>
  </si>
  <si>
    <t>C. Muncey/N. Cester</t>
  </si>
  <si>
    <t>Rollover D.J.</t>
  </si>
  <si>
    <t>C. Cester/N. Cester</t>
  </si>
  <si>
    <t>Look What You've Done</t>
  </si>
  <si>
    <t>N. Cester</t>
  </si>
  <si>
    <t>Get What You Need</t>
  </si>
  <si>
    <t>C. Cester/C. Muncey/N. Cester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</si>
  <si>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</si>
  <si>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</si>
  <si>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</si>
  <si>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</si>
  <si>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</si>
  <si>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</si>
  <si>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</si>
  <si>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</si>
  <si>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C. Cester</t>
  </si>
  <si>
    <t>Foxy Lady</t>
  </si>
  <si>
    <t>Jimi Hendrix</t>
  </si>
  <si>
    <t>Are You Experienced?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</si>
  <si>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</si>
  <si>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</si>
  <si>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</si>
  <si>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</si>
  <si>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</si>
  <si>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</si>
  <si>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</si>
  <si>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</si>
  <si>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</si>
  <si>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</si>
  <si>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Billy Roberts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</si>
  <si>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</si>
  <si>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</si>
  <si>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</si>
  <si>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</si>
  <si>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</si>
  <si>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</si>
  <si>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Surfing with the Alien (Remastered)</t>
  </si>
  <si>
    <t>Joe Satriani</t>
  </si>
  <si>
    <t>Ice 9</t>
  </si>
  <si>
    <t>Crushing Day</t>
  </si>
  <si>
    <t>Always With Me, Always With You</t>
  </si>
  <si>
    <t>Satch Boogie</t>
  </si>
  <si>
    <t>Hill of the Skull</t>
  </si>
  <si>
    <t>J. Satriani</t>
  </si>
  <si>
    <t>Circles</t>
  </si>
  <si>
    <t>Lords of Karma</t>
  </si>
  <si>
    <t>Echo</t>
  </si>
  <si>
    <t>Engenho De Dentro</t>
  </si>
  <si>
    <t>Jorge Ben Jor 25 Anos</t>
  </si>
  <si>
    <t>Alcohol</t>
  </si>
  <si>
    <t>Mama Africa</t>
  </si>
  <si>
    <t>Salve Simpatia</t>
  </si>
  <si>
    <t>W/Brasil (Chama O Síndico)</t>
  </si>
  <si>
    <t>País Tropical</t>
  </si>
  <si>
    <t>Os Alquimistas Estão Chegando</t>
  </si>
  <si>
    <t>Charles Anjo 45</t>
  </si>
  <si>
    <t>Selassiê</t>
  </si>
  <si>
    <t>Menina Sarará</t>
  </si>
  <si>
    <t>Que Maravilha</t>
  </si>
  <si>
    <t>Santa Clara Clareou</t>
  </si>
  <si>
    <t>Filho Maravilha</t>
  </si>
  <si>
    <t>Taj Mahal</t>
  </si>
  <si>
    <t>Rapidamente</t>
  </si>
  <si>
    <t>Jota Quest-1995</t>
  </si>
  <si>
    <t>Jota Quest</t>
  </si>
  <si>
    <t>As Dores do Mundo</t>
  </si>
  <si>
    <t>Hyldon</t>
  </si>
  <si>
    <t>Vou Pra Ai</t>
  </si>
  <si>
    <t>My Brother</t>
  </si>
  <si>
    <t>Há Quanto Tempo</t>
  </si>
  <si>
    <t>Vício</t>
  </si>
  <si>
    <t>Encontrar Alguém</t>
  </si>
  <si>
    <t>Marco Tulio Lara/Rogerio Flausino</t>
  </si>
  <si>
    <t>Dance Enquanto é Tempo</t>
  </si>
  <si>
    <t>A Tarde</t>
  </si>
  <si>
    <t>Always Be All Right</t>
  </si>
  <si>
    <t>Sem Sentido</t>
  </si>
  <si>
    <t>Onibusfobia</t>
  </si>
  <si>
    <t>Pura Elegancia</t>
  </si>
  <si>
    <t>João Suplicy</t>
  </si>
  <si>
    <t>Cafezinho</t>
  </si>
  <si>
    <t>World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</si>
  <si>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</si>
  <si>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</si>
  <si>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</si>
  <si>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</si>
  <si>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</si>
  <si>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</si>
  <si>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</si>
  <si>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Papelão</t>
  </si>
  <si>
    <t>Cuando Eu For Pro Ceu</t>
  </si>
  <si>
    <t>Do Nosso Amor</t>
  </si>
  <si>
    <t>Borogodo</t>
  </si>
  <si>
    <t>Enquanto O Dia Não Vem</t>
  </si>
  <si>
    <t>The Green Manalishi</t>
  </si>
  <si>
    <t>Living After Midnight</t>
  </si>
  <si>
    <t>Judas Priest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</si>
  <si>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</si>
  <si>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</si>
  <si>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</si>
  <si>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</si>
  <si>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</si>
  <si>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</si>
  <si>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</si>
  <si>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</si>
  <si>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</si>
  <si>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</si>
  <si>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</si>
  <si>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</si>
  <si>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</si>
  <si>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</si>
  <si>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Paul Stanley, Ace Frehley</t>
  </si>
  <si>
    <t>Unplugged [Live]</t>
  </si>
  <si>
    <t>Gene Simmons, Stephen Coronel</t>
  </si>
  <si>
    <t>Paul Stanley, Bob Ezrin, Kim Fowley</t>
  </si>
  <si>
    <t>Domino</t>
  </si>
  <si>
    <t>A World Without Heroes</t>
  </si>
  <si>
    <t>Paul Stanley, Gene Simmons, Bob Ezrin, Lewis Reed</t>
  </si>
  <si>
    <t>Rock Bottom</t>
  </si>
  <si>
    <t>See You Tonight</t>
  </si>
  <si>
    <t>I Still Love You</t>
  </si>
  <si>
    <t>Every Time I Look At You</t>
  </si>
  <si>
    <t>Paul Stanley, Vincent Cusano</t>
  </si>
  <si>
    <t>2,000 Man</t>
  </si>
  <si>
    <t>Mick Jagger, Keith Richard</t>
  </si>
  <si>
    <t>Peter Criss, Stan Penridge, Bob Ezrin</t>
  </si>
  <si>
    <t>Nothin' To Lose</t>
  </si>
  <si>
    <t>Immigrant Song</t>
  </si>
  <si>
    <t>Robert Plant</t>
  </si>
  <si>
    <t>BBC Sessions [Disc 2] [Live]</t>
  </si>
  <si>
    <t>Heartbreaker</t>
  </si>
  <si>
    <t>John Bonham/John Paul Jones/Robert Plant</t>
  </si>
  <si>
    <t>Since I've Been Loving You</t>
  </si>
  <si>
    <t>John Paul Jones/Robert Plant</t>
  </si>
  <si>
    <t>Black Dog</t>
  </si>
  <si>
    <t>Dazed And Confused</t>
  </si>
  <si>
    <t>Jimmy Page/Led Zeppelin</t>
  </si>
  <si>
    <t>Stairway To Heaven</t>
  </si>
  <si>
    <t>Going To California</t>
  </si>
  <si>
    <t>That's The Way</t>
  </si>
  <si>
    <t>Whole Lotta Love (Medley)</t>
  </si>
  <si>
    <t>Arthur Crudup/Bernard Besman/Bukka White/Doc Pomus/John Bonham/John Lee Hooker/John Paul Jones/Mort Shuman/Robert Plant/Willie Dixon</t>
  </si>
  <si>
    <t>Thank You</t>
  </si>
  <si>
    <t>We're Gonna Groove</t>
  </si>
  <si>
    <t>Ben E.King/James Bethea</t>
  </si>
  <si>
    <t>Coda</t>
  </si>
  <si>
    <t>Poor Tom</t>
  </si>
  <si>
    <t>Walter's Walk</t>
  </si>
  <si>
    <t>Jimmy Page, Robert Plant</t>
  </si>
  <si>
    <t>Ozone Baby</t>
  </si>
  <si>
    <t>Darlene</t>
  </si>
  <si>
    <t>Jimmy Page, Robert Plant, John Bonham, John Paul Jones</t>
  </si>
  <si>
    <t>Bonzo's Montreux</t>
  </si>
  <si>
    <t>Wearing And Tearing</t>
  </si>
  <si>
    <t>The Song Remains The Same</t>
  </si>
  <si>
    <t>Jimmy Page/Jimmy Page &amp; Robert Plant/Robert Plant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</si>
  <si>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</si>
  <si>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</si>
  <si>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</si>
  <si>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</si>
  <si>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</si>
  <si>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</si>
  <si>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</si>
  <si>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</si>
  <si>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Jimmy Page, Robert Plant &amp; John Paul Jones</t>
  </si>
  <si>
    <t>In Through The Out Door</t>
  </si>
  <si>
    <t>South Bound Saurez</t>
  </si>
  <si>
    <t>John Paul Jones &amp; Robert Plant</t>
  </si>
  <si>
    <t>Fool In The Rain</t>
  </si>
  <si>
    <t>Hot Dog</t>
  </si>
  <si>
    <t>Jimmy Page &amp; Robert Plant</t>
  </si>
  <si>
    <t>Carouselambra</t>
  </si>
  <si>
    <t>John Paul Jones, Jimmy Page &amp; Robert Plant</t>
  </si>
  <si>
    <t>All My Love</t>
  </si>
  <si>
    <t>Robert Plant &amp; John Paul Jones</t>
  </si>
  <si>
    <t>I'm Gonna Crawl</t>
  </si>
  <si>
    <t>Jimmy Page, Robert Plant, John Paul Jones</t>
  </si>
  <si>
    <t>IV</t>
  </si>
  <si>
    <t>Rock &amp; Roll</t>
  </si>
  <si>
    <t>Jimmy Page, Robert Plant, John Paul Jones, John Bonham</t>
  </si>
  <si>
    <t>The Battle Of Evermore</t>
  </si>
  <si>
    <t>Misty Mountain Hop</t>
  </si>
  <si>
    <t>Four Sticks</t>
  </si>
  <si>
    <t>When The Levee Breaks</t>
  </si>
  <si>
    <t>Jimmy Page, Robert Plant, John Paul Jones, John Bonham, Memphis Minnie</t>
  </si>
  <si>
    <t>Good Times Bad Times</t>
  </si>
  <si>
    <t>Led Zeppelin I</t>
  </si>
  <si>
    <t>Babe I'm Gonna Leave You</t>
  </si>
  <si>
    <t>J. B. Lenoir/Willie Dixon</t>
  </si>
  <si>
    <t>Your Time Is Gonna Come</t>
  </si>
  <si>
    <t>Jimmy Page/John Paul Jones</t>
  </si>
  <si>
    <t>Black Mountain Side</t>
  </si>
  <si>
    <t>Led Zeppelin II</t>
  </si>
  <si>
    <t>What Is And What Should Never Be</t>
  </si>
  <si>
    <t>The Lemon Song</t>
  </si>
  <si>
    <t>Living Loving Maid (She's Just A Woman)</t>
  </si>
  <si>
    <t>Ramble On</t>
  </si>
  <si>
    <t>Moby Dick</t>
  </si>
  <si>
    <t>John Bonham, John Paul Jones, Jimmy Page</t>
  </si>
  <si>
    <t>Bring It On Home</t>
  </si>
  <si>
    <t>Led Zeppelin III</t>
  </si>
  <si>
    <t>Friends</t>
  </si>
  <si>
    <t>Celebration Day</t>
  </si>
  <si>
    <t>Out On The Tiles</t>
  </si>
  <si>
    <t>Jimmy Page, Robert Plant, John Bonham</t>
  </si>
  <si>
    <t>Gallows Pole</t>
  </si>
  <si>
    <t>Tangerine</t>
  </si>
  <si>
    <t>Bron-Y-Aur Stomp</t>
  </si>
  <si>
    <t>Hats Off To (Roy) Harper</t>
  </si>
  <si>
    <t>In The Light</t>
  </si>
  <si>
    <t>Physical Graffiti [Disc 2]</t>
  </si>
  <si>
    <t>Bron-Yr-Aur</t>
  </si>
  <si>
    <t>Down By The Seaside</t>
  </si>
  <si>
    <t>Ten Years Gone</t>
  </si>
  <si>
    <t>Night Flight</t>
  </si>
  <si>
    <t>The Wanton Song</t>
  </si>
  <si>
    <t>Boogie With Stu</t>
  </si>
  <si>
    <t>Ian Stewart/John Bonham/John Paul Jones/Mrs. Valens/Robert Plant</t>
  </si>
  <si>
    <t>Black Country Woman</t>
  </si>
  <si>
    <t>Sick Again</t>
  </si>
  <si>
    <t>Achilles Last Stand</t>
  </si>
  <si>
    <t>Presence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</si>
  <si>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</si>
  <si>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</si>
  <si>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</si>
  <si>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</si>
  <si>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</si>
  <si>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</si>
  <si>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The Song Remains The Same (Disc 1)</t>
  </si>
  <si>
    <t>Rain Song</t>
  </si>
  <si>
    <t>The Song Remains The Same (Disc 2)</t>
  </si>
  <si>
    <t>John Bonham/John Paul Jones/Robert Plant/Willie Dixon</t>
  </si>
  <si>
    <t>Natália</t>
  </si>
  <si>
    <t>Renato Russo</t>
  </si>
  <si>
    <t>A TempestadeTempestade Ou O Livro Dos Dias</t>
  </si>
  <si>
    <t>Legião Urbana</t>
  </si>
  <si>
    <t>L'Avventura</t>
  </si>
  <si>
    <t>Música De Trabalho</t>
  </si>
  <si>
    <t>Longe Do Meu Lado</t>
  </si>
  <si>
    <t>Renato Russo - Marcelo Bonfá</t>
  </si>
  <si>
    <t>A Via Láctea</t>
  </si>
  <si>
    <t>Música Ambiente</t>
  </si>
  <si>
    <t>Aloha</t>
  </si>
  <si>
    <t>Soul Parsifal</t>
  </si>
  <si>
    <t>Renato Russo - Marisa Monte</t>
  </si>
  <si>
    <t>Dezesseis</t>
  </si>
  <si>
    <t>Mil Pedaços</t>
  </si>
  <si>
    <t>Leila</t>
  </si>
  <si>
    <t>1º De Julho</t>
  </si>
  <si>
    <t>Esperando Por Mim</t>
  </si>
  <si>
    <t>Quando Você Voltar</t>
  </si>
  <si>
    <t>O Livro Dos Dias</t>
  </si>
  <si>
    <t>Será</t>
  </si>
  <si>
    <t>Dado Villa-Lobos/Marcelo Bonfá</t>
  </si>
  <si>
    <t>Mais Do Mesmo</t>
  </si>
  <si>
    <t>Ainda É Cedo</t>
  </si>
  <si>
    <t>Dado Villa-Lobos/Ico Ouro-Preto/Marcelo Bonfá</t>
  </si>
  <si>
    <t>Geração Coca-Cola</t>
  </si>
  <si>
    <t>Eduardo E Mônica</t>
  </si>
  <si>
    <t>Tempo Perdido</t>
  </si>
  <si>
    <t>Indios</t>
  </si>
  <si>
    <t>Que País É Este</t>
  </si>
  <si>
    <t>Faroeste Caboclo</t>
  </si>
  <si>
    <t>Há Tempos</t>
  </si>
  <si>
    <t>Pais E Filhos</t>
  </si>
  <si>
    <t>Meninos E Meninas</t>
  </si>
  <si>
    <t>Vento No Litoral</t>
  </si>
  <si>
    <t>Perfeição</t>
  </si>
  <si>
    <t>Giz</t>
  </si>
  <si>
    <t>Antes Das Seis</t>
  </si>
  <si>
    <t>Dado Villa-Lobos</t>
  </si>
  <si>
    <t>Are You Gonna Go My Way</t>
  </si>
  <si>
    <t>Craig Ross/Lenny Kravitz</t>
  </si>
  <si>
    <t>Greatest Hits</t>
  </si>
  <si>
    <t>Lenny Kravitz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</si>
  <si>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</si>
  <si>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</si>
  <si>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</si>
  <si>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</si>
  <si>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</si>
  <si>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</si>
  <si>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</si>
  <si>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B. Cummings/G. Peterson/M.J. Kale/R. Bachman</t>
  </si>
  <si>
    <t>Stand By My Woman</t>
  </si>
  <si>
    <t>Henry Kirssch/Lenny Kravitz/S. Pasch A. Krizan</t>
  </si>
  <si>
    <t>Always On The Run</t>
  </si>
  <si>
    <t>Lenny Kravitz/Slash</t>
  </si>
  <si>
    <t>Heaven Help</t>
  </si>
  <si>
    <t>Gerry DeVeaux/Terry Britten</t>
  </si>
  <si>
    <t>I Belong To You</t>
  </si>
  <si>
    <t>Henry Hirsch/Lenny Kravitz</t>
  </si>
  <si>
    <t>Let Love Rule</t>
  </si>
  <si>
    <t>Black Velveteen</t>
  </si>
  <si>
    <t>Assim Caminha A Humanidade</t>
  </si>
  <si>
    <t>Lulu Santos - RCA 100 Anos De Música - Álbum 01</t>
  </si>
  <si>
    <t>Honolulu</t>
  </si>
  <si>
    <t>Lulu Santos - RCA 100 Anos De Música - Álbum 02</t>
  </si>
  <si>
    <t>Dancin´Days</t>
  </si>
  <si>
    <t>Um Pro Outro</t>
  </si>
  <si>
    <t>Aviso Aos Navegantes</t>
  </si>
  <si>
    <t>Casa</t>
  </si>
  <si>
    <t>Condição</t>
  </si>
  <si>
    <t>Hyperconectividade</t>
  </si>
  <si>
    <t>O Descobridor Dos Sete Mares</t>
  </si>
  <si>
    <t>Satisfação</t>
  </si>
  <si>
    <t>Brumário</t>
  </si>
  <si>
    <t>Um Certo Alguém</t>
  </si>
  <si>
    <t>Fullgás</t>
  </si>
  <si>
    <t>Sábado À Noite</t>
  </si>
  <si>
    <t>A Cura</t>
  </si>
  <si>
    <t>Aquilo</t>
  </si>
  <si>
    <t>Atrás Do Trio Elétrico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</si>
  <si>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</si>
  <si>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</si>
  <si>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</si>
  <si>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</si>
  <si>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</si>
  <si>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</si>
  <si>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</si>
  <si>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Gramática</t>
  </si>
  <si>
    <t>Se Você Pensa</t>
  </si>
  <si>
    <t>Lá Vem O Sol (Here Comes The Sun)</t>
  </si>
  <si>
    <t>O Último Romântico (Ao Vivo)</t>
  </si>
  <si>
    <t>Pseudo Silk Kimono</t>
  </si>
  <si>
    <t>Kelly, Mosley, Rothery, Trewaves</t>
  </si>
  <si>
    <t>Misplaced Childhood</t>
  </si>
  <si>
    <t>Marillion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</si>
  <si>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</si>
  <si>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</si>
  <si>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</si>
  <si>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</si>
  <si>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</si>
  <si>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</si>
  <si>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</si>
  <si>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</si>
  <si>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</si>
  <si>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</si>
  <si>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Carlinhos Brown</t>
  </si>
  <si>
    <t>Barulhinho Bom</t>
  </si>
  <si>
    <t>Marisa Monte</t>
  </si>
  <si>
    <t>Magamalabares</t>
  </si>
  <si>
    <t>Chuva No Brejo</t>
  </si>
  <si>
    <t>Morais</t>
  </si>
  <si>
    <t>Cérebro Eletrônico</t>
  </si>
  <si>
    <t>Tempos Modernos</t>
  </si>
  <si>
    <t>Maraçá</t>
  </si>
  <si>
    <t>Blanco</t>
  </si>
  <si>
    <t>Marisa Monte/poema de Octavio Paz/versão: Haroldo de Campos</t>
  </si>
  <si>
    <t>Caetano Veloso e Gilberto Gil</t>
  </si>
  <si>
    <t>De Noite Na Cama</t>
  </si>
  <si>
    <t>Beija Eu</t>
  </si>
  <si>
    <t>Give Me Love</t>
  </si>
  <si>
    <t>Ainda Lembro</t>
  </si>
  <si>
    <t>A Menina Dança</t>
  </si>
  <si>
    <t>Dança Da Solidão</t>
  </si>
  <si>
    <t>Ao Meu Redor</t>
  </si>
  <si>
    <t>Bem Leve</t>
  </si>
  <si>
    <t>Segue O Seco</t>
  </si>
  <si>
    <t>O Xote Das Meninas</t>
  </si>
  <si>
    <t>Wherever I Lay My Hat</t>
  </si>
  <si>
    <t>Seek And Shall Find: More Of The Best (1963-1981)</t>
  </si>
  <si>
    <t>Marvin Gaye</t>
  </si>
  <si>
    <t>Get My Hands On Some Lovin'</t>
  </si>
  <si>
    <t>No Good Without You</t>
  </si>
  <si>
    <t>William "Mickey" Stevenson</t>
  </si>
  <si>
    <t>You've Been A Long Time Coming</t>
  </si>
  <si>
    <t>Brian Holland/Eddie Holland/Lamont Dozier</t>
  </si>
  <si>
    <t>When I Had Your Love</t>
  </si>
  <si>
    <t>Robert Rogers/Warren "Pete" Moore/William "Mickey" Stevenson</t>
  </si>
  <si>
    <t>You're What's Happening (In The World Today)</t>
  </si>
  <si>
    <t>Allen Story/George Gordy/Robert Gordy</t>
  </si>
  <si>
    <t>Loving You Is Sweeter Than Ever</t>
  </si>
  <si>
    <t>Ivy Hunter/Stevie Wonder</t>
  </si>
  <si>
    <t>It's A Bitter Pill To Swallow</t>
  </si>
  <si>
    <t>Smokey Robinson/Warren "Pete" Moore</t>
  </si>
  <si>
    <t>Seek And You Shall Find</t>
  </si>
  <si>
    <t>Ivy Hunter/William "Mickey" Stevenson</t>
  </si>
  <si>
    <t>Gonna Keep On Tryin' Till I Win Your Love</t>
  </si>
  <si>
    <t>Barrett Strong/Norman Whitfield</t>
  </si>
  <si>
    <t>Gonna Give Her All The Love I've Got</t>
  </si>
  <si>
    <t>I Wish It Would Rain</t>
  </si>
  <si>
    <t>Barrett Strong/Norman Whitfield/Roger Penzabene</t>
  </si>
  <si>
    <t>Abraham, Martin And John</t>
  </si>
  <si>
    <t>Dick Holler</t>
  </si>
  <si>
    <t>Save The Children</t>
  </si>
  <si>
    <t>Al Cleveland/Marvin Gaye/Renaldo Benson</t>
  </si>
  <si>
    <t>You Sure Love To Ball</t>
  </si>
  <si>
    <t>Ego Tripping Out</t>
  </si>
  <si>
    <t>Praise</t>
  </si>
  <si>
    <t>Heavy Love Affair</t>
  </si>
  <si>
    <t>Down Under</t>
  </si>
  <si>
    <t>The Best Of Men At Work</t>
  </si>
  <si>
    <t>Men At Work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</si>
  <si>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</si>
  <si>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</si>
  <si>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</si>
  <si>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</si>
  <si>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</si>
  <si>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</si>
  <si>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</si>
  <si>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</si>
  <si>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</si>
  <si>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James Hetfield, Lars Ulrich and Kirk Hammett</t>
  </si>
  <si>
    <t>Black Album</t>
  </si>
  <si>
    <t>Ulrich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</si>
  <si>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</si>
  <si>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</si>
  <si>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</si>
  <si>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</si>
  <si>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</si>
  <si>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</si>
  <si>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</si>
  <si>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James Hetfield, Lars Ulrich and Jason Newsted</t>
  </si>
  <si>
    <t>The Struggle Within</t>
  </si>
  <si>
    <t>Garage Inc. (Disc 2)</t>
  </si>
  <si>
    <t>The Small Hours</t>
  </si>
  <si>
    <t>Holocaust</t>
  </si>
  <si>
    <t>The Wait</t>
  </si>
  <si>
    <t>Killing Joke</t>
  </si>
  <si>
    <t>Crash Course In Brain Surgery</t>
  </si>
  <si>
    <t>Bourge/Phillips/Shelley</t>
  </si>
  <si>
    <t>Last Caress/Green Hell</t>
  </si>
  <si>
    <t>Am I Evil?</t>
  </si>
  <si>
    <t>Blitzkrieg</t>
  </si>
  <si>
    <t>Jones/Sirotto/Smith</t>
  </si>
  <si>
    <t>Breadfan</t>
  </si>
  <si>
    <t>The Prince</t>
  </si>
  <si>
    <t>Stone Cold Crazy</t>
  </si>
  <si>
    <t>Deacon/May/Mercury/Taylor</t>
  </si>
  <si>
    <t>Culmer/Exalt</t>
  </si>
  <si>
    <t>Killing Time</t>
  </si>
  <si>
    <t>Sweet Savage</t>
  </si>
  <si>
    <t>Clarke/Kilmister/Tayler</t>
  </si>
  <si>
    <t>Damage Case</t>
  </si>
  <si>
    <t>Clarke/Farren/Kilmister/Tayler</t>
  </si>
  <si>
    <t>Stone Dead Forever</t>
  </si>
  <si>
    <t>Too Late Too Late</t>
  </si>
  <si>
    <t>Hit The Lights</t>
  </si>
  <si>
    <t>James Hetfield, Lars Ulrich</t>
  </si>
  <si>
    <t>Kill 'Em All</t>
  </si>
  <si>
    <t>The Four Horsemen</t>
  </si>
  <si>
    <t>James Hetfield, Lars Ulrich, Dave Mustaine</t>
  </si>
  <si>
    <t>Motorbreath</t>
  </si>
  <si>
    <t>James Hetfield</t>
  </si>
  <si>
    <t>Jump In The Fire</t>
  </si>
  <si>
    <t>(Anesthesia) Pulling Teeth</t>
  </si>
  <si>
    <t>Cliff Burton</t>
  </si>
  <si>
    <t>Whiplash</t>
  </si>
  <si>
    <t>Phantom Lord</t>
  </si>
  <si>
    <t>No Remorse</t>
  </si>
  <si>
    <t>Seek &amp; Destroy</t>
  </si>
  <si>
    <t>Metal Militia</t>
  </si>
  <si>
    <t>Ain't My Bitch</t>
  </si>
  <si>
    <t>Load</t>
  </si>
  <si>
    <t>2 X 4</t>
  </si>
  <si>
    <t>James Hetfield, Lars Ulrich, Kirk Hammett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</si>
  <si>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</si>
  <si>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</si>
  <si>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</si>
  <si>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</si>
  <si>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</si>
  <si>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</si>
  <si>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</si>
  <si>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</si>
  <si>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</si>
  <si>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</si>
  <si>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</si>
  <si>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</si>
  <si>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</si>
  <si>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J.Hetfield/L.Ulrich</t>
  </si>
  <si>
    <t>K.Hammett</t>
  </si>
  <si>
    <t>The Thing That Should Not Be</t>
  </si>
  <si>
    <t>Disposable Heroes</t>
  </si>
  <si>
    <t>Leper Messiah</t>
  </si>
  <si>
    <t>C.Burton</t>
  </si>
  <si>
    <t>Orion</t>
  </si>
  <si>
    <t>Damage Inc.</t>
  </si>
  <si>
    <t>Fuel</t>
  </si>
  <si>
    <t>Hetfield, Ulrich, Hammett</t>
  </si>
  <si>
    <t>ReLoad</t>
  </si>
  <si>
    <t>The Memory Remains</t>
  </si>
  <si>
    <t>Hetfield, Ulrich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</si>
  <si>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</si>
  <si>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</si>
  <si>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</si>
  <si>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</si>
  <si>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</si>
  <si>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</si>
  <si>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</si>
  <si>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Hetfield, Ulrich, Newsted</t>
  </si>
  <si>
    <t>Prince Charming</t>
  </si>
  <si>
    <t>Low Man's Lyric</t>
  </si>
  <si>
    <t>Attitude</t>
  </si>
  <si>
    <t>Fixxxer</t>
  </si>
  <si>
    <t>Fight Fire With Fire</t>
  </si>
  <si>
    <t>Ride The Lightning</t>
  </si>
  <si>
    <t>For Whom The Bell Tolls</t>
  </si>
  <si>
    <t>Fade To Black</t>
  </si>
  <si>
    <t>Trapped Under Ice</t>
  </si>
  <si>
    <t>Escape</t>
  </si>
  <si>
    <t>The Call Of Ktulu</t>
  </si>
  <si>
    <t>Frantic</t>
  </si>
  <si>
    <t>Bob Rock/James Hetfield/Kirk Hammett/Lars Ulrich</t>
  </si>
  <si>
    <t>St. Anger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</si>
  <si>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</si>
  <si>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</si>
  <si>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</si>
  <si>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</si>
  <si>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</si>
  <si>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</si>
  <si>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</si>
  <si>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</si>
  <si>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</si>
  <si>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James Hetfield, Lars Ulrich &amp; Jason Newsted</t>
  </si>
  <si>
    <t>...And Justice For All</t>
  </si>
  <si>
    <t>James Hetfield, Lars Ulrich &amp; Kirk Hammett</t>
  </si>
  <si>
    <t>Eye Of The Beholder</t>
  </si>
  <si>
    <t>One</t>
  </si>
  <si>
    <t>The Shortest Straw</t>
  </si>
  <si>
    <t>James Hetfield and Lars Ulrich</t>
  </si>
  <si>
    <t>The Frayed Ends Of Sanity</t>
  </si>
  <si>
    <t>To Live Is To Die</t>
  </si>
  <si>
    <t>James Hetfield, Lars Ulrich and Cliff Burton</t>
  </si>
  <si>
    <t>Dyers Eve</t>
  </si>
  <si>
    <t>Springsville</t>
  </si>
  <si>
    <t>J. Carisi</t>
  </si>
  <si>
    <t>Miles Ahead</t>
  </si>
  <si>
    <t>The Maids Of Cadiz</t>
  </si>
  <si>
    <t>L. Delibes</t>
  </si>
  <si>
    <t>The Duke</t>
  </si>
  <si>
    <t>Dave Brubeck</t>
  </si>
  <si>
    <t>My Ship</t>
  </si>
  <si>
    <t>Ira Gershwin, Kurt Weill</t>
  </si>
  <si>
    <t>Miles Davis, Gil Evans</t>
  </si>
  <si>
    <t>Blues For Pablo</t>
  </si>
  <si>
    <t>Gil Evans</t>
  </si>
  <si>
    <t>A. Jamal</t>
  </si>
  <si>
    <t>The Meaning Of The Blues</t>
  </si>
  <si>
    <t>R. Troup, L. Worth</t>
  </si>
  <si>
    <t>Lament</t>
  </si>
  <si>
    <t>J.J. Johnson</t>
  </si>
  <si>
    <t>I Don't Wanna Be Kissed (By Anyone But You)</t>
  </si>
  <si>
    <t>H. Spina, J. Elliott</t>
  </si>
  <si>
    <t>Springsville (Alternate Take)</t>
  </si>
  <si>
    <t>Blues For Pablo (Alternate Take)</t>
  </si>
  <si>
    <t>The Meaning Of The Blues/Lament (Alternate Take)</t>
  </si>
  <si>
    <t>J.J. Johnson/R. Troup, L. Worth</t>
  </si>
  <si>
    <t>I Don't Wanna Be Kissed (By Anyone But You) (Alternate Take)</t>
  </si>
  <si>
    <t>Coração De Estudante</t>
  </si>
  <si>
    <t>Wagner Tiso, Milton Nascimento</t>
  </si>
  <si>
    <t>Milton Nascimento Ao Vivo</t>
  </si>
  <si>
    <t>Milton Nascimento</t>
  </si>
  <si>
    <t>A Noite Do Meu Bem</t>
  </si>
  <si>
    <t>Dolores Duran</t>
  </si>
  <si>
    <t>Paisagem Na Janela</t>
  </si>
  <si>
    <t>Lô Borges, Fernando Brant</t>
  </si>
  <si>
    <t>Cuitelinho</t>
  </si>
  <si>
    <t>Folclore</t>
  </si>
  <si>
    <t>Caxangá</t>
  </si>
  <si>
    <t>Milton Nascimento, Fernando Brant</t>
  </si>
  <si>
    <t>Nos Bailes Da Vida</t>
  </si>
  <si>
    <t>Menestrel Das Alagoas</t>
  </si>
  <si>
    <t>Canção Do Novo Mundo</t>
  </si>
  <si>
    <t>Beto Guedes, Ronaldo Bastos</t>
  </si>
  <si>
    <t>Um Gosto De Sol</t>
  </si>
  <si>
    <t>Milton Nascimento, Ronaldo Bastos</t>
  </si>
  <si>
    <t>Solar</t>
  </si>
  <si>
    <t>Para Lennon E McCartney</t>
  </si>
  <si>
    <t>Lô Borges, Márcio Borges, Fernando Brant</t>
  </si>
  <si>
    <t>Maria, Maria</t>
  </si>
  <si>
    <t>Minas</t>
  </si>
  <si>
    <t>Milton Nascimento, Caetano Veloso</t>
  </si>
  <si>
    <t>Fé Cega, Faca Amolada</t>
  </si>
  <si>
    <t>Beijo Partido</t>
  </si>
  <si>
    <t>Toninho Horta</t>
  </si>
  <si>
    <t>Saudade Dos Aviões Da Panair (Conversando No Bar)</t>
  </si>
  <si>
    <t>Gran Circo</t>
  </si>
  <si>
    <t>Milton Nascimento, Márcio Borges</t>
  </si>
  <si>
    <t>Ponta de Areia</t>
  </si>
  <si>
    <t>Trastevere</t>
  </si>
  <si>
    <t>Idolatrada</t>
  </si>
  <si>
    <t>Leila (Venha Ser Feliz)</t>
  </si>
  <si>
    <t>Paula E Bebeto</t>
  </si>
  <si>
    <t>Simples</t>
  </si>
  <si>
    <t>Nelson Angelo</t>
  </si>
  <si>
    <t>Norwegian Wood</t>
  </si>
  <si>
    <t>John Lennon, Paul McCartney</t>
  </si>
  <si>
    <t>Caso Você Queira Saber</t>
  </si>
  <si>
    <t>Beto Guedes, Márcio Borges</t>
  </si>
  <si>
    <t>Ace Of Spades</t>
  </si>
  <si>
    <t>Clarke/Kilmister/Taylor</t>
  </si>
  <si>
    <t>Motörhead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</si>
  <si>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</si>
  <si>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</si>
  <si>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</si>
  <si>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</si>
  <si>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</si>
  <si>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</si>
  <si>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</si>
  <si>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</si>
  <si>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</si>
  <si>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</si>
  <si>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</si>
  <si>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</si>
  <si>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</si>
  <si>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Heath/Robinson</t>
  </si>
  <si>
    <t>Emergency</t>
  </si>
  <si>
    <t>Dufort/Johnson/McAuliffe/Williams</t>
  </si>
  <si>
    <t>Kir Royal</t>
  </si>
  <si>
    <t>Mônica Marianno</t>
  </si>
  <si>
    <t>Demorou...</t>
  </si>
  <si>
    <t>O Que Vai Em Meu Coração</t>
  </si>
  <si>
    <t>Aos Leões</t>
  </si>
  <si>
    <t>Dois Índios</t>
  </si>
  <si>
    <t>Noite Negra</t>
  </si>
  <si>
    <t>Beijo do Olhar</t>
  </si>
  <si>
    <t>É Fogo</t>
  </si>
  <si>
    <t>Só Se For Pelo Cabelo</t>
  </si>
  <si>
    <t>No Clima</t>
  </si>
  <si>
    <t>A Moça e a Chuva</t>
  </si>
  <si>
    <t>Demorou!</t>
  </si>
  <si>
    <t>Bitter Pill</t>
  </si>
  <si>
    <t>Mick Mars/Nikki Sixx/Tommy Lee/Vince Neil</t>
  </si>
  <si>
    <t>Motley Crue Greatest Hits</t>
  </si>
  <si>
    <t>Mötley Crüe</t>
  </si>
  <si>
    <t>Enslaved</t>
  </si>
  <si>
    <t>Mick Mars/Nikki Sixx/Tommy Lee</t>
  </si>
  <si>
    <t>Girls, Girls, Girls</t>
  </si>
  <si>
    <t>Kickstart My Heart</t>
  </si>
  <si>
    <t>Nikki Sixx</t>
  </si>
  <si>
    <t>Wild Side</t>
  </si>
  <si>
    <t>Nikki Sixx/Tommy Lee/Vince Neil</t>
  </si>
  <si>
    <t>Glitter</t>
  </si>
  <si>
    <t>Bryan Adams/Nikki Sixx/Scott Humphrey</t>
  </si>
  <si>
    <t>Dr. Feelgood</t>
  </si>
  <si>
    <t>Mick Mars/Nikki Sixx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</si>
  <si>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</si>
  <si>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</si>
  <si>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</si>
  <si>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</si>
  <si>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</si>
  <si>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</si>
  <si>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Cub Coda/Michael Lutz</t>
  </si>
  <si>
    <t>Primal Scream</t>
  </si>
  <si>
    <t>Too Fast For Love</t>
  </si>
  <si>
    <t>Looks That Kill</t>
  </si>
  <si>
    <t>Shout At The Devil</t>
  </si>
  <si>
    <t>Kurt Cobain</t>
  </si>
  <si>
    <t>From The Muddy Banks Of The Wishkah [Live]</t>
  </si>
  <si>
    <t>Nirvana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</si>
  <si>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</si>
  <si>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</si>
  <si>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</si>
  <si>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</si>
  <si>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</si>
  <si>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</si>
  <si>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</si>
  <si>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</si>
  <si>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</si>
  <si>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</si>
  <si>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</si>
  <si>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</si>
  <si>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</si>
  <si>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</si>
  <si>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</si>
  <si>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</si>
  <si>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Nevermind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</si>
  <si>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</si>
  <si>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</si>
  <si>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</si>
  <si>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</si>
  <si>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</si>
  <si>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</si>
  <si>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</si>
  <si>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</si>
  <si>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Compositores</t>
  </si>
  <si>
    <t>O Terço</t>
  </si>
  <si>
    <t>P.S.Apareça</t>
  </si>
  <si>
    <t>Sangue Latino</t>
  </si>
  <si>
    <t>Folhas Secas</t>
  </si>
  <si>
    <t>Poeira</t>
  </si>
  <si>
    <t>Mágica</t>
  </si>
  <si>
    <t>Quem Mata A Mulher Mata O Melhor</t>
  </si>
  <si>
    <t>Mundaréu</t>
  </si>
  <si>
    <t>O Braço Da Minha Guitarra</t>
  </si>
  <si>
    <t>Deus</t>
  </si>
  <si>
    <t>Mãe Terra</t>
  </si>
  <si>
    <t>Às Vezes</t>
  </si>
  <si>
    <t>Menino De Rua</t>
  </si>
  <si>
    <t>Prazer E Fé</t>
  </si>
  <si>
    <t>Elza</t>
  </si>
  <si>
    <t>Requebra</t>
  </si>
  <si>
    <t>Olodum</t>
  </si>
  <si>
    <t>Nossa Gente (Avisa Là)</t>
  </si>
  <si>
    <t>Olodum - Alegria Geral</t>
  </si>
  <si>
    <t>Madagáscar Olodum</t>
  </si>
  <si>
    <t>Faraó Divindade Do Egito</t>
  </si>
  <si>
    <t>Todo Amor (Asas Da Liberdade)</t>
  </si>
  <si>
    <t>Denúncia</t>
  </si>
  <si>
    <t>Olodum, A Banda Do Pelô</t>
  </si>
  <si>
    <t>Cartao Postal</t>
  </si>
  <si>
    <t>Jeito Faceiro</t>
  </si>
  <si>
    <t>Revolta Olodum</t>
  </si>
  <si>
    <t>Reggae Odoyá</t>
  </si>
  <si>
    <t>Protesto Do Olodum (Ao Vivo)</t>
  </si>
  <si>
    <t>Olodum - Smile (Instrumental)</t>
  </si>
  <si>
    <t>Vulcão Dub - Fui Eu</t>
  </si>
  <si>
    <t>Bi Ribeira/Herbert Vianna/João Barone</t>
  </si>
  <si>
    <t>Acústico MTV</t>
  </si>
  <si>
    <t>Os Paralamas Do Sucesso</t>
  </si>
  <si>
    <t>O Trem Da Juventude</t>
  </si>
  <si>
    <t>Chico Science/Dengue/Lúcio Maia</t>
  </si>
  <si>
    <t>Um Amor, Um Lugar</t>
  </si>
  <si>
    <t>Bora-Bora</t>
  </si>
  <si>
    <t>Vai Valer</t>
  </si>
  <si>
    <t>I Feel Good (I Got You) - Sossego</t>
  </si>
  <si>
    <t>James Brown/Tim Maia</t>
  </si>
  <si>
    <t>Uns Dias</t>
  </si>
  <si>
    <t>Sincero Breu</t>
  </si>
  <si>
    <t>C. A./C.A./Celso Alvim/Herbert Vianna/Mário Moura/Pedro Luís/Sidon Silva</t>
  </si>
  <si>
    <t>Meu Erro</t>
  </si>
  <si>
    <t>Selvagem</t>
  </si>
  <si>
    <t>Bi Ribeiro/Herbert Vianna/João Barone</t>
  </si>
  <si>
    <t>Brasília 5:31</t>
  </si>
  <si>
    <t>Tendo A Lua</t>
  </si>
  <si>
    <t>Herbert Vianna/Tet Tillett</t>
  </si>
  <si>
    <t>Navegar Impreciso</t>
  </si>
  <si>
    <t>Feira Moderna</t>
  </si>
  <si>
    <t>Beto Guedes/Fernando Brant/L Borges</t>
  </si>
  <si>
    <t>Tequila - Lourinha Bombril (Parate Y Mira)</t>
  </si>
  <si>
    <t>Bahiano/Chuck Rio/Diego Blanco/Herbert Vianna</t>
  </si>
  <si>
    <t>Vamo Batê Lata</t>
  </si>
  <si>
    <t>Life During Wartime</t>
  </si>
  <si>
    <t>Chris Frantz/David Byrne/Jerry Harrison/Tina Weymouth</t>
  </si>
  <si>
    <t>Nebulosa Do Amor</t>
  </si>
  <si>
    <t>Caleidoscópio</t>
  </si>
  <si>
    <t>Trac Trac</t>
  </si>
  <si>
    <t>Fito Paez/Herbert Vianna</t>
  </si>
  <si>
    <t>Arquivo II</t>
  </si>
  <si>
    <t>Herbert Vianna/Tetê Tillet</t>
  </si>
  <si>
    <t>Mensagen De Amor (2000)</t>
  </si>
  <si>
    <t>Lourinha Bombril</t>
  </si>
  <si>
    <t>Bahiano/Diego Blanco/Herbert Vianna</t>
  </si>
  <si>
    <t>La Bella Luna</t>
  </si>
  <si>
    <t>Busca Vida</t>
  </si>
  <si>
    <t>Uma Brasileira</t>
  </si>
  <si>
    <t>Carlinhos Brown/Herbert Vianna</t>
  </si>
  <si>
    <t>Luis Inacio (300 Picaretas)</t>
  </si>
  <si>
    <t>Saber Amar</t>
  </si>
  <si>
    <t>Ela Disse Adeus</t>
  </si>
  <si>
    <t>O Amor Nao Sabe Esperar</t>
  </si>
  <si>
    <t>Aonde Quer Que Eu Va</t>
  </si>
  <si>
    <t>Herbert Vianna/Paulo Sérgio Valle</t>
  </si>
  <si>
    <t>Arquivo Os Paralamas Do Sucesso</t>
  </si>
  <si>
    <t>Óculos</t>
  </si>
  <si>
    <t>Cinema Mudo</t>
  </si>
  <si>
    <t>Alagados</t>
  </si>
  <si>
    <t>Melô Do Marinheiro</t>
  </si>
  <si>
    <t>Vital E Sua Moto</t>
  </si>
  <si>
    <t>O Beco</t>
  </si>
  <si>
    <t>Perplexo</t>
  </si>
  <si>
    <t>Me Liga</t>
  </si>
  <si>
    <t>Quase Um Segundo</t>
  </si>
  <si>
    <t>Romance Ideal</t>
  </si>
  <si>
    <t>Será Que Vai Chover?</t>
  </si>
  <si>
    <t>SKA</t>
  </si>
  <si>
    <t>Bark at the Moon</t>
  </si>
  <si>
    <t>O. Osbourne</t>
  </si>
  <si>
    <t>Bark at the Moon (Remastered)</t>
  </si>
  <si>
    <t>Ozzy Osbourne</t>
  </si>
  <si>
    <t>I Don't Know</t>
  </si>
  <si>
    <t>B. Daisley, O. Osbourne &amp; R. Rhoads</t>
  </si>
  <si>
    <t>Blizzard of Ozz</t>
  </si>
  <si>
    <t>Crazy Train</t>
  </si>
  <si>
    <t>Flying High Again</t>
  </si>
  <si>
    <t>L. Kerslake, O. Osbourne, R. Daisley &amp; R. Rhoads</t>
  </si>
  <si>
    <t>Diary of a Madman (Remastered)</t>
  </si>
  <si>
    <t>Mama, I'm Coming Home</t>
  </si>
  <si>
    <t>L. Kilmister, O. Osbourne &amp; Z. Wylde</t>
  </si>
  <si>
    <t>No More Tears (Remastered)</t>
  </si>
  <si>
    <t>J. Purdell, M. Inez, O. Osbourne, R. Castillo &amp; Z. Wylde</t>
  </si>
  <si>
    <t>O. Osbourne, R. Daisley, R. Rhoads</t>
  </si>
  <si>
    <t>Tribute</t>
  </si>
  <si>
    <t>Believer</t>
  </si>
  <si>
    <t>Mr. Crowley</t>
  </si>
  <si>
    <t>O. Osbourne, R. Daisley, R. Rhoads, L. Kerslake</t>
  </si>
  <si>
    <t>Relvelation (Mother Earth)</t>
  </si>
  <si>
    <t>Steal Away (The Night)</t>
  </si>
  <si>
    <t>Suicide Solution (With Guitar Solo)</t>
  </si>
  <si>
    <t>Iron Man</t>
  </si>
  <si>
    <t>A. F. Iommi, W. Ward, T. Butler, J. Osbourne</t>
  </si>
  <si>
    <t>Children Of The Grave</t>
  </si>
  <si>
    <t>Paranoid</t>
  </si>
  <si>
    <t>Goodbye To Romance</t>
  </si>
  <si>
    <t>No Bone Movies</t>
  </si>
  <si>
    <t>Dee</t>
  </si>
  <si>
    <t>R. Rhoads</t>
  </si>
  <si>
    <t>Shining In The Light</t>
  </si>
  <si>
    <t>Jimmy Page, Robert Plant, Charlie Jones, Michael Lee</t>
  </si>
  <si>
    <t>Walking Into Clarksdale</t>
  </si>
  <si>
    <t>Page &amp; Plant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</si>
  <si>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</si>
  <si>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</si>
  <si>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</si>
  <si>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</si>
  <si>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</si>
  <si>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</si>
  <si>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</si>
  <si>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</si>
  <si>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</si>
  <si>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</si>
  <si>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</si>
  <si>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Brian Eno, Bono, Adam Clayton, The Edge &amp; Larry Mullen Jnr.</t>
  </si>
  <si>
    <t>Original Soundtracks 1</t>
  </si>
  <si>
    <t>Passengers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</si>
  <si>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</si>
  <si>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</si>
  <si>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</si>
  <si>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</si>
  <si>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</si>
  <si>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</si>
  <si>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</si>
  <si>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</si>
  <si>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</si>
  <si>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</si>
  <si>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</si>
  <si>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</si>
  <si>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</si>
  <si>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The Beast Live</t>
  </si>
  <si>
    <t>Paul D'Ianno</t>
  </si>
  <si>
    <t>Women In Uniform</t>
  </si>
  <si>
    <t>Greg Macainsh</t>
  </si>
  <si>
    <t>Corduroy</t>
  </si>
  <si>
    <t>Pearl Jam &amp; Eddie Vedder</t>
  </si>
  <si>
    <t>Live On Two Legs [Live]</t>
  </si>
  <si>
    <t>Pearl Jam</t>
  </si>
  <si>
    <t>Given To Fly</t>
  </si>
  <si>
    <t>Eddie Vedder &amp; Mike McCready</t>
  </si>
  <si>
    <t>Hail, Hail</t>
  </si>
  <si>
    <t>Stone Gossard &amp; Eddie Vedder &amp; Jeff Ament &amp; Mike McCready</t>
  </si>
  <si>
    <t>Daughter</t>
  </si>
  <si>
    <t>Dave Abbruzzese &amp; Jeff Ament &amp; Stone Gossard &amp; Mike McCready &amp; Eddie Vedder</t>
  </si>
  <si>
    <t>Elderly Woman Behind The Counter In A Small Town</t>
  </si>
  <si>
    <t>Untitled</t>
  </si>
  <si>
    <t>MFC</t>
  </si>
  <si>
    <t>Eddie Vedder</t>
  </si>
  <si>
    <t>Go</t>
  </si>
  <si>
    <t>Red Mosquito</t>
  </si>
  <si>
    <t>Jeff Ament &amp; Stone Gossard &amp; Jack Irons &amp; Mike McCready &amp; Eddie Vedder</t>
  </si>
  <si>
    <t>Even Flow</t>
  </si>
  <si>
    <t>Stone Gossard &amp; Eddie Vedder</t>
  </si>
  <si>
    <t>Off He Goes</t>
  </si>
  <si>
    <t>Nothingman</t>
  </si>
  <si>
    <t>Jeff Ament &amp; Eddie Vedder</t>
  </si>
  <si>
    <t>Do The Evolution</t>
  </si>
  <si>
    <t>Eddie Vedder &amp; Stone Gossard</t>
  </si>
  <si>
    <t>Better Man</t>
  </si>
  <si>
    <t>Black</t>
  </si>
  <si>
    <t>F*Ckin' Up</t>
  </si>
  <si>
    <t>Neil Young</t>
  </si>
  <si>
    <t>Life Wasted</t>
  </si>
  <si>
    <t>Stone Gossard</t>
  </si>
  <si>
    <t>World Wide Suicide</t>
  </si>
  <si>
    <t>Comatose</t>
  </si>
  <si>
    <t>Mike McCready &amp; Stone Gossard</t>
  </si>
  <si>
    <t>Severed Hand</t>
  </si>
  <si>
    <t>Marker In The Sand</t>
  </si>
  <si>
    <t>Mike McCready</t>
  </si>
  <si>
    <t>Parachutes</t>
  </si>
  <si>
    <t>Unemployable</t>
  </si>
  <si>
    <t>Matt Cameron &amp; Mike McCready</t>
  </si>
  <si>
    <t>Big Wave</t>
  </si>
  <si>
    <t>Jeff Ament</t>
  </si>
  <si>
    <t>Gone</t>
  </si>
  <si>
    <t>Wasted Reprise</t>
  </si>
  <si>
    <t>Army Reserve</t>
  </si>
  <si>
    <t>Inside Job</t>
  </si>
  <si>
    <t>Can't Keep</t>
  </si>
  <si>
    <t>Riot Act</t>
  </si>
  <si>
    <t>Save You</t>
  </si>
  <si>
    <t>Eddie Vedder/Jeff Ament/Matt Cameron/Mike McCready/Stone Gossard</t>
  </si>
  <si>
    <t>Love Boat Captain</t>
  </si>
  <si>
    <t>Cropduster</t>
  </si>
  <si>
    <t>Matt Cameron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</si>
  <si>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</si>
  <si>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</si>
  <si>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</si>
  <si>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</si>
  <si>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</si>
  <si>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</si>
  <si>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</si>
  <si>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</si>
  <si>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</si>
  <si>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</si>
  <si>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</si>
  <si>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</si>
  <si>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Ten</t>
  </si>
  <si>
    <t>Evenflow</t>
  </si>
  <si>
    <t>Alive</t>
  </si>
  <si>
    <t>Why Go</t>
  </si>
  <si>
    <t>Dave Krusen/Stone Gossard</t>
  </si>
  <si>
    <t>Jeremy</t>
  </si>
  <si>
    <t>Oceans</t>
  </si>
  <si>
    <t>Jeff Ament/Stone Gossard</t>
  </si>
  <si>
    <t>Porch</t>
  </si>
  <si>
    <t>Garden</t>
  </si>
  <si>
    <t>Deep</t>
  </si>
  <si>
    <t>Release</t>
  </si>
  <si>
    <t>Jeff Ament/Mike McCready/Stone Gossard</t>
  </si>
  <si>
    <t>Dave Abbruzzese/Eddie Vedder/Jeff Ament/Mike McCready/Stone Gossard</t>
  </si>
  <si>
    <t>Vs.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</si>
  <si>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</si>
  <si>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</si>
  <si>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</si>
  <si>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</si>
  <si>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</si>
  <si>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</si>
  <si>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</si>
  <si>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</si>
  <si>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</si>
  <si>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</si>
  <si>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</si>
  <si>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</si>
  <si>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</si>
  <si>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</si>
  <si>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</si>
  <si>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</si>
  <si>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</si>
  <si>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</si>
  <si>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</si>
  <si>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</si>
  <si>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</si>
  <si>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Mason/Waters, Gilmour, Wright</t>
  </si>
  <si>
    <t>Dark Side Of The Moon</t>
  </si>
  <si>
    <t>Pink Floyd</t>
  </si>
  <si>
    <t>On The Run</t>
  </si>
  <si>
    <t>Gilmour, Waters</t>
  </si>
  <si>
    <t>Mason, Waters, Wright, Gilmour</t>
  </si>
  <si>
    <t>The Great Gig In The Sky</t>
  </si>
  <si>
    <t>Wright, Waters</t>
  </si>
  <si>
    <t>Waters</t>
  </si>
  <si>
    <t>Us And Them</t>
  </si>
  <si>
    <t>Waters, Wright</t>
  </si>
  <si>
    <t>Any Colour You Like</t>
  </si>
  <si>
    <t>Gilmour, Mason, Wright, Waters</t>
  </si>
  <si>
    <t>Brain Damage</t>
  </si>
  <si>
    <t>Eclipse</t>
  </si>
  <si>
    <t>ZeroVinteUm</t>
  </si>
  <si>
    <t>Os Cães Ladram Mas A Caravana Não Pára</t>
  </si>
  <si>
    <t>Planet Hemp</t>
  </si>
  <si>
    <t>Hip Hop/Rap</t>
  </si>
  <si>
    <t>Queimando Tudo</t>
  </si>
  <si>
    <t>Hip Hop Rio</t>
  </si>
  <si>
    <t>Bossa</t>
  </si>
  <si>
    <t>100% HardCore</t>
  </si>
  <si>
    <t>Biruta</t>
  </si>
  <si>
    <t>Mão Na Cabeça</t>
  </si>
  <si>
    <t>O Bicho Tá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</si>
  <si>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</si>
  <si>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</si>
  <si>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</si>
  <si>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</si>
  <si>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</si>
  <si>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</si>
  <si>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</si>
  <si>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</si>
  <si>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</si>
  <si>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Mercury, Freddie</t>
  </si>
  <si>
    <t>Greatest Hits I</t>
  </si>
  <si>
    <t>Another One Bites The Dust</t>
  </si>
  <si>
    <t>Deacon, John</t>
  </si>
  <si>
    <t>Killer Queen</t>
  </si>
  <si>
    <t>Fat Bottomed Girls</t>
  </si>
  <si>
    <t>May, Brian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</si>
  <si>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</si>
  <si>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</si>
  <si>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</si>
  <si>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</si>
  <si>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</si>
  <si>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</si>
  <si>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</si>
  <si>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</si>
  <si>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</si>
  <si>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</si>
  <si>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</si>
  <si>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</si>
  <si>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Deacon, John/May, Brian</t>
  </si>
  <si>
    <t>We Are The Champions</t>
  </si>
  <si>
    <t>May</t>
  </si>
  <si>
    <t>News Of The World</t>
  </si>
  <si>
    <t>Mercury</t>
  </si>
  <si>
    <t>Sheer Heart Attack</t>
  </si>
  <si>
    <t>Taylor</t>
  </si>
  <si>
    <t>All Dead, All Dead</t>
  </si>
  <si>
    <t>Spread Your Wings</t>
  </si>
  <si>
    <t>Deacon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</si>
  <si>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</si>
  <si>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</si>
  <si>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</si>
  <si>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</si>
  <si>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</si>
  <si>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</si>
  <si>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</si>
  <si>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Bill Berry/Michael Stipe/Mike Mills/Peter Buck</t>
  </si>
  <si>
    <t>Out Of Time</t>
  </si>
  <si>
    <t>R.E.M. Feat. Kate Pearson</t>
  </si>
  <si>
    <t>Me In Honey</t>
  </si>
  <si>
    <t>Pop Song 89</t>
  </si>
  <si>
    <t>Bill Berry-Peter Buck-Mike Mills-Michael Stipe</t>
  </si>
  <si>
    <t>Green</t>
  </si>
  <si>
    <t>R.E.M.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</si>
  <si>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</si>
  <si>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</si>
  <si>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</si>
  <si>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</si>
  <si>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</si>
  <si>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</si>
  <si>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</si>
  <si>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</si>
  <si>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</si>
  <si>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</si>
  <si>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New Adventures In Hi-Fi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</si>
  <si>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</si>
  <si>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</si>
  <si>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</si>
  <si>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</si>
  <si>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</si>
  <si>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</si>
  <si>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</si>
  <si>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</si>
  <si>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</si>
  <si>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</si>
  <si>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</si>
  <si>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</si>
  <si>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</si>
  <si>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</si>
  <si>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</si>
  <si>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</si>
  <si>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</si>
  <si>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</si>
  <si>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</si>
  <si>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</si>
  <si>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</si>
  <si>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The Best Of R.E.M.: The IRS Years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</si>
  <si>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</si>
  <si>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</si>
  <si>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</si>
  <si>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</si>
  <si>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</si>
  <si>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</si>
  <si>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</si>
  <si>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</si>
  <si>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</si>
  <si>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</si>
  <si>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</si>
  <si>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</si>
  <si>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</si>
  <si>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</si>
  <si>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</si>
  <si>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</si>
  <si>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Rodolfo</t>
  </si>
  <si>
    <t>Cesta Básica</t>
  </si>
  <si>
    <t>Raimundos</t>
  </si>
  <si>
    <t>A Sua</t>
  </si>
  <si>
    <t>Papeau Nuky Doe</t>
  </si>
  <si>
    <t>Merry Christmas</t>
  </si>
  <si>
    <t>Bodies</t>
  </si>
  <si>
    <t>Puteiro Em João Pessoa</t>
  </si>
  <si>
    <t>Esporrei Na Manivela</t>
  </si>
  <si>
    <t>Bê-a-Bá</t>
  </si>
  <si>
    <t>Cajueiro</t>
  </si>
  <si>
    <t>Palhas Do Coqueiro</t>
  </si>
  <si>
    <t>Maluco Beleza</t>
  </si>
  <si>
    <t>Raul Seixas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</si>
  <si>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</si>
  <si>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</si>
  <si>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</si>
  <si>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</si>
  <si>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</si>
  <si>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</si>
  <si>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</si>
  <si>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É Essa</t>
  </si>
  <si>
    <t>Diamante De Mendigo</t>
  </si>
  <si>
    <t>Negócio É</t>
  </si>
  <si>
    <t>Muita Estrela, Pouca Constelação</t>
  </si>
  <si>
    <t>Século XXI</t>
  </si>
  <si>
    <t>Rock Das Aranhas (Ao Vivo) (Live)</t>
  </si>
  <si>
    <t>The Power Of Equality</t>
  </si>
  <si>
    <t>Anthony Kiedis/Chad Smith/Flea/John Frusciante</t>
  </si>
  <si>
    <t>Blood Sugar Sex Magik</t>
  </si>
  <si>
    <t>Red Hot Chili Peppers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</si>
  <si>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</si>
  <si>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</si>
  <si>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</si>
  <si>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</si>
  <si>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</si>
  <si>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</si>
  <si>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</si>
  <si>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</si>
  <si>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</si>
  <si>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</si>
  <si>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</si>
  <si>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</si>
  <si>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</si>
  <si>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</si>
  <si>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</si>
  <si>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By The Way</t>
  </si>
  <si>
    <t>Anthony Kiedis, Flea, John Frusciante, and Chad Smith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</si>
  <si>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</si>
  <si>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</si>
  <si>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</si>
  <si>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</si>
  <si>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</si>
  <si>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</si>
  <si>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</si>
  <si>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</si>
  <si>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</si>
  <si>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</si>
  <si>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</si>
  <si>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</si>
  <si>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</si>
  <si>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</si>
  <si>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</si>
  <si>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Californication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</si>
  <si>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</si>
  <si>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</si>
  <si>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</si>
  <si>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</si>
  <si>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</si>
  <si>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</si>
  <si>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</si>
  <si>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</si>
  <si>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</si>
  <si>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</si>
  <si>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</si>
  <si>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</si>
  <si>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</si>
  <si>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</si>
  <si>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Geddy Lee And Alex Lifeson/Geddy Lee And Neil Peart/Rush</t>
  </si>
  <si>
    <t>Retrospective I (1974-1980)</t>
  </si>
  <si>
    <t>Rush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</si>
  <si>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</si>
  <si>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</si>
  <si>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</si>
  <si>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</si>
  <si>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</si>
  <si>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</si>
  <si>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</si>
  <si>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</si>
  <si>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</si>
  <si>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</si>
  <si>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</si>
  <si>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</si>
  <si>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</si>
  <si>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</si>
  <si>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M.Babatunde Olantunji</t>
  </si>
  <si>
    <t>Santana - As Years Go By</t>
  </si>
  <si>
    <t>El Corazon Manda</t>
  </si>
  <si>
    <t>E.Weiss</t>
  </si>
  <si>
    <t>La Puesta Del Sol</t>
  </si>
  <si>
    <t>Persuasion</t>
  </si>
  <si>
    <t>Carlos Santana</t>
  </si>
  <si>
    <t>As The Years Go by</t>
  </si>
  <si>
    <t>Albert King</t>
  </si>
  <si>
    <t>Soul Sacrifice</t>
  </si>
  <si>
    <t>Fried Neckbones And Home Fries</t>
  </si>
  <si>
    <t>W.Correa</t>
  </si>
  <si>
    <t>Santana Jam</t>
  </si>
  <si>
    <t>Evil Ways</t>
  </si>
  <si>
    <t>Santana Live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</si>
  <si>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</si>
  <si>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</si>
  <si>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</si>
  <si>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</si>
  <si>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</si>
  <si>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</si>
  <si>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Mick Hucknall and Neil Moss</t>
  </si>
  <si>
    <t>Money's Too Tight To Mention</t>
  </si>
  <si>
    <t>John and William Valentine</t>
  </si>
  <si>
    <t>The Right Thing</t>
  </si>
  <si>
    <t>Mick Hucknall</t>
  </si>
  <si>
    <t>It's Only Love</t>
  </si>
  <si>
    <t>Jimmy and Vella Cameron</t>
  </si>
  <si>
    <t>A New Flame</t>
  </si>
  <si>
    <t>You've Got It</t>
  </si>
  <si>
    <t>Mick Hucknall and Lamont Dozier</t>
  </si>
  <si>
    <t>If You Don't Know Me By Now</t>
  </si>
  <si>
    <t>Kenny Gamble and Leon Huff</t>
  </si>
  <si>
    <t>Stars</t>
  </si>
  <si>
    <t>Something Got Me Started</t>
  </si>
  <si>
    <t>Mick Hucknall and Fritz McIntyre</t>
  </si>
  <si>
    <t>Thrill Me</t>
  </si>
  <si>
    <t>Your Mirror</t>
  </si>
  <si>
    <t>For Your Babies</t>
  </si>
  <si>
    <t>So Beautiful</t>
  </si>
  <si>
    <t>Carolyn Franklin and Sonny Saunders</t>
  </si>
  <si>
    <t>Fairground</t>
  </si>
  <si>
    <t>Água E Fogo</t>
  </si>
  <si>
    <t>Chico Amaral/Edgard Scandurra/Samuel Rosa</t>
  </si>
  <si>
    <t>Maquinarama</t>
  </si>
  <si>
    <t>Skank</t>
  </si>
  <si>
    <t>Três Lados</t>
  </si>
  <si>
    <t>Chico Amaral/Samuel Rosa</t>
  </si>
  <si>
    <t>Ela Desapareceu</t>
  </si>
  <si>
    <t>Balada Do Amor Inabalável</t>
  </si>
  <si>
    <t>Fausto Fawcett/Samuel Rosa</t>
  </si>
  <si>
    <t>Canção Noturna</t>
  </si>
  <si>
    <t>Chico Amaral/Lelo Zanettik</t>
  </si>
  <si>
    <t>Muçulmano</t>
  </si>
  <si>
    <t>Leão, Rodrigo F./Samuel Rosa</t>
  </si>
  <si>
    <t>Rebelião</t>
  </si>
  <si>
    <t>A Última Guerra</t>
  </si>
  <si>
    <t>Leão, Rodrigo F./Lô Borges/Samuel Rosa</t>
  </si>
  <si>
    <t>Fica</t>
  </si>
  <si>
    <t>Ali</t>
  </si>
  <si>
    <t>Nando Reis/Samuel Rosa</t>
  </si>
  <si>
    <t>Preto Damião</t>
  </si>
  <si>
    <t>É Uma Partida De Futebol</t>
  </si>
  <si>
    <t>Samuel Rosa</t>
  </si>
  <si>
    <t>O Samba Poconé</t>
  </si>
  <si>
    <t>Eu Disse A Ela</t>
  </si>
  <si>
    <t>Zé Trindade</t>
  </si>
  <si>
    <t>Garota Nacional</t>
  </si>
  <si>
    <t>Tão Seu</t>
  </si>
  <si>
    <t>Sem Terra</t>
  </si>
  <si>
    <t>Os Exilados</t>
  </si>
  <si>
    <t>Um Dia Qualquer</t>
  </si>
  <si>
    <t>Los Pretos</t>
  </si>
  <si>
    <t>Sul Da América</t>
  </si>
  <si>
    <t>Poconé</t>
  </si>
  <si>
    <t>Lucky 13</t>
  </si>
  <si>
    <t>Billy Corgan</t>
  </si>
  <si>
    <t>Judas 0: B-Sides and Rarities</t>
  </si>
  <si>
    <t>Smashing Pumpkins</t>
  </si>
  <si>
    <t>Aeroplane Flies High</t>
  </si>
  <si>
    <t>Because You Are</t>
  </si>
  <si>
    <t>Slow Dawn</t>
  </si>
  <si>
    <t>James Iha</t>
  </si>
  <si>
    <t>My Mistake</t>
  </si>
  <si>
    <t>Marquis In Spades</t>
  </si>
  <si>
    <t>Here's To The Atom Bomb</t>
  </si>
  <si>
    <t>Sparrow</t>
  </si>
  <si>
    <t>Saturnine</t>
  </si>
  <si>
    <t>Rock On</t>
  </si>
  <si>
    <t>David Cook</t>
  </si>
  <si>
    <t>Set The Ray To Jerry</t>
  </si>
  <si>
    <t>Winterlong</t>
  </si>
  <si>
    <t>Soot &amp; Stars</t>
  </si>
  <si>
    <t>Blissed &amp; Gone</t>
  </si>
  <si>
    <t>Siva</t>
  </si>
  <si>
    <t>Rotten Apples: Greatest Hits</t>
  </si>
  <si>
    <t>Rhinocerous</t>
  </si>
  <si>
    <t>Drown</t>
  </si>
  <si>
    <t>Cherub Rock</t>
  </si>
  <si>
    <t>Today</t>
  </si>
  <si>
    <t>Disarm</t>
  </si>
  <si>
    <t>Landslide</t>
  </si>
  <si>
    <t>Stevie Nicks</t>
  </si>
  <si>
    <t>Bullet With Butterfly Wings</t>
  </si>
  <si>
    <t>1979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</si>
  <si>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</si>
  <si>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</si>
  <si>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</si>
  <si>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</si>
  <si>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</si>
  <si>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</si>
  <si>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</si>
  <si>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</si>
  <si>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</si>
  <si>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Chris Cornell/Kim Thayil</t>
  </si>
  <si>
    <t>A-Sides</t>
  </si>
  <si>
    <t>Soundgarden</t>
  </si>
  <si>
    <t>Flower</t>
  </si>
  <si>
    <t>Loud Love</t>
  </si>
  <si>
    <t>Chris Cornell</t>
  </si>
  <si>
    <t>Hands All Over</t>
  </si>
  <si>
    <t>Get On The Snake</t>
  </si>
  <si>
    <t>Jesus Christ Pose</t>
  </si>
  <si>
    <t>Ben Shepherd/Chris Cornell/Kim Thayil/Matt Cameron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</si>
  <si>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</si>
  <si>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</si>
  <si>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</si>
  <si>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</si>
  <si>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</si>
  <si>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</si>
  <si>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</si>
  <si>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</si>
  <si>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</si>
  <si>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</si>
  <si>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Ben Shepherd/Chris Cornell</t>
  </si>
  <si>
    <t>Bleed Together</t>
  </si>
  <si>
    <t>Morning Dance</t>
  </si>
  <si>
    <t>Jay Beckenstein</t>
  </si>
  <si>
    <t>Jubilee</t>
  </si>
  <si>
    <t>Jeremy Wall</t>
  </si>
  <si>
    <t>Rasul</t>
  </si>
  <si>
    <t>Song For Lorraine</t>
  </si>
  <si>
    <t>Starburst</t>
  </si>
  <si>
    <t>Heliopolis</t>
  </si>
  <si>
    <t>It Doesn't Matter</t>
  </si>
  <si>
    <t>Chet Catallo</t>
  </si>
  <si>
    <t>Little Linda</t>
  </si>
  <si>
    <t>End Of Romanticism</t>
  </si>
  <si>
    <t>Rick Strauss</t>
  </si>
  <si>
    <t>The House Is Rockin'</t>
  </si>
  <si>
    <t>Doyle Bramhall/Stevie Ray Vaughan</t>
  </si>
  <si>
    <t>In Step</t>
  </si>
  <si>
    <t>Stevie Ray Vaughan &amp; Double Trouble</t>
  </si>
  <si>
    <t>Crossfire</t>
  </si>
  <si>
    <t>B. Carter/C. Layton/R. Ellsworth/R. Wynans/T. Shannon</t>
  </si>
  <si>
    <t>Tightrope</t>
  </si>
  <si>
    <t>B. Guy</t>
  </si>
  <si>
    <t>Travis Walk</t>
  </si>
  <si>
    <t>Stevie Ray Vaughan</t>
  </si>
  <si>
    <t>Wall Of Denial</t>
  </si>
  <si>
    <t>Scratch-N-Sniff</t>
  </si>
  <si>
    <t>Love Me Darlin'</t>
  </si>
  <si>
    <t>C. Burnett</t>
  </si>
  <si>
    <t>Riviera Paradise</t>
  </si>
  <si>
    <t>Dead And Bloated</t>
  </si>
  <si>
    <t>R. DeLeo/Weiland</t>
  </si>
  <si>
    <t>Core</t>
  </si>
  <si>
    <t>Stone Temple Pilots</t>
  </si>
  <si>
    <t>Sex Type Thing</t>
  </si>
  <si>
    <t>D. DeLeo/Kretz/Weiland</t>
  </si>
  <si>
    <t>Wicked Garden</t>
  </si>
  <si>
    <t>D. DeLeo/R. DeLeo/Weiland</t>
  </si>
  <si>
    <t>No Memory</t>
  </si>
  <si>
    <t>Dean Deleo</t>
  </si>
  <si>
    <t>Sin</t>
  </si>
  <si>
    <t>Naked Sunday</t>
  </si>
  <si>
    <t>D. DeLeo/Kretz/R. DeLeo/Weiland</t>
  </si>
  <si>
    <t>Creep</t>
  </si>
  <si>
    <t>Piece Of Pie</t>
  </si>
  <si>
    <t>Plush</t>
  </si>
  <si>
    <t>Wet My Bed</t>
  </si>
  <si>
    <t>Crackerman</t>
  </si>
  <si>
    <t>Kretz/R. DeLeo/Weiland</t>
  </si>
  <si>
    <t>Where The River Goes</t>
  </si>
  <si>
    <t>Soldier Side - Intro</t>
  </si>
  <si>
    <t>Dolmayan, John/Malakian, Daron/Odadjian, Shavo</t>
  </si>
  <si>
    <t>Mezmerize</t>
  </si>
  <si>
    <t>System Of A Down</t>
  </si>
  <si>
    <t>B.Y.O.B.</t>
  </si>
  <si>
    <t>Tankian, Serj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</si>
  <si>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</si>
  <si>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</si>
  <si>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</si>
  <si>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</si>
  <si>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</si>
  <si>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</si>
  <si>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</si>
  <si>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</si>
  <si>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</si>
  <si>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</si>
  <si>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Terry Bozzio, Steve Stevens, Tony Levin</t>
  </si>
  <si>
    <t>[1997] Black Light Syndrome</t>
  </si>
  <si>
    <t>Terry Bozzio, Tony Levin &amp; Steve Stevens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</si>
  <si>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</si>
  <si>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</si>
  <si>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</si>
  <si>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</si>
  <si>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</si>
  <si>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</si>
  <si>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</si>
  <si>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Chris Robinson/Rich Robinson</t>
  </si>
  <si>
    <t>Live [Disc 1]</t>
  </si>
  <si>
    <t>The Black Crowes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</si>
  <si>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</si>
  <si>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</si>
  <si>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</si>
  <si>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</si>
  <si>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</si>
  <si>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</si>
  <si>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</si>
  <si>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</si>
  <si>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</si>
  <si>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</si>
  <si>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Live [Disc 2]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</si>
  <si>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</si>
  <si>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</si>
  <si>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</si>
  <si>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</si>
  <si>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</si>
  <si>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</si>
  <si>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</si>
  <si>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A.Isbell/A.Jones/O.Redding</t>
  </si>
  <si>
    <t>Remedy</t>
  </si>
  <si>
    <t>White Riot</t>
  </si>
  <si>
    <t>Joe Strummer/Mick Jones</t>
  </si>
  <si>
    <t>The Singles</t>
  </si>
  <si>
    <t>The Clash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</si>
  <si>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</si>
  <si>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</si>
  <si>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</si>
  <si>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</si>
  <si>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</si>
  <si>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</si>
  <si>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Mick Jones/Traditional arr. Joe Strummer</t>
  </si>
  <si>
    <t>I Fought The Law</t>
  </si>
  <si>
    <t>Sonny Curtis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</si>
  <si>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</si>
  <si>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</si>
  <si>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</si>
  <si>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</si>
  <si>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</si>
  <si>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</si>
  <si>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</si>
  <si>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</si>
  <si>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</si>
  <si>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</si>
  <si>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</si>
  <si>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Billy Duffy/Ian Astbury</t>
  </si>
  <si>
    <t>Beyond Good And Evil</t>
  </si>
  <si>
    <t>The Cult</t>
  </si>
  <si>
    <t>The Saint</t>
  </si>
  <si>
    <t>Rise</t>
  </si>
  <si>
    <t>Take The Power</t>
  </si>
  <si>
    <t>Breathe</t>
  </si>
  <si>
    <t>Billy Duffy/Ian Astbury/Marti Frederiksen/Mick Jones</t>
  </si>
  <si>
    <t>Nico</t>
  </si>
  <si>
    <t>American Gothic</t>
  </si>
  <si>
    <t>Ashes And Ghosts</t>
  </si>
  <si>
    <t>Billy Duffy/Bob Rock/Ian Astbury</t>
  </si>
  <si>
    <t>Shape The Sky</t>
  </si>
  <si>
    <t>Speed Of Light</t>
  </si>
  <si>
    <t>True Believers</t>
  </si>
  <si>
    <t>My Bridges Burn</t>
  </si>
  <si>
    <t>She Sells Sanctuary</t>
  </si>
  <si>
    <t>Pure Cult: The Best Of The Cult (For Rockers, Ravers, Lovers &amp; Sinners) [UK]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</si>
  <si>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</si>
  <si>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</si>
  <si>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</si>
  <si>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</si>
  <si>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</si>
  <si>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</si>
  <si>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</si>
  <si>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</si>
  <si>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</si>
  <si>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</si>
  <si>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</si>
  <si>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</si>
  <si>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</si>
  <si>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</si>
  <si>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</si>
  <si>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</si>
  <si>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</si>
  <si>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</si>
  <si>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Robby Krieger, Ray Manzarek, John Densmore, Jim Morrison</t>
  </si>
  <si>
    <t>The Doors</t>
  </si>
  <si>
    <t>Soul Kitchen</t>
  </si>
  <si>
    <t>The Crystal Ship</t>
  </si>
  <si>
    <t>Twentienth Century Fox</t>
  </si>
  <si>
    <t>Alabama Song</t>
  </si>
  <si>
    <t>Weill-Brecht</t>
  </si>
  <si>
    <t>Light My Fire</t>
  </si>
  <si>
    <t>Back Door Man</t>
  </si>
  <si>
    <t>Willie Dixon, C. Burnett</t>
  </si>
  <si>
    <t>I Looked At You</t>
  </si>
  <si>
    <t>End Of The Night</t>
  </si>
  <si>
    <t>Take It As It Comes</t>
  </si>
  <si>
    <t>The End</t>
  </si>
  <si>
    <t>Roxanne</t>
  </si>
  <si>
    <t>G M Sumner</t>
  </si>
  <si>
    <t>The Police Greatest Hits</t>
  </si>
  <si>
    <t>The Police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</si>
  <si>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</si>
  <si>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</si>
  <si>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</si>
  <si>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</si>
  <si>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</si>
  <si>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</si>
  <si>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</si>
  <si>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</si>
  <si>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</si>
  <si>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</si>
  <si>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</si>
  <si>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</si>
  <si>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</si>
  <si>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</si>
  <si>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Jerry Ragavoy</t>
  </si>
  <si>
    <t>Hot Rocks, 1964-1971 (Disc 1)</t>
  </si>
  <si>
    <t>The Rolling Stones</t>
  </si>
  <si>
    <t>Heart Of Stone</t>
  </si>
  <si>
    <t>Jagger/Richards</t>
  </si>
  <si>
    <t>Play With Fire</t>
  </si>
  <si>
    <t>Nanker Phelge</t>
  </si>
  <si>
    <t>Satisfaction</t>
  </si>
  <si>
    <t>As Tears Go By</t>
  </si>
  <si>
    <t>Jagger/Richards/Oldham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</si>
  <si>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</si>
  <si>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</si>
  <si>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</si>
  <si>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</si>
  <si>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</si>
  <si>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</si>
  <si>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</si>
  <si>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No Security</t>
  </si>
  <si>
    <t>You Got Me Rocking</t>
  </si>
  <si>
    <t>Gimmie Shelters</t>
  </si>
  <si>
    <t>Flip The Switch</t>
  </si>
  <si>
    <t>Memory Motel</t>
  </si>
  <si>
    <t>Corinna</t>
  </si>
  <si>
    <t>Jesse Ed Davis III/Taj Mahal</t>
  </si>
  <si>
    <t>Saint Of Me</t>
  </si>
  <si>
    <t>Wainting On A Friend</t>
  </si>
  <si>
    <t>Sister Morphine</t>
  </si>
  <si>
    <t>Faithfull/Jagger/Richards</t>
  </si>
  <si>
    <t>Live With Me</t>
  </si>
  <si>
    <t>Respectable</t>
  </si>
  <si>
    <t>Thief In The Night</t>
  </si>
  <si>
    <t>De Beauport/Jagger/Richards</t>
  </si>
  <si>
    <t>The Last Time</t>
  </si>
  <si>
    <t>Out Of Control</t>
  </si>
  <si>
    <t>Love Is Strong</t>
  </si>
  <si>
    <t>Voodoo Lounge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</si>
  <si>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</si>
  <si>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</si>
  <si>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</si>
  <si>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</si>
  <si>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</si>
  <si>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</si>
  <si>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</si>
  <si>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</si>
  <si>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</si>
  <si>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</si>
  <si>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</si>
  <si>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</si>
  <si>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</si>
  <si>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</si>
  <si>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The Tea Party</t>
  </si>
  <si>
    <t>Tangents</t>
  </si>
  <si>
    <t>Temptation</t>
  </si>
  <si>
    <t>The Messenger</t>
  </si>
  <si>
    <t>Daniel Lanois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</si>
  <si>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</si>
  <si>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</si>
  <si>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</si>
  <si>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</si>
  <si>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</si>
  <si>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</si>
  <si>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</si>
  <si>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</si>
  <si>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</si>
  <si>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</si>
  <si>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Keith Richards/Mick Jagger</t>
  </si>
  <si>
    <t>Transmission</t>
  </si>
  <si>
    <t>Army Ants</t>
  </si>
  <si>
    <t>Gyroscope</t>
  </si>
  <si>
    <t>Alarum</t>
  </si>
  <si>
    <t>Pulse</t>
  </si>
  <si>
    <t>Emerald</t>
  </si>
  <si>
    <t>Aftermath</t>
  </si>
  <si>
    <t>I Can't Explain</t>
  </si>
  <si>
    <t>Pete Townshend</t>
  </si>
  <si>
    <t>My Generation - The Very Best Of The Who</t>
  </si>
  <si>
    <t>The Who</t>
  </si>
  <si>
    <t>Anyway, Anyhow, Anywhere</t>
  </si>
  <si>
    <t>Pete Townshend, Roger Daltrey</t>
  </si>
  <si>
    <t>My Generation</t>
  </si>
  <si>
    <t>John Entwistle/Pete Townshend</t>
  </si>
  <si>
    <t>Substitute</t>
  </si>
  <si>
    <t>I'm A Boy</t>
  </si>
  <si>
    <t>Boris The Spider</t>
  </si>
  <si>
    <t>John Entwistle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</si>
  <si>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</si>
  <si>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</si>
  <si>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</si>
  <si>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</si>
  <si>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</si>
  <si>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</si>
  <si>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</si>
  <si>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</si>
  <si>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</si>
  <si>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5.15</t>
  </si>
  <si>
    <t>Join Together</t>
  </si>
  <si>
    <t>Squeeze Box</t>
  </si>
  <si>
    <t>Who Are You (Single Edit Version)</t>
  </si>
  <si>
    <t>You Better You Bet</t>
  </si>
  <si>
    <t>Genival Cassiano/Silvio Rochael</t>
  </si>
  <si>
    <t>Serie Sem Limite (Disc 1)</t>
  </si>
  <si>
    <t>Tim Maia</t>
  </si>
  <si>
    <t>Chocolate</t>
  </si>
  <si>
    <t>Azul Da Cor Do Mar</t>
  </si>
  <si>
    <t>Gilson Mendonça/Michel</t>
  </si>
  <si>
    <t>Até Que Enfim Encontrei Você</t>
  </si>
  <si>
    <t>Do Vale, João/Luiz Wanderley</t>
  </si>
  <si>
    <t>New Love</t>
  </si>
  <si>
    <t>Não Vou Ficar</t>
  </si>
  <si>
    <t>Música No Ar</t>
  </si>
  <si>
    <t>Salve Nossa Senhora</t>
  </si>
  <si>
    <t>Carlos Imperial/Edardo Araújo</t>
  </si>
  <si>
    <t>Você Fugiu</t>
  </si>
  <si>
    <t>Genival Cassiano</t>
  </si>
  <si>
    <t>Cristina Nº 2</t>
  </si>
  <si>
    <t>Carlos Imperial/Tim Maia</t>
  </si>
  <si>
    <t>Compadre</t>
  </si>
  <si>
    <t>Over Again</t>
  </si>
  <si>
    <t>Réu Confesso</t>
  </si>
  <si>
    <t>O Que Me Importa</t>
  </si>
  <si>
    <t>Serie Sem Limite (Disc 2)</t>
  </si>
  <si>
    <t>Você</t>
  </si>
  <si>
    <t>Não Quero Dinheiro</t>
  </si>
  <si>
    <t>Eu Amo Você</t>
  </si>
  <si>
    <t>A Festa Do Santo Reis</t>
  </si>
  <si>
    <t>I Don't Know What To Do With Myself</t>
  </si>
  <si>
    <t>Padre Cícero</t>
  </si>
  <si>
    <t>Nosso Adeus</t>
  </si>
  <si>
    <t>Canário Do Reino</t>
  </si>
  <si>
    <t>Preciso Ser Amado</t>
  </si>
  <si>
    <t>Balanço</t>
  </si>
  <si>
    <t>Preciso Aprender A Ser Só</t>
  </si>
  <si>
    <t>Esta É A Canção</t>
  </si>
  <si>
    <t>Formigueiro</t>
  </si>
  <si>
    <t>Comida</t>
  </si>
  <si>
    <t>Titãs</t>
  </si>
  <si>
    <t>Acústico</t>
  </si>
  <si>
    <t>Go Back</t>
  </si>
  <si>
    <t>Prá Dizer Adeus</t>
  </si>
  <si>
    <t>Família</t>
  </si>
  <si>
    <t>Os Cegos Do Castelo</t>
  </si>
  <si>
    <t>O Pulso</t>
  </si>
  <si>
    <t>Marvin</t>
  </si>
  <si>
    <t>Nem 5 Minutos Guardados</t>
  </si>
  <si>
    <t>Flores</t>
  </si>
  <si>
    <t>Palavras</t>
  </si>
  <si>
    <t>Hereditário</t>
  </si>
  <si>
    <t>A Melhor Forma</t>
  </si>
  <si>
    <t>Cabeça Dinossauro</t>
  </si>
  <si>
    <t>32 Dentes</t>
  </si>
  <si>
    <t>Bichos Escrotos (Vinheta)</t>
  </si>
  <si>
    <t>Não Vou Lutar</t>
  </si>
  <si>
    <t>Homem Primata (Vinheta)</t>
  </si>
  <si>
    <t>Homem Primata</t>
  </si>
  <si>
    <t>Polícia (Vinheta)</t>
  </si>
  <si>
    <t>Querem Meu Sangue</t>
  </si>
  <si>
    <t>Diversão</t>
  </si>
  <si>
    <t>Televisão</t>
  </si>
  <si>
    <t>Sonifera Ilha</t>
  </si>
  <si>
    <t>Branco Mello/Carlos Barmack/Ciro Pessoa/Marcelo Fromer/Toni Belloto</t>
  </si>
  <si>
    <t>Volume Dois</t>
  </si>
  <si>
    <t>Lugar Nenhum</t>
  </si>
  <si>
    <t>Arnaldo Antunes/Charles Gavin/Marcelo Fromer/Sérgio Britto/Toni Bellotto</t>
  </si>
  <si>
    <t>Sua Impossivel Chance</t>
  </si>
  <si>
    <t>Desordem</t>
  </si>
  <si>
    <t>Charles Gavin/Marcelo Fromer/Sérgio Britto</t>
  </si>
  <si>
    <t>Não Vou Me Adaptar</t>
  </si>
  <si>
    <t>Arnaldo Antunes</t>
  </si>
  <si>
    <t>Domingo</t>
  </si>
  <si>
    <t>Sérgio Britto/Toni Bellotto</t>
  </si>
  <si>
    <t>Amanhã Não Se Sabe</t>
  </si>
  <si>
    <t>Sérgio Britto</t>
  </si>
  <si>
    <t>Caras Como Eu</t>
  </si>
  <si>
    <t>Toni Bellotto</t>
  </si>
  <si>
    <t>Senhora E Senhor</t>
  </si>
  <si>
    <t>Arnaldo Anutnes/Marcelo Fromer/Paulo Miklos</t>
  </si>
  <si>
    <t>Era Uma Vez</t>
  </si>
  <si>
    <t>Arnaldo Anutnes/Branco Mello/Marcelo Fromer/Sergio Brotto/Toni Bellotto</t>
  </si>
  <si>
    <t>Miséria</t>
  </si>
  <si>
    <t>Arnaldo Antunes/Britto, SergioMiklos, Paulo</t>
  </si>
  <si>
    <t>Insensível</t>
  </si>
  <si>
    <t>Eu E Ela</t>
  </si>
  <si>
    <t>Toda Cor</t>
  </si>
  <si>
    <t>Ciro Pressoa/Marcelo Fromer</t>
  </si>
  <si>
    <t>É Preciso Saber Viver</t>
  </si>
  <si>
    <t>Erasmo Carlos/Roberto Carlos</t>
  </si>
  <si>
    <t>Senhor Delegado/Eu Não Aguento</t>
  </si>
  <si>
    <t>Antonio Lopes</t>
  </si>
  <si>
    <t>Battlestar Galactica: The Story So Far</t>
  </si>
  <si>
    <t>TV Shows</t>
  </si>
  <si>
    <t>Battlestar Galactica</t>
  </si>
  <si>
    <t>Science Fiction</t>
  </si>
  <si>
    <t>Protected MPEG-4 video file</t>
  </si>
  <si>
    <t>Occupation / Precipice</t>
  </si>
  <si>
    <t>Battlestar Galactica, Season 3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</si>
  <si>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</si>
  <si>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</si>
  <si>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</si>
  <si>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</si>
  <si>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</si>
  <si>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</si>
  <si>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</si>
  <si>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</si>
  <si>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</si>
  <si>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</si>
  <si>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</si>
  <si>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</si>
  <si>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</si>
  <si>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</si>
  <si>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</si>
  <si>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</si>
  <si>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</si>
  <si>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Sci Fi &amp; Fantasy</t>
  </si>
  <si>
    <t>Crossroads, Pt. 2</t>
  </si>
  <si>
    <t>Genesis</t>
  </si>
  <si>
    <t>Heroes, Season 1</t>
  </si>
  <si>
    <t>Heroes</t>
  </si>
  <si>
    <t>Drama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</si>
  <si>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</si>
  <si>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</si>
  <si>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</si>
  <si>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</si>
  <si>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</si>
  <si>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</si>
  <si>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</si>
  <si>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</si>
  <si>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</si>
  <si>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</si>
  <si>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</si>
  <si>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</si>
  <si>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</si>
  <si>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</si>
  <si>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</si>
  <si>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Lost, Season 3</t>
  </si>
  <si>
    <t>Lost</t>
  </si>
  <si>
    <t>Lost (Pilot, Part 1) [Premiere]</t>
  </si>
  <si>
    <t>Lost, Season 1</t>
  </si>
  <si>
    <t>Man of Science, Man of Faith (Premiere)</t>
  </si>
  <si>
    <t>Lost, Season 2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</si>
  <si>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</si>
  <si>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</si>
  <si>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</si>
  <si>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</si>
  <si>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</si>
  <si>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</si>
  <si>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</si>
  <si>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</si>
  <si>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</si>
  <si>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</si>
  <si>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</si>
  <si>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</si>
  <si>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</si>
  <si>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</si>
  <si>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</si>
  <si>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</si>
  <si>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</si>
  <si>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</si>
  <si>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</si>
  <si>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</si>
  <si>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</si>
  <si>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</si>
  <si>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</si>
  <si>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</si>
  <si>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</si>
  <si>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</si>
  <si>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</si>
  <si>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</si>
  <si>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</si>
  <si>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</si>
  <si>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</si>
  <si>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</si>
  <si>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</si>
  <si>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</si>
  <si>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</si>
  <si>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</si>
  <si>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</si>
  <si>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</si>
  <si>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</si>
  <si>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</si>
  <si>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</si>
  <si>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</si>
  <si>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</si>
  <si>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</si>
  <si>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</si>
  <si>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</si>
  <si>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</si>
  <si>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</si>
  <si>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</si>
  <si>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</si>
  <si>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</si>
  <si>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</si>
  <si>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</si>
  <si>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</si>
  <si>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</si>
  <si>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</si>
  <si>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</si>
  <si>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</si>
  <si>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</si>
  <si>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</si>
  <si>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</si>
  <si>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</si>
  <si>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</si>
  <si>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</si>
  <si>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U2</t>
  </si>
  <si>
    <t>Achtung Baby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</si>
  <si>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</si>
  <si>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</si>
  <si>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</si>
  <si>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</si>
  <si>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</si>
  <si>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</si>
  <si>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</si>
  <si>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</si>
  <si>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</si>
  <si>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</si>
  <si>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</si>
  <si>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Adam Clayton, Bono, Larry Mullen, The Edge</t>
  </si>
  <si>
    <t>All That You Can't Leave Behind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</si>
  <si>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</si>
  <si>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</si>
  <si>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</si>
  <si>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</si>
  <si>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</si>
  <si>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</si>
  <si>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</si>
  <si>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</si>
  <si>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</si>
  <si>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</si>
  <si>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B-Sides 1980-1990</t>
  </si>
  <si>
    <t>Spanish Eyes</t>
  </si>
  <si>
    <t>Sweetest Thing</t>
  </si>
  <si>
    <t>Love Comes Tumbling</t>
  </si>
  <si>
    <t>Bass Trap</t>
  </si>
  <si>
    <t>Dancing Barefoot</t>
  </si>
  <si>
    <t>Ivan Kral/Patti Smith</t>
  </si>
  <si>
    <t>Everlasting Love</t>
  </si>
  <si>
    <t>Buzz Cason/Mac Gayden</t>
  </si>
  <si>
    <t>Unchained Melody</t>
  </si>
  <si>
    <t>Alex North/Hy Zaret</t>
  </si>
  <si>
    <t>Walk To The Water</t>
  </si>
  <si>
    <t>Luminous Times (Hold On To Love)</t>
  </si>
  <si>
    <t>Brian Eno/U2</t>
  </si>
  <si>
    <t>Hallelujah Here She Comes</t>
  </si>
  <si>
    <t>Silver And Gold</t>
  </si>
  <si>
    <t>Bono</t>
  </si>
  <si>
    <t>Endless Deep</t>
  </si>
  <si>
    <t>A Room At The Heartbreak Hotel</t>
  </si>
  <si>
    <t>Trash, Trampoline And The Party Girl</t>
  </si>
  <si>
    <t>Vertigo</t>
  </si>
  <si>
    <t>Adam Clayton, Bono, Larry Mullen &amp; The Edge</t>
  </si>
  <si>
    <t>How To Dismantle An Atomic Bomb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</si>
  <si>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</si>
  <si>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</si>
  <si>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</si>
  <si>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</si>
  <si>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</si>
  <si>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</si>
  <si>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</si>
  <si>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</si>
  <si>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</si>
  <si>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</si>
  <si>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</si>
  <si>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Bono, The Edge, Adam Clayton, and Larry Mullen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</si>
  <si>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</si>
  <si>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</si>
  <si>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</si>
  <si>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</si>
  <si>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</si>
  <si>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</si>
  <si>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</si>
  <si>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</si>
  <si>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</si>
  <si>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</si>
  <si>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</si>
  <si>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Lennon, John/McCartney, Paul</t>
  </si>
  <si>
    <t>Rattle And Hum</t>
  </si>
  <si>
    <t>Van Diemen's Land</t>
  </si>
  <si>
    <t>Bono/Clayton, Adam/Mullen Jr., Larry/The Edge</t>
  </si>
  <si>
    <t>Desire</t>
  </si>
  <si>
    <t>Hawkmoon 269</t>
  </si>
  <si>
    <t>All Along The Watchtower</t>
  </si>
  <si>
    <t>Dylan, Bob</t>
  </si>
  <si>
    <t>I Still Haven't Found What I'm Looking for</t>
  </si>
  <si>
    <t>Freedom For My People</t>
  </si>
  <si>
    <t>Mabins, Macie/Magee, Sterling/Robinson, Bobby</t>
  </si>
  <si>
    <t>Pride (In The Name Of Love)</t>
  </si>
  <si>
    <t>Angel Of Harlem</t>
  </si>
  <si>
    <t>Love Rescue Me</t>
  </si>
  <si>
    <t>Bono/Clayton, Adam/Dylan, Bob/Mullen Jr., Larry/The Edge</t>
  </si>
  <si>
    <t>When Love Comes To Town</t>
  </si>
  <si>
    <t>Heartland</t>
  </si>
  <si>
    <t>God Part II</t>
  </si>
  <si>
    <t>The Star Spangled Banner</t>
  </si>
  <si>
    <t>Hendrix, Jimi</t>
  </si>
  <si>
    <t>Bullet The Blue Sky</t>
  </si>
  <si>
    <t>All I Want Is You</t>
  </si>
  <si>
    <t>The Best Of 1980-1990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</si>
  <si>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</si>
  <si>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</si>
  <si>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</si>
  <si>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</si>
  <si>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</si>
  <si>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</si>
  <si>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</si>
  <si>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</si>
  <si>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War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</si>
  <si>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</si>
  <si>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</si>
  <si>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</si>
  <si>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</si>
  <si>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</si>
  <si>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</si>
  <si>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</si>
  <si>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Zooropa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</si>
  <si>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</si>
  <si>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</si>
  <si>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</si>
  <si>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</si>
  <si>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</si>
  <si>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</si>
  <si>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</si>
  <si>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</si>
  <si>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</si>
  <si>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UB40 The Best Of - Volume Two [UK]</t>
  </si>
  <si>
    <t>UB40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</si>
  <si>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</si>
  <si>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</si>
  <si>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</si>
  <si>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</si>
  <si>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</si>
  <si>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</si>
  <si>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</si>
  <si>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</si>
  <si>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</si>
  <si>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</si>
  <si>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</si>
  <si>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</si>
  <si>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</si>
  <si>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</si>
  <si>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Ray Davies</t>
  </si>
  <si>
    <t>Diver Down</t>
  </si>
  <si>
    <t>Van Halen</t>
  </si>
  <si>
    <t>Hang 'Em High</t>
  </si>
  <si>
    <t>Alex Van Halen/David Lee Roth/Edward Van Halen/Michael Anthony</t>
  </si>
  <si>
    <t>Cathedral</t>
  </si>
  <si>
    <t>Secrets</t>
  </si>
  <si>
    <t>Intruder</t>
  </si>
  <si>
    <t>(Oh) Pretty Woman</t>
  </si>
  <si>
    <t>Bill Dees/Roy Orbison</t>
  </si>
  <si>
    <t>Dancing In The Street</t>
  </si>
  <si>
    <t>Ivy Jo Hunter/Marvin Gaye/William Stevenson</t>
  </si>
  <si>
    <t>Little Guitars (Intro)</t>
  </si>
  <si>
    <t>Little Guitars</t>
  </si>
  <si>
    <t>Big Bad Bill (Is Sweet William Now)</t>
  </si>
  <si>
    <t>Jack Yellen/Milton Ager</t>
  </si>
  <si>
    <t>The Full Bug</t>
  </si>
  <si>
    <t>Happy Trails</t>
  </si>
  <si>
    <t>Dale Evans</t>
  </si>
  <si>
    <t>Eruption</t>
  </si>
  <si>
    <t>Edward Van Halen, Alex Van Halen, David Lee Roth, Michael Anthony</t>
  </si>
  <si>
    <t>The Best Of Van Halen, Vol. I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</si>
  <si>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</si>
  <si>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</si>
  <si>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</si>
  <si>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</si>
  <si>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</si>
  <si>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</si>
  <si>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Edward Van Halen, Alex Van Halen, David Lee Roth</t>
  </si>
  <si>
    <t>Panama</t>
  </si>
  <si>
    <t>Why Can't This Be Love</t>
  </si>
  <si>
    <t>Dreams</t>
  </si>
  <si>
    <t>Edward Van Halen, Alex Van Halen, Michael Anthony,/Edward Van Halen, Alex Van Halen, Michael Anthony, Sammy Hagar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</si>
  <si>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</si>
  <si>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</si>
  <si>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</si>
  <si>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</si>
  <si>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</si>
  <si>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</si>
  <si>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Edward Van Halen, Alex Van Halen, Michael Anthony,/Edward Van Halen, Alex Van Halen, Michael Anthony, David Lee Roth</t>
  </si>
  <si>
    <t>Me Wise Magic</t>
  </si>
  <si>
    <t>Edward Van Halen, Alex Van Halen, Michael Anthony and David Lee Roth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</si>
  <si>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</si>
  <si>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</si>
  <si>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</si>
  <si>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</si>
  <si>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</si>
  <si>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</si>
  <si>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</si>
  <si>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</si>
  <si>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John Brim</t>
  </si>
  <si>
    <t>On Fire</t>
  </si>
  <si>
    <t>Neworld</t>
  </si>
  <si>
    <t>Van Halen III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</si>
  <si>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</si>
  <si>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</si>
  <si>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</si>
  <si>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</si>
  <si>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</si>
  <si>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</si>
  <si>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</si>
  <si>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</si>
  <si>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</si>
  <si>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</si>
  <si>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Dave Kushner, Duff, Matt Sorum, Scott Weiland &amp; Slash</t>
  </si>
  <si>
    <t>Contraband</t>
  </si>
  <si>
    <t>Velvet Revolver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</si>
  <si>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</si>
  <si>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</si>
  <si>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</si>
  <si>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</si>
  <si>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</si>
  <si>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</si>
  <si>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</si>
  <si>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</si>
  <si>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</si>
  <si>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</si>
  <si>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Dave Kushner, Duff, Keith Nelson, Matt Sorum, Scott Weiland &amp; Slash</t>
  </si>
  <si>
    <t>Loving The Alien</t>
  </si>
  <si>
    <t>Pela Luz Dos Olhos Teus</t>
  </si>
  <si>
    <t>Vinicius De Moraes</t>
  </si>
  <si>
    <t>Vinícius De Moraes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</si>
  <si>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</si>
  <si>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</si>
  <si>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</si>
  <si>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</si>
  <si>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</si>
  <si>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</si>
  <si>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</si>
  <si>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</si>
  <si>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</si>
  <si>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</si>
  <si>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</si>
  <si>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</si>
  <si>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</si>
  <si>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</si>
  <si>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</si>
  <si>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Sykes</t>
  </si>
  <si>
    <t>Here I Go Again</t>
  </si>
  <si>
    <t>Marsden</t>
  </si>
  <si>
    <t>Is This Love</t>
  </si>
  <si>
    <t>Love Ain't No Stranger</t>
  </si>
  <si>
    <t>Galley</t>
  </si>
  <si>
    <t>Looking For Love</t>
  </si>
  <si>
    <t>Now You're Gone</t>
  </si>
  <si>
    <t>Vandenberg</t>
  </si>
  <si>
    <t>Slide It In</t>
  </si>
  <si>
    <t>Slow An' Easy</t>
  </si>
  <si>
    <t>Moody</t>
  </si>
  <si>
    <t>Judgement Day</t>
  </si>
  <si>
    <t>You're Gonna Break My Hart Again</t>
  </si>
  <si>
    <t>The Deeper The Love</t>
  </si>
  <si>
    <t>Crying In The Rain</t>
  </si>
  <si>
    <t>Fool For Your Loving</t>
  </si>
  <si>
    <t>Marsden/Moody</t>
  </si>
  <si>
    <t>Sweet Lady Luck</t>
  </si>
  <si>
    <t>Faixa Amarela</t>
  </si>
  <si>
    <t>Beto Gogo/Jessé Pai/Luiz Carlos/Zeca Pagodinho</t>
  </si>
  <si>
    <t>Ao Vivo [IMPORT]</t>
  </si>
  <si>
    <t>Zeca Pagodinho</t>
  </si>
  <si>
    <t>Posso Até Me Apaixonar</t>
  </si>
  <si>
    <t>Dudu Nobre</t>
  </si>
  <si>
    <t>Não Sou Mais Disso</t>
  </si>
  <si>
    <t>Jorge Aragão/Zeca Pagodinho</t>
  </si>
  <si>
    <t>Vivo Isolado Do Mundo</t>
  </si>
  <si>
    <t>Alcides Dias Lopes</t>
  </si>
  <si>
    <t>Coração Em Desalinho</t>
  </si>
  <si>
    <t>Mauro Diniz/Ratino Sigem</t>
  </si>
  <si>
    <t>Seu Balancê</t>
  </si>
  <si>
    <t>Paulinho Rezende/Toninho Geraes</t>
  </si>
  <si>
    <t>Vai Adiar</t>
  </si>
  <si>
    <t>Alcino Corrêa/Monarco</t>
  </si>
  <si>
    <t>Rugas</t>
  </si>
  <si>
    <t>Augusto Garcez/Nelson Cavaquinho</t>
  </si>
  <si>
    <t>Feirinha da Pavuna/Luz do Repente/Bagaço da Laranja</t>
  </si>
  <si>
    <t>Arlindo Cruz/Franco/Marquinhos PQD/Negro, Jovelina Pérolo/Zeca Pagodinho</t>
  </si>
  <si>
    <t>Sem Essa de Malandro Agulha</t>
  </si>
  <si>
    <t>Aldir Blanc/Jayme Vignoli</t>
  </si>
  <si>
    <t>Chico Não Vai na Corimba</t>
  </si>
  <si>
    <t>Dudu Nobre/Zeca Pagodinho</t>
  </si>
  <si>
    <t>Papel Principal</t>
  </si>
  <si>
    <t>Almir Guineto/Dedé Paraiso/Luverci Ernesto</t>
  </si>
  <si>
    <t>Saudade Louca</t>
  </si>
  <si>
    <t>Acyr Marques/Arlindo Cruz/Franco</t>
  </si>
  <si>
    <t>Camarão que Dorme e Onda Leva</t>
  </si>
  <si>
    <t>Acyi Marques/Arlindo Bruz/Braço, Beto Sem/Zeca Pagodinho</t>
  </si>
  <si>
    <t>Sapopemba e Maxambomba</t>
  </si>
  <si>
    <t>Nei Lopes/Wilson Moreira</t>
  </si>
  <si>
    <t>Minha Fé</t>
  </si>
  <si>
    <t>Murilão</t>
  </si>
  <si>
    <t>Lua de Ogum</t>
  </si>
  <si>
    <t>Ratinho/Zeca Pagodinho</t>
  </si>
  <si>
    <t>Samba pras moças</t>
  </si>
  <si>
    <t>Grazielle/Roque Ferreira</t>
  </si>
  <si>
    <t>Verdade</t>
  </si>
  <si>
    <t>Carlinhos Santana/Nelson Rufino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</si>
  <si>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</si>
  <si>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</si>
  <si>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</si>
  <si>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</si>
  <si>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</si>
  <si>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</si>
  <si>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The Office, Season 1</t>
  </si>
  <si>
    <t>The Office</t>
  </si>
  <si>
    <t>Diversity Day</t>
  </si>
  <si>
    <t>Health Care</t>
  </si>
  <si>
    <t>The Alliance</t>
  </si>
  <si>
    <t>Basketball</t>
  </si>
  <si>
    <t>Hot Girl</t>
  </si>
  <si>
    <t>The Dundies</t>
  </si>
  <si>
    <t>The Office, Season 2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</si>
  <si>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</si>
  <si>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</si>
  <si>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</si>
  <si>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</si>
  <si>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</si>
  <si>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</si>
  <si>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</si>
  <si>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</si>
  <si>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</si>
  <si>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</si>
  <si>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</si>
  <si>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</si>
  <si>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</si>
  <si>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</si>
  <si>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</si>
  <si>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</si>
  <si>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</si>
  <si>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</si>
  <si>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</si>
  <si>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</si>
  <si>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</si>
  <si>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</si>
  <si>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Office, Season 3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</si>
  <si>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</si>
  <si>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</si>
  <si>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</si>
  <si>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</si>
  <si>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</si>
  <si>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</si>
  <si>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</si>
  <si>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</si>
  <si>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Comedy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</si>
  <si>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</si>
  <si>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</si>
  <si>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</si>
  <si>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</si>
  <si>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</si>
  <si>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</si>
  <si>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</si>
  <si>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</si>
  <si>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</si>
  <si>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</si>
  <si>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</si>
  <si>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</si>
  <si>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</si>
  <si>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</si>
  <si>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</si>
  <si>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</si>
  <si>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Page, Jones</t>
  </si>
  <si>
    <t>Un-Led-Ed</t>
  </si>
  <si>
    <t>Dread Zeppelin</t>
  </si>
  <si>
    <t>Battlestar Galactica, Pt. 1</t>
  </si>
  <si>
    <t>Battlestar Galactica (Classic), Season 1</t>
  </si>
  <si>
    <t>Battlestar Galactica (Classic)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</si>
  <si>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</si>
  <si>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</si>
  <si>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</si>
  <si>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</si>
  <si>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</si>
  <si>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</si>
  <si>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</si>
  <si>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</si>
  <si>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</si>
  <si>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</si>
  <si>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</si>
  <si>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</si>
  <si>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</si>
  <si>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</si>
  <si>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</si>
  <si>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</si>
  <si>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</si>
  <si>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</si>
  <si>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</si>
  <si>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</si>
  <si>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</si>
  <si>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</si>
  <si>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</si>
  <si>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</si>
  <si>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Aquaman</t>
  </si>
  <si>
    <t>Through the Looking Glass, Pt. 2</t>
  </si>
  <si>
    <t>Through the Looking Glass, Pt. 1</t>
  </si>
  <si>
    <t>Instant Karma</t>
  </si>
  <si>
    <t>Instant Karma: The Amnesty International Campaign to Save Darfur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</si>
  <si>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</si>
  <si>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</si>
  <si>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</si>
  <si>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</si>
  <si>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</si>
  <si>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</si>
  <si>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</si>
  <si>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</si>
  <si>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</si>
  <si>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</si>
  <si>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</si>
  <si>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</si>
  <si>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</si>
  <si>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</si>
  <si>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</si>
  <si>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</si>
  <si>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</si>
  <si>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</si>
  <si>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</si>
  <si>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</si>
  <si>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Speak of the Devil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</si>
  <si>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</si>
  <si>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</si>
  <si>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</si>
  <si>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</si>
  <si>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</si>
  <si>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</si>
  <si>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20th Century Masters - The Millennium Collection: The Best of Scorpions</t>
  </si>
  <si>
    <t>Scorpions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</si>
  <si>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</si>
  <si>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</si>
  <si>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</si>
  <si>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</si>
  <si>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</si>
  <si>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</si>
  <si>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</si>
  <si>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</si>
  <si>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</si>
  <si>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</si>
  <si>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</si>
  <si>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E. Schrody/L. Muggerud</t>
  </si>
  <si>
    <t>House of Pain</t>
  </si>
  <si>
    <t>House Of Pain</t>
  </si>
  <si>
    <t>Salutations</t>
  </si>
  <si>
    <t>E. Schrody/L. Dimant</t>
  </si>
  <si>
    <t>Put Your Head Out</t>
  </si>
  <si>
    <t>E. Schrody/L. Freese/L. Muggerud</t>
  </si>
  <si>
    <t>Top O' The Morning To Ya</t>
  </si>
  <si>
    <t>Commercial 1</t>
  </si>
  <si>
    <t>L. Muggerud</t>
  </si>
  <si>
    <t>House And The Rising Sun</t>
  </si>
  <si>
    <t>E. Schrody/J. Vasquez/L. Dimant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</si>
  <si>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</si>
  <si>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</si>
  <si>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</si>
  <si>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</si>
  <si>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</si>
  <si>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</si>
  <si>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</si>
  <si>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E. Schrody/L. Muggerud/R. Medrano</t>
  </si>
  <si>
    <t>Life Goes On</t>
  </si>
  <si>
    <t>E. Schrody/R. Medrano</t>
  </si>
  <si>
    <t>One For The Road</t>
  </si>
  <si>
    <t>E. Schrody/L. Dimant/L. Muggerud</t>
  </si>
  <si>
    <t>Feel It</t>
  </si>
  <si>
    <t>Jump Around (Pete Rock Remix)</t>
  </si>
  <si>
    <t>Shamrocks And Shenanigans (Boom Shalock Lock Boom/Butch Vig Mix)</t>
  </si>
  <si>
    <t>Instinto Colectivo</t>
  </si>
  <si>
    <t>Radio Brasil (O Som da Jovem Vanguarda) - Seleccao de Henrique Amaro</t>
  </si>
  <si>
    <t>O Rappa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</si>
  <si>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</si>
  <si>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</si>
  <si>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</si>
  <si>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</si>
  <si>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</si>
  <si>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</si>
  <si>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</si>
  <si>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</si>
  <si>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</si>
  <si>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</si>
  <si>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</si>
  <si>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</si>
  <si>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</si>
  <si>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</si>
  <si>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</si>
  <si>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</si>
  <si>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Cake: B-Sides and Rarities</t>
  </si>
  <si>
    <t>Cake</t>
  </si>
  <si>
    <t>Alternative</t>
  </si>
  <si>
    <t>Purchased AAC audio file</t>
  </si>
  <si>
    <t>Past, Present, and Future</t>
  </si>
  <si>
    <t>LOST, Season 4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</si>
  <si>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</si>
  <si>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</si>
  <si>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</si>
  <si>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</si>
  <si>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</si>
  <si>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</si>
  <si>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</si>
  <si>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</si>
  <si>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</si>
  <si>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</si>
  <si>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</si>
  <si>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</si>
  <si>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Luca Gusella</t>
  </si>
  <si>
    <t>Quiet Songs</t>
  </si>
  <si>
    <t>Aisha Duo</t>
  </si>
  <si>
    <t>AAC audio file</t>
  </si>
  <si>
    <t>Despertar</t>
  </si>
  <si>
    <t>Andrea Dulbecco</t>
  </si>
  <si>
    <t>Din Din Wo (Little Child)</t>
  </si>
  <si>
    <t>Habib Koité</t>
  </si>
  <si>
    <t>Muso Ko</t>
  </si>
  <si>
    <t>Habib Koité and Bamada</t>
  </si>
  <si>
    <t>Distance</t>
  </si>
  <si>
    <t>Karsh Kale/Vishal Vaid</t>
  </si>
  <si>
    <t>Realize</t>
  </si>
  <si>
    <t>Karsh Kale</t>
  </si>
  <si>
    <t>I Guess You're Right</t>
  </si>
  <si>
    <t>Darius "Take One" Minwalla/Jon Auer/Ken Stringfellow/Matt Harris</t>
  </si>
  <si>
    <t>Every Kind of Light</t>
  </si>
  <si>
    <t>The Posies</t>
  </si>
  <si>
    <t>I Ka Barra (Your Work)</t>
  </si>
  <si>
    <t>Love Comes</t>
  </si>
  <si>
    <t>Muita Bobeira</t>
  </si>
  <si>
    <t>Luciana Souza</t>
  </si>
  <si>
    <t>Duos II</t>
  </si>
  <si>
    <t>Luciana Souza/Romero Lubambo</t>
  </si>
  <si>
    <t>OAM's Blues</t>
  </si>
  <si>
    <t>Aaron Goldberg</t>
  </si>
  <si>
    <t>Worlds</t>
  </si>
  <si>
    <t>One Step Beyond</t>
  </si>
  <si>
    <t>Symphony No. 3 in E-flat major, Op. 55, "Eroica" - Scherzo: Allegro Vivace</t>
  </si>
  <si>
    <t>Ludwig van Beethoven</t>
  </si>
  <si>
    <t>The Best of Beethoven</t>
  </si>
  <si>
    <t>Nicolaus Esterhazy Sinfonia</t>
  </si>
  <si>
    <t>Classical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</si>
  <si>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</si>
  <si>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</si>
  <si>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</si>
  <si>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</si>
  <si>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</si>
  <si>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</si>
  <si>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Temple of the Dog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</si>
  <si>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</si>
  <si>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</si>
  <si>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</si>
  <si>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</si>
  <si>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</si>
  <si>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</si>
  <si>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</si>
  <si>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</si>
  <si>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</si>
  <si>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</si>
  <si>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Carry On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</si>
  <si>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</si>
  <si>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</si>
  <si>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</si>
  <si>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</si>
  <si>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</si>
  <si>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</si>
  <si>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</si>
  <si>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Michael Jackson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</si>
  <si>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</si>
  <si>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</si>
  <si>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</si>
  <si>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</si>
  <si>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</si>
  <si>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</si>
  <si>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</si>
  <si>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</si>
  <si>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</si>
  <si>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</si>
  <si>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</si>
  <si>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</si>
  <si>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</si>
  <si>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</si>
  <si>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</si>
  <si>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</si>
  <si>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</si>
  <si>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</si>
  <si>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</si>
  <si>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</si>
  <si>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Anonymous</t>
  </si>
  <si>
    <t>Adorate Deum: Gregorian Chant from the Proper of the Mass</t>
  </si>
  <si>
    <t>Alberto Turco &amp; Nova Schola Gregoriana</t>
  </si>
  <si>
    <t>Miserere mei, Deus</t>
  </si>
  <si>
    <t>Gregorio Allegri</t>
  </si>
  <si>
    <t>Allegri: Miserere</t>
  </si>
  <si>
    <t>Richard Marlow &amp; The Choir of Trinity College, Cambridge</t>
  </si>
  <si>
    <t>Canon and Gigue in D Major: I. Canon</t>
  </si>
  <si>
    <t>Johann Pachelbel</t>
  </si>
  <si>
    <t>Pachelbel: Canon &amp; Gigue</t>
  </si>
  <si>
    <t>English Concert &amp; Trevor Pinnock</t>
  </si>
  <si>
    <t>Concerto No. 1 in E Major, RV 269 "Spring": I. Allegro</t>
  </si>
  <si>
    <t>Antonio Vivaldi</t>
  </si>
  <si>
    <t>Vivaldi: The Four Seasons</t>
  </si>
  <si>
    <t>Anne-Sophie Mutter, Herbert Von Karajan &amp; Wiener Philharmoniker</t>
  </si>
  <si>
    <t>Concerto for 2 Violins in D Minor, BWV 1043: I. Vivace</t>
  </si>
  <si>
    <t>Johann Sebastian Bach</t>
  </si>
  <si>
    <t>Bach: Violin Concertos</t>
  </si>
  <si>
    <t>Hilary Hahn, Jeffrey Kahane, Los Angeles Chamber Orchestra &amp; Margaret Batjer</t>
  </si>
  <si>
    <t>Aria Mit 30 Veränderungen, BWV 988 "Goldberg Variations": Aria</t>
  </si>
  <si>
    <t>Bach: Goldberg Variations</t>
  </si>
  <si>
    <t>Wilhelm Kempff</t>
  </si>
  <si>
    <t>Suite for Solo Cello No. 1 in G Major, BWV 1007: I. Prélude</t>
  </si>
  <si>
    <t>Bach: The Cello Suites</t>
  </si>
  <si>
    <t>Yo-Yo Ma</t>
  </si>
  <si>
    <t>The Messiah: Behold, I Tell You a Mystery... The Trumpet Shall Sound</t>
  </si>
  <si>
    <t>George Frideric Handel</t>
  </si>
  <si>
    <t>Handel: The Messiah (Highlights)</t>
  </si>
  <si>
    <t>Scholars Baroque Ensemble</t>
  </si>
  <si>
    <t>Solomon HWV 67: The Arrival of the Queen of Sheba</t>
  </si>
  <si>
    <t>The World of Classical Favourites</t>
  </si>
  <si>
    <t>Academy of St. Martin in the Fields &amp; Sir Neville Marriner</t>
  </si>
  <si>
    <t>"Eine Kleine Nachtmusik" Serenade In G, K. 525: I. Allegro</t>
  </si>
  <si>
    <t>Wolfgang Amadeus Mozart</t>
  </si>
  <si>
    <t>Sir Neville Marriner: A Celebration</t>
  </si>
  <si>
    <t>Academy of St. Martin in the Fields Chamber Ensemble &amp; Sir Neville Marriner</t>
  </si>
  <si>
    <t>Concerto for Clarinet in A Major, K. 622: II. Adagio</t>
  </si>
  <si>
    <t>Mozart: Wind Concertos</t>
  </si>
  <si>
    <t>Berliner Philharmoniker, Claudio Abbado &amp; Sabine Meyer</t>
  </si>
  <si>
    <t>Symphony No. 104 in D Major "London": IV. Finale: Spiritoso</t>
  </si>
  <si>
    <t>Franz Joseph Haydn</t>
  </si>
  <si>
    <t>Haydn: Symphonies 99 - 104</t>
  </si>
  <si>
    <t>Royal Philharmonic Orchestra &amp; Sir Thomas Beecham</t>
  </si>
  <si>
    <t>Symphony No.5 in C Minor: I. Allegro con brio</t>
  </si>
  <si>
    <t>Beethoven: Symhonies Nos. 5 &amp; 6</t>
  </si>
  <si>
    <t>Orchestre Révolutionnaire et Romantique &amp; John Eliot Gardiner</t>
  </si>
  <si>
    <t>Ave Maria</t>
  </si>
  <si>
    <t>Franz Schubert</t>
  </si>
  <si>
    <t>A Soprano Inspired</t>
  </si>
  <si>
    <t>Britten Sinfonia, Ivor Bolton &amp; Lesley Garrett</t>
  </si>
  <si>
    <t>Nabucco: Chorus, "Va, Pensiero, Sull'ali Dorate"</t>
  </si>
  <si>
    <t>Giuseppe Verdi</t>
  </si>
  <si>
    <t>Great Opera Choruses</t>
  </si>
  <si>
    <t>Chicago Symphony Chorus, Chicago Symphony Orchestra &amp; Sir Georg Solti</t>
  </si>
  <si>
    <t>Die Walküre: The Ride of the Valkyries</t>
  </si>
  <si>
    <t>Richard Wagner</t>
  </si>
  <si>
    <t>Wagner: Favourite Overtures</t>
  </si>
  <si>
    <t>Sir Georg Solti &amp; Wiener Philharmoniker</t>
  </si>
  <si>
    <t>Requiem, Op.48: 4. Pie Jesu</t>
  </si>
  <si>
    <t>Gabriel Fauré</t>
  </si>
  <si>
    <t>Fauré: Requiem, Ravel: Pavane &amp; Others</t>
  </si>
  <si>
    <t>Academy of St. Martin in the Fields, John Birch, Sir Neville Marriner &amp; Sylvia McNair</t>
  </si>
  <si>
    <t>The Nutcracker, Op. 71a, Act II: Scene 14: Pas de deux: Dance of the Prince &amp; the Sugar-Plum Fairy</t>
  </si>
  <si>
    <t>Peter Ilyich Tchaikovsky</t>
  </si>
  <si>
    <t>Tchaikovsky: The Nutcracker</t>
  </si>
  <si>
    <t>London Symphony Orchestra &amp; Sir Charles Mackerras</t>
  </si>
  <si>
    <t>Nimrod (Adagio) from Variations On an Original Theme, Op. 36 "Enigma"</t>
  </si>
  <si>
    <t>Edward Elgar</t>
  </si>
  <si>
    <t>The Last Night of the Proms</t>
  </si>
  <si>
    <t>Barry Wordsworth &amp; BBC Concert Orchestra</t>
  </si>
  <si>
    <t>Madama Butterfly: Un Bel Dì Vedremo</t>
  </si>
  <si>
    <t>Giacomo Puccini</t>
  </si>
  <si>
    <t>Puccini: Madama Butterfly - Highlights</t>
  </si>
  <si>
    <t>Herbert Von Karajan, Mirella Freni &amp; Wiener Philharmoniker</t>
  </si>
  <si>
    <t>Jupiter, the Bringer of Jollity</t>
  </si>
  <si>
    <t>Gustav Holst</t>
  </si>
  <si>
    <t>Holst: The Planets, Op. 32 &amp; Vaughan Williams: Fantasies</t>
  </si>
  <si>
    <t>Eugene Ormandy</t>
  </si>
  <si>
    <t>Turandot, Act III, Nessun dorma!</t>
  </si>
  <si>
    <t>Pavarotti's Opera Made Easy</t>
  </si>
  <si>
    <t>Luciano Pavarotti</t>
  </si>
  <si>
    <t>Adagio for Strings from the String Quartet, Op. 11</t>
  </si>
  <si>
    <t>Samuel Barber</t>
  </si>
  <si>
    <t>Great Performances - Barber's Adagio and Other Romantic Favorites for Strings</t>
  </si>
  <si>
    <t>Leonard Bernstein &amp; New York Philharmonic</t>
  </si>
  <si>
    <t>Carmina Burana: O Fortuna</t>
  </si>
  <si>
    <t>Carl Orff</t>
  </si>
  <si>
    <t>Carmina Burana</t>
  </si>
  <si>
    <t>Boston Symphony Orchestra &amp; Seiji Ozawa</t>
  </si>
  <si>
    <t>Fanfare for the Common Man</t>
  </si>
  <si>
    <t>Aaron Copland</t>
  </si>
  <si>
    <t>A Copland Celebration, Vol. I</t>
  </si>
  <si>
    <t>Aaron Copland &amp; London Symphony Orchestra</t>
  </si>
  <si>
    <t>The Return</t>
  </si>
  <si>
    <t>Toccata and Fugue in D Minor, BWV 565: I. Toccata</t>
  </si>
  <si>
    <t>Bach: Toccata &amp; Fugue in D Minor</t>
  </si>
  <si>
    <t>Ton Koopman</t>
  </si>
  <si>
    <t>Symphony No.1 in D Major, Op.25 "Classical", Allegro Con Brio</t>
  </si>
  <si>
    <t>Sergei Prokofiev</t>
  </si>
  <si>
    <t>Prokofiev: Symphony No.1</t>
  </si>
  <si>
    <t>Sergei Prokofiev &amp; Yuri Temirkanov</t>
  </si>
  <si>
    <t>Scheherazade, Op. 35: I. The Sea and Sindbad's Ship</t>
  </si>
  <si>
    <t>Nikolai Rimsky-Korsakov</t>
  </si>
  <si>
    <t>Scheherazade</t>
  </si>
  <si>
    <t>Chicago Symphony Orchestra &amp; Fritz Reiner</t>
  </si>
  <si>
    <t>Concerto No.2 in F Major, BWV1047, I. Allegro</t>
  </si>
  <si>
    <t>Bach: The Brandenburg Concertos</t>
  </si>
  <si>
    <t>Orchestra of The Age of Enlightenment</t>
  </si>
  <si>
    <t>Concerto for Piano No. 2 in F Minor, Op. 21: II. Larghetto</t>
  </si>
  <si>
    <t>Frédéric Chopin</t>
  </si>
  <si>
    <t>Chopin: Piano Concertos Nos. 1 &amp; 2</t>
  </si>
  <si>
    <t>Emanuel Ax, Eugene Ormandy &amp; Philadelphia Orchestra</t>
  </si>
  <si>
    <t>Cavalleria Rusticana \ Act \ Intermezzo Sinfonico</t>
  </si>
  <si>
    <t>Pietro Mascagni</t>
  </si>
  <si>
    <t>Mascagni: Cavalleria Rusticana</t>
  </si>
  <si>
    <t>James Levine</t>
  </si>
  <si>
    <t>Karelia Suite, Op.11: 2. Ballade (Tempo Di Menuetto)</t>
  </si>
  <si>
    <t>Jean Sibelius</t>
  </si>
  <si>
    <t>Sibelius: Finlandia</t>
  </si>
  <si>
    <t>Berliner Philharmoniker &amp; Hans Rosbaud</t>
  </si>
  <si>
    <t>Piano Sonata No. 14 in C Sharp Minor, Op. 27, No. 2, "Moonlight": I. Adagio sostenuto</t>
  </si>
  <si>
    <t>Beethoven Piano Sonatas: Moonlight &amp; Pastorale</t>
  </si>
  <si>
    <t>Maurizio Pollini</t>
  </si>
  <si>
    <t>Fantasia On Greensleeves</t>
  </si>
  <si>
    <t>Ralph Vaughan Williams</t>
  </si>
  <si>
    <t>Das Lied Von Der Erde, Von Der Jugend</t>
  </si>
  <si>
    <t>Gustav Mahler</t>
  </si>
  <si>
    <t>Great Recordings of the Century - Mahler: Das Lied von der Erde</t>
  </si>
  <si>
    <t>Concerto for Cello and Orchestra in E minor, Op. 85: I. Adagio - Moderato</t>
  </si>
  <si>
    <t>Elgar: Cello Concerto &amp; Vaughan Williams: Fantasias</t>
  </si>
  <si>
    <t>Felix Schmidt, London Symphony Orchestra &amp; Rafael Frühbeck de Burgos</t>
  </si>
  <si>
    <t>Two Fanfares for Orchestra: II. Short Ride in a Fast Machine</t>
  </si>
  <si>
    <t>John Adams</t>
  </si>
  <si>
    <t>Adams, John: The Chairman Dances</t>
  </si>
  <si>
    <t>Edo de Waart &amp; San Francisco Symphony</t>
  </si>
  <si>
    <t>Wellington's Victory or the Battle Symphony, Op.91: 2. Symphony of Triumph</t>
  </si>
  <si>
    <t>Tchaikovsky: 1812 Festival Overture, Op.49, Capriccio Italien &amp; Beethoven: Wellington's Victory</t>
  </si>
  <si>
    <t>Antal Doráti &amp; London Symphony Orchestra</t>
  </si>
  <si>
    <t>Missa Papae Marcelli: Kyrie</t>
  </si>
  <si>
    <t>Giovanni Pierluigi da Palestrina</t>
  </si>
  <si>
    <t>Palestrina: Missa Papae Marcelli &amp; Allegri: Miserere</t>
  </si>
  <si>
    <t>Choir Of Westminster Abbey &amp; Simon Preston</t>
  </si>
  <si>
    <t>Romeo et Juliette: No. 11 - Danse des Chevaliers</t>
  </si>
  <si>
    <t>Prokofiev: Romeo &amp; Juliet</t>
  </si>
  <si>
    <t>Michael Tilson Thomas &amp; San Francisco Symphony</t>
  </si>
  <si>
    <t>On the Beautiful Blue Danube</t>
  </si>
  <si>
    <t>Johann Strauss II</t>
  </si>
  <si>
    <t>Strauss: Waltzes</t>
  </si>
  <si>
    <t>Symphonie Fantastique, Op. 14: V. Songe d'une nuit du sabbat</t>
  </si>
  <si>
    <t>Hector Berlioz</t>
  </si>
  <si>
    <t>Berlioz: Symphonie Fantastique</t>
  </si>
  <si>
    <t>Carmen: Overture</t>
  </si>
  <si>
    <t>Georges Bizet</t>
  </si>
  <si>
    <t>Bizet: Carmen Highlights</t>
  </si>
  <si>
    <t>Chor der Wiener Staatsoper, Herbert Von Karajan &amp; Wiener Philharmoniker</t>
  </si>
  <si>
    <t>Lamentations of Jeremiah, First Set \ Incipit Lamentatio</t>
  </si>
  <si>
    <t>Thomas Tallis</t>
  </si>
  <si>
    <t>English Renaissance</t>
  </si>
  <si>
    <t>The King's Singers</t>
  </si>
  <si>
    <t>Music for the Royal Fireworks, HWV351 (1749): La Réjouissance</t>
  </si>
  <si>
    <t>Handel: Music for the Royal Fireworks (Original Version 1749)</t>
  </si>
  <si>
    <t>Peer Gynt Suite No.1, Op.46: 1. Morning Mood</t>
  </si>
  <si>
    <t>Edvard Grieg</t>
  </si>
  <si>
    <t>Grieg: Peer Gynt Suites &amp; Sibelius: Pelléas et Mélisande</t>
  </si>
  <si>
    <t>Berliner Philharmoniker &amp; Herbert Von Karajan</t>
  </si>
  <si>
    <t>Die Zauberflöte, K.620: "Der Hölle Rache Kocht in Meinem Herze"</t>
  </si>
  <si>
    <t>Mozart Gala: Famous Arias</t>
  </si>
  <si>
    <t>Sir Georg Solti, Sumi Jo &amp; Wiener Philharmoniker</t>
  </si>
  <si>
    <t>Opera</t>
  </si>
  <si>
    <t>SCRIABIN: Prelude in B Major, Op. 11, No. 11</t>
  </si>
  <si>
    <t>SCRIABIN: Vers la flamme</t>
  </si>
  <si>
    <t>Christopher O'Riley</t>
  </si>
  <si>
    <t>Pavan, Lachrimae Antiquae</t>
  </si>
  <si>
    <t>John Dowland</t>
  </si>
  <si>
    <t>Armada: Music from the Courts of England and Spain</t>
  </si>
  <si>
    <t>Fretwork</t>
  </si>
  <si>
    <t>Symphony No. 41 in C Major, K. 551, "Jupiter": IV. Molto allegro</t>
  </si>
  <si>
    <t>Mozart: Symphonies Nos. 40 &amp; 41</t>
  </si>
  <si>
    <t>Rehab</t>
  </si>
  <si>
    <t>Back to Black</t>
  </si>
  <si>
    <t>Amy Winehouse</t>
  </si>
  <si>
    <t>You Know I'm No Good</t>
  </si>
  <si>
    <t>Me &amp; Mr. Jones</t>
  </si>
  <si>
    <t>Just Friends</t>
  </si>
  <si>
    <t>Mark Ronson</t>
  </si>
  <si>
    <t>Love Is a Losing Game</t>
  </si>
  <si>
    <t>Tears Dry On Their Own</t>
  </si>
  <si>
    <t>Nickolas Ashford &amp; Valerie Simpson</t>
  </si>
  <si>
    <t>Wake Up Alone</t>
  </si>
  <si>
    <t>Paul O'duffy</t>
  </si>
  <si>
    <t>Some Unholy War</t>
  </si>
  <si>
    <t>He Can Only Hold Her</t>
  </si>
  <si>
    <t>Richard Poindexter &amp; Robert Poindexter</t>
  </si>
  <si>
    <t>You Know I'm No Good (feat. Ghostface Killah)</t>
  </si>
  <si>
    <t>Rehab (Hot Chip Remix)</t>
  </si>
  <si>
    <t>Intro / Stronger Than Me</t>
  </si>
  <si>
    <t>Frank</t>
  </si>
  <si>
    <t>You Sent Me Flying / Cherry</t>
  </si>
  <si>
    <t>F**k Me Pumps</t>
  </si>
  <si>
    <t>Salaam Remi</t>
  </si>
  <si>
    <t>I Heard Love Is Blind</t>
  </si>
  <si>
    <t>(There Is) No Greater Love (Teo Licks)</t>
  </si>
  <si>
    <t>Isham Jones &amp; Marty Symes</t>
  </si>
  <si>
    <t>In My Bed</t>
  </si>
  <si>
    <t>Take the Box</t>
  </si>
  <si>
    <t>Luke Smith</t>
  </si>
  <si>
    <t>October Song</t>
  </si>
  <si>
    <t>Matt Rowe &amp; Stefan Skarbek</t>
  </si>
  <si>
    <t>What Is It About Men</t>
  </si>
  <si>
    <t>Delroy "Chris" Cooper, Donovan Jackson, Earl Chinna Smith, Felix Howard, Gordon Williams, Luke Smith, Paul Watson &amp; Wilburn Squiddley Cole</t>
  </si>
  <si>
    <t>Help Yourself</t>
  </si>
  <si>
    <t>Freddy James, Jimmy hogarth &amp; Larry Stock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</si>
  <si>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</si>
  <si>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</si>
  <si>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Slowness</t>
  </si>
  <si>
    <t>Carried to Dust (Bonus Track Version)</t>
  </si>
  <si>
    <t>Calexico</t>
  </si>
  <si>
    <t>Prometheus Overture, Op. 43</t>
  </si>
  <si>
    <t>Beethoven: Symphony No. 6 'Pastoral' Etc.</t>
  </si>
  <si>
    <t>Otto Klemperer &amp; Philharmonia Orchestra</t>
  </si>
  <si>
    <t>Sonata for Solo Violin: IV: Presto</t>
  </si>
  <si>
    <t>Béla Bartók</t>
  </si>
  <si>
    <t>Bartok: Violin &amp; Viola Concertos</t>
  </si>
  <si>
    <t>Yehudi Menuhin</t>
  </si>
  <si>
    <t>A Midsummer Night's Dream, Op.61 Incidental Music: No.7 Notturno</t>
  </si>
  <si>
    <t>Mendelssohn: A Midsummer Night's Dream</t>
  </si>
  <si>
    <t>Philharmonia Orchestra &amp; Sir Neville Marriner</t>
  </si>
  <si>
    <t>Suite No. 3 in D, BWV 1068: III. Gavotte I &amp; II</t>
  </si>
  <si>
    <t>Bach: Orchestral Suites Nos. 1 - 4</t>
  </si>
  <si>
    <t>Academy of St. Martin in the Fields, Sir Neville Marriner &amp; Thurston Dart</t>
  </si>
  <si>
    <t>Concert pour 4 Parties de V**les, H. 545: I. Prelude</t>
  </si>
  <si>
    <t>Marc-Antoine Charpentier</t>
  </si>
  <si>
    <t>Charpentier: Divertissements, Airs &amp; Concerts</t>
  </si>
  <si>
    <t>Les Arts Florissants &amp; William Christie</t>
  </si>
  <si>
    <t>Adios nonino</t>
  </si>
  <si>
    <t>Astor Piazzolla</t>
  </si>
  <si>
    <t>South American Getaway</t>
  </si>
  <si>
    <t>The 12 Cellists of The Berlin Philharmonic</t>
  </si>
  <si>
    <t>Symphony No. 3 Op. 36 for Orchestra and Soprano "Symfonia Piesni Zalosnych" \ Lento E Largo - Tranquillissimo</t>
  </si>
  <si>
    <t>Henryk Górecki</t>
  </si>
  <si>
    <t>Górecki: Symphony No. 3</t>
  </si>
  <si>
    <t>Adrian Leaper &amp; Doreen de Feis</t>
  </si>
  <si>
    <t>Act IV, Symphony</t>
  </si>
  <si>
    <t>Henry Purcell</t>
  </si>
  <si>
    <t>Purcell: The Fairy Queen</t>
  </si>
  <si>
    <t>Roger Norrington, London Classical Players</t>
  </si>
  <si>
    <t>3 Gymnopédies: No.1 - Lent Et Grave, No.3 - Lent Et Douloureux</t>
  </si>
  <si>
    <t>Erik Satie</t>
  </si>
  <si>
    <t>The Ultimate Relexation Album</t>
  </si>
  <si>
    <t>Charles Dutoit &amp; L'Orchestre Symphonique de Montréal</t>
  </si>
  <si>
    <t>Music for the Funeral of Queen Mary: VI. "Thou Knowest, Lord, the Secrets of Our Hearts"</t>
  </si>
  <si>
    <t>Purcell: Music for the Queen Mary</t>
  </si>
  <si>
    <t>Equale Brass Ensemble, John Eliot Gardiner &amp; Munich Monteverdi Orchestra and Choir</t>
  </si>
  <si>
    <t>Symphony No. 2: III. Allegro vivace</t>
  </si>
  <si>
    <t>Kurt Weill</t>
  </si>
  <si>
    <t>Weill: The Seven Deadly Sins</t>
  </si>
  <si>
    <t>Kent Nagano and Orchestre de l'Opéra de Lyon</t>
  </si>
  <si>
    <t>Partita in E Major, BWV 1006A: I. Prelude</t>
  </si>
  <si>
    <t>J.S. Bach: Chaconne, Suite in E Minor, Partita in E Major &amp; Prelude, Fugue and Allegro</t>
  </si>
  <si>
    <t>Julian Bream</t>
  </si>
  <si>
    <t>Le Sacre Du Printemps: I.iv. Spring Rounds</t>
  </si>
  <si>
    <t>Igor Stravinsky</t>
  </si>
  <si>
    <t>Prokofiev: Symphony No.5 &amp; Stravinksy: Le Sacre Du Printemps</t>
  </si>
  <si>
    <t>Sing Joyfully</t>
  </si>
  <si>
    <t>William Byrd</t>
  </si>
  <si>
    <t>Metopes, Op. 29: Calypso</t>
  </si>
  <si>
    <t>Karol Szymanowski</t>
  </si>
  <si>
    <t>Szymanowski: Piano Works, Vol. 1</t>
  </si>
  <si>
    <t>Martin Roscoe</t>
  </si>
  <si>
    <t>Symphony No. 2, Op. 16 -  "The Four Temperaments": II. Allegro Comodo e Flemmatico</t>
  </si>
  <si>
    <t>Carl Nielsen</t>
  </si>
  <si>
    <t>Nielsen: The Six Symphonies</t>
  </si>
  <si>
    <t>Göteborgs Symfoniker &amp; Neeme Järvi</t>
  </si>
  <si>
    <t>24 Caprices, Op. 1, No. 24, for Solo Violin, in A Minor</t>
  </si>
  <si>
    <t>Niccolò Paganini</t>
  </si>
  <si>
    <t>Great Recordings of the Century: Paganini's 24 Caprices</t>
  </si>
  <si>
    <t>Itzhak Perlman</t>
  </si>
  <si>
    <t>Étude 1, In C Major - Preludio (Presto) - Liszt</t>
  </si>
  <si>
    <t>Liszt - 12 Études D'Execution Transcendante</t>
  </si>
  <si>
    <t>Michele Campanella</t>
  </si>
  <si>
    <t>Erlkonig, D.328</t>
  </si>
  <si>
    <t>Great Recordings of the Century - Shubert: Schwanengesang, 4 Lieder</t>
  </si>
  <si>
    <t>Gerald Moore</t>
  </si>
  <si>
    <t>Concerto for Violin, Strings and Continuo in G Major, Op. 3, No. 9: I. Allegro</t>
  </si>
  <si>
    <t>Pietro Antonio Locatelli</t>
  </si>
  <si>
    <t>Locatelli: Concertos for Violin, Strings and Continuo, Vol. 3</t>
  </si>
  <si>
    <t>Mela Tenenbaum, Pro Musica Prague &amp; Richard Kapp</t>
  </si>
  <si>
    <t>Pini Di Roma (Pinien Von Rom) \ I Pini Della Via Appia</t>
  </si>
  <si>
    <t>Respighi:Pines of Rome</t>
  </si>
  <si>
    <t>String Quartet No. 12 in C Minor, D. 703 "Quartettsatz": II. Andante - Allegro assai</t>
  </si>
  <si>
    <t>Schubert: The Late String Quartets &amp; String Quintet (3 CD's)</t>
  </si>
  <si>
    <t>Emerson String Quartet</t>
  </si>
  <si>
    <t>L'orfeo, Act 3, Sinfonia (Orchestra)</t>
  </si>
  <si>
    <t>Claudio Monteverdi</t>
  </si>
  <si>
    <t>Monteverdi: L'Orfeo</t>
  </si>
  <si>
    <t>C. Monteverdi, Nigel Rogers - Chiaroscuro; London Baroque; London Cornett &amp; Sackbu</t>
  </si>
  <si>
    <t>Quintet for Horn, Violin, 2 Violas, and Cello in E Flat Major, K. 407/386c: III. Allegro</t>
  </si>
  <si>
    <t>Mozart: Chamber Music</t>
  </si>
  <si>
    <t>Nash Ensemble</t>
  </si>
  <si>
    <t>Koyaanisqatsi</t>
  </si>
  <si>
    <t>Philip Glass</t>
  </si>
  <si>
    <t>Koyaanisqatsi (Soundtrack from the Motion Picture)</t>
  </si>
  <si>
    <t>Philip Glass Ensemble</t>
  </si>
  <si>
    <t>Recuento de TrackId</t>
  </si>
  <si>
    <t>NÚMERO DE CANCIONES</t>
  </si>
  <si>
    <t>Etiquetas de fila</t>
  </si>
  <si>
    <t>Total general</t>
  </si>
  <si>
    <t>Recuento de Grupo</t>
  </si>
  <si>
    <t>TOP 10 GRUPOS CON MÁS CANCIONES</t>
  </si>
  <si>
    <t>TOP 10 GRUPOS CON MÁS VENTAS</t>
  </si>
  <si>
    <t>TOP 10 ÁLBUMES MÁS VENDIDOS</t>
  </si>
  <si>
    <t>TOP 10 CANCIONES MÁS VENDIDAS</t>
  </si>
  <si>
    <t>Recuento de Albúm</t>
  </si>
  <si>
    <t>TOP 10 ÁLBUMES</t>
  </si>
  <si>
    <t>TOP 10 CANCIONES CON MÁS APARICIONES EN ALBUMES</t>
  </si>
  <si>
    <t>Duración en Bytes</t>
  </si>
  <si>
    <t>Recuento de Género</t>
  </si>
  <si>
    <t>TOP 10 GÉNEROS CON MÁS CANCIONES</t>
  </si>
  <si>
    <t>Recuento de Estilo</t>
  </si>
  <si>
    <t>FORMATOS DE REPRODUCCIÓN CON MÁS CANCIONES</t>
  </si>
  <si>
    <t>ANÁLISIS TABLA CANCIONES</t>
  </si>
  <si>
    <t>Compañía Cliente</t>
  </si>
  <si>
    <t>Cuenta de Nombre_Cliente</t>
  </si>
  <si>
    <t>EMPLEADOS CON MÁS CLIENTES ATENDIDOS</t>
  </si>
  <si>
    <t>Cuenta de País Cliente</t>
  </si>
  <si>
    <t>PAÍSES CON MÁS CLIENTES</t>
  </si>
  <si>
    <t>Cuenta de Ciudad_Cliente</t>
  </si>
  <si>
    <t>CIUDADES CON MÁS CLIENTES</t>
  </si>
  <si>
    <t>ANÁLISIS TABLA EMPL - CLIENTES</t>
  </si>
  <si>
    <t>Suma de Total_Fra</t>
  </si>
  <si>
    <t>TOTAL VENTAS</t>
  </si>
  <si>
    <t>Cuenta de Cantidad</t>
  </si>
  <si>
    <t>TOTAL FACTURAS</t>
  </si>
  <si>
    <t>TOP 10 PAÍSES CON MÁS VENTAS</t>
  </si>
  <si>
    <t>PAÍSES COM MÁS CANTIDAD DE FACTURAS</t>
  </si>
  <si>
    <t>2009</t>
  </si>
  <si>
    <t>2010</t>
  </si>
  <si>
    <t>2011</t>
  </si>
  <si>
    <t>2012</t>
  </si>
  <si>
    <t>2013</t>
  </si>
  <si>
    <t>Trim.1</t>
  </si>
  <si>
    <t>Trim.2</t>
  </si>
  <si>
    <t>Trim.3</t>
  </si>
  <si>
    <t>Trim.4</t>
  </si>
  <si>
    <t>FACTURACIÓN POR AÑOS</t>
  </si>
  <si>
    <t>ANÁLISIS TABLA FACTURAS</t>
  </si>
  <si>
    <t>CIUDADES MÁS FACTURADAS</t>
  </si>
  <si>
    <t>GRUPO CON MÁS VENTAS</t>
  </si>
  <si>
    <t>TOP 10 GÉNERO MÁS VENDIDO</t>
  </si>
  <si>
    <t>VENTAS POR FORMATO</t>
  </si>
  <si>
    <t>ANÁLISIS MODELO DE TABLAS CONJUNTO</t>
  </si>
  <si>
    <t>EMPLEADOS CON MÁS VENTAS</t>
  </si>
  <si>
    <t>TOP 5 CLIENTES CON MÁS COMPRAS</t>
  </si>
  <si>
    <t>NÚMERO DE CANCIONES POR ESTILO</t>
  </si>
  <si>
    <t>VENTA POR PAÍSES</t>
  </si>
  <si>
    <t>Year</t>
  </si>
  <si>
    <t>All</t>
  </si>
  <si>
    <t>Géneros</t>
  </si>
  <si>
    <t>Total por Género</t>
  </si>
  <si>
    <t>Grupos</t>
  </si>
  <si>
    <t>Total Factura</t>
  </si>
  <si>
    <t>Álbumes</t>
  </si>
  <si>
    <t>PUESTOS DE EMPLEADOS</t>
  </si>
  <si>
    <t xml:space="preserve">TOTAL PAÍSES </t>
  </si>
  <si>
    <t>Puestos / Empleados</t>
  </si>
  <si>
    <t>TOTAL CIUDADES</t>
  </si>
  <si>
    <t>EMPLEADOS -- PAÍS CLIENTE</t>
  </si>
  <si>
    <t>TOTAL CLIENTES</t>
  </si>
  <si>
    <t>(quitando empleados)</t>
  </si>
  <si>
    <t>Países</t>
  </si>
  <si>
    <t>Total Facturas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</si>
</sst>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2" fontId="0" fillId="0" borderId="0" xfId="0" applyNumberForma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NumberFormat="1"/>
    <xf numFmtId="0" fontId="0" fillId="0" borderId="5" xfId="0" pivotButton="1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4" xfId="0" pivotButton="1" applyFont="1" applyBorder="1"/>
    <xf numFmtId="0" fontId="2" fillId="0" borderId="4" xfId="0" applyFont="1" applyBorder="1"/>
  </cellXfs>
  <cellStyles count="1">
    <cellStyle name="Normal" xfId="0" builtinId="0"/>
  </cellStyles>
  <dxfs count="100">
    <dxf>
      <numFmt numFmtId="164" formatCode="#,##0.00\ &quot;€&quot;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#,##0.00\ &quot;€&quot;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##0.00\ &quot;€&quot;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##0.00\ &quot;€&quot;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auto="1"/>
          <bgColor rgb="FFFF7C80"/>
        </patternFill>
      </fill>
    </dxf>
    <dxf>
      <fill>
        <patternFill>
          <bgColor rgb="FFFF7C8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numFmt numFmtId="164" formatCode="#,##0.00\ &quot;€&quot;"/>
    </dxf>
    <dxf>
      <numFmt numFmtId="3" formatCode="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1" formatCode="0"/>
    </dxf>
    <dxf>
      <numFmt numFmtId="3" formatCode="#,##0"/>
    </dxf>
    <dxf>
      <numFmt numFmtId="1" formatCode="0"/>
    </dxf>
    <dxf>
      <numFmt numFmtId="164" formatCode="#,##0.00\ &quot;€&quot;"/>
    </dxf>
    <dxf>
      <numFmt numFmtId="3" formatCode="#,##0"/>
    </dxf>
    <dxf>
      <numFmt numFmtId="164" formatCode="#,##0.00\ &quot;€&quot;"/>
    </dxf>
    <dxf>
      <numFmt numFmtId="164" formatCode="#,##0.00\ &quot;€&quot;"/>
    </dxf>
    <dxf>
      <numFmt numFmtId="1" formatCode="0"/>
    </dxf>
    <dxf>
      <numFmt numFmtId="3" formatCode="#,##0"/>
    </dxf>
    <dxf>
      <numFmt numFmtId="1" formatCode="0"/>
    </dxf>
    <dxf>
      <numFmt numFmtId="3" formatCode="#,##0"/>
    </dxf>
    <dxf>
      <numFmt numFmtId="1" formatCode="0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€&quot;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Estilo de tabla dinámica 1" table="0" count="3" xr9:uid="{A3712E73-2A67-424F-A453-4F7DDAD64356}">
      <tableStyleElement type="wholeTable" dxfId="46"/>
      <tableStyleElement type="pageFieldLabels" dxfId="45"/>
      <tableStyleElement type="pageFieldValues" dxfId="44"/>
    </tableStyle>
  </tableStyles>
  <colors>
    <mruColors>
      <color rgb="FFFF7C80"/>
      <color rgb="FFFF6699"/>
      <color rgb="FFE0836A"/>
      <color rgb="FFFEB1A4"/>
      <color rgb="FFCCCCFF"/>
      <color rgb="FF3808BE"/>
      <color rgb="FFAB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pivotCacheDefinition" Target="pivotCache/pivotCacheDefinition17.xml"/><Relationship Id="rId39" Type="http://schemas.openxmlformats.org/officeDocument/2006/relationships/sheetMetadata" Target="metadata.xml"/><Relationship Id="rId21" Type="http://schemas.openxmlformats.org/officeDocument/2006/relationships/pivotCacheDefinition" Target="pivotCache/pivotCacheDefinition12.xml"/><Relationship Id="rId34" Type="http://schemas.microsoft.com/office/2011/relationships/timelineCache" Target="timelineCaches/timelineCache1.xml"/><Relationship Id="rId42" Type="http://schemas.openxmlformats.org/officeDocument/2006/relationships/customXml" Target="../customXml/item1.xml"/><Relationship Id="rId47" Type="http://schemas.openxmlformats.org/officeDocument/2006/relationships/customXml" Target="../customXml/item6.xml"/><Relationship Id="rId50" Type="http://schemas.openxmlformats.org/officeDocument/2006/relationships/customXml" Target="../customXml/item9.xml"/><Relationship Id="rId55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pivotCacheDefinition" Target="pivotCache/pivotCacheDefinition20.xml"/><Relationship Id="rId11" Type="http://schemas.openxmlformats.org/officeDocument/2006/relationships/pivotCacheDefinition" Target="pivotCache/pivotCacheDefinition2.xml"/><Relationship Id="rId24" Type="http://schemas.openxmlformats.org/officeDocument/2006/relationships/pivotCacheDefinition" Target="pivotCache/pivotCacheDefinition15.xml"/><Relationship Id="rId32" Type="http://schemas.openxmlformats.org/officeDocument/2006/relationships/pivotCacheDefinition" Target="pivotCache/pivotCacheDefinition23.xml"/><Relationship Id="rId37" Type="http://schemas.openxmlformats.org/officeDocument/2006/relationships/styles" Target="styles.xml"/><Relationship Id="rId40" Type="http://schemas.openxmlformats.org/officeDocument/2006/relationships/powerPivotData" Target="model/item.data"/><Relationship Id="rId45" Type="http://schemas.openxmlformats.org/officeDocument/2006/relationships/customXml" Target="../customXml/item4.xml"/><Relationship Id="rId53" Type="http://schemas.openxmlformats.org/officeDocument/2006/relationships/customXml" Target="../customXml/item12.xml"/><Relationship Id="rId58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0.xml"/><Relationship Id="rId19" Type="http://schemas.openxmlformats.org/officeDocument/2006/relationships/pivotCacheDefinition" Target="pivotCache/pivotCacheDefinition10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Relationship Id="rId27" Type="http://schemas.openxmlformats.org/officeDocument/2006/relationships/pivotCacheDefinition" Target="pivotCache/pivotCacheDefinition18.xml"/><Relationship Id="rId30" Type="http://schemas.openxmlformats.org/officeDocument/2006/relationships/pivotCacheDefinition" Target="pivotCache/pivotCacheDefinition21.xml"/><Relationship Id="rId35" Type="http://schemas.openxmlformats.org/officeDocument/2006/relationships/theme" Target="theme/theme1.xml"/><Relationship Id="rId43" Type="http://schemas.openxmlformats.org/officeDocument/2006/relationships/customXml" Target="../customXml/item2.xml"/><Relationship Id="rId48" Type="http://schemas.openxmlformats.org/officeDocument/2006/relationships/customXml" Target="../customXml/item7.xml"/><Relationship Id="rId56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pivotCacheDefinition" Target="pivotCache/pivotCacheDefinition16.xml"/><Relationship Id="rId33" Type="http://schemas.openxmlformats.org/officeDocument/2006/relationships/pivotCacheDefinition" Target="pivotCache/pivotCacheDefinition24.xml"/><Relationship Id="rId38" Type="http://schemas.openxmlformats.org/officeDocument/2006/relationships/sharedStrings" Target="sharedStrings.xml"/><Relationship Id="rId46" Type="http://schemas.openxmlformats.org/officeDocument/2006/relationships/customXml" Target="../customXml/item5.xml"/><Relationship Id="rId59" Type="http://schemas.openxmlformats.org/officeDocument/2006/relationships/customXml" Target="../customXml/item18.xml"/><Relationship Id="rId20" Type="http://schemas.openxmlformats.org/officeDocument/2006/relationships/pivotCacheDefinition" Target="pivotCache/pivotCacheDefinition11.xml"/><Relationship Id="rId41" Type="http://schemas.openxmlformats.org/officeDocument/2006/relationships/calcChain" Target="calcChain.xml"/><Relationship Id="rId54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4.xml"/><Relationship Id="rId28" Type="http://schemas.openxmlformats.org/officeDocument/2006/relationships/pivotCacheDefinition" Target="pivotCache/pivotCacheDefinition19.xml"/><Relationship Id="rId36" Type="http://schemas.openxmlformats.org/officeDocument/2006/relationships/connections" Target="connections.xml"/><Relationship Id="rId49" Type="http://schemas.openxmlformats.org/officeDocument/2006/relationships/customXml" Target="../customXml/item8.xml"/><Relationship Id="rId57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1.xml"/><Relationship Id="rId31" Type="http://schemas.openxmlformats.org/officeDocument/2006/relationships/pivotCacheDefinition" Target="pivotCache/pivotCacheDefinition22.xml"/><Relationship Id="rId44" Type="http://schemas.openxmlformats.org/officeDocument/2006/relationships/customXml" Target="../customXml/item3.xml"/><Relationship Id="rId52" Type="http://schemas.openxmlformats.org/officeDocument/2006/relationships/customXml" Target="../customXml/item11.xml"/><Relationship Id="rId60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Modelo!TablaDinámica28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75000"/>
              <a:alpha val="79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7030A0">
              <a:alpha val="65000"/>
            </a:srgb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chemeClr val="accent5">
              <a:lumMod val="60000"/>
              <a:lumOff val="40000"/>
              <a:alpha val="77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'Análisis Modelo'!$E$41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  <a:alpha val="79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E59-458B-9764-CB0FA06F2831}"/>
              </c:ext>
            </c:extLst>
          </c:dPt>
          <c:dPt>
            <c:idx val="1"/>
            <c:bubble3D val="0"/>
            <c:spPr>
              <a:solidFill>
                <a:srgbClr val="7030A0">
                  <a:alpha val="65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E59-458B-9764-CB0FA06F2831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  <a:alpha val="77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E59-458B-9764-CB0FA06F2831}"/>
              </c:ext>
            </c:extLst>
          </c:dPt>
          <c:dPt>
            <c:idx val="3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E59-458B-9764-CB0FA06F283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E59-458B-9764-CB0FA06F28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Modelo'!$D$42:$D$47</c:f>
              <c:strCache>
                <c:ptCount val="5"/>
                <c:pt idx="0">
                  <c:v>MPEG audio file</c:v>
                </c:pt>
                <c:pt idx="1">
                  <c:v>Protected MPEG-4 video file</c:v>
                </c:pt>
                <c:pt idx="2">
                  <c:v>Protected AAC audio file</c:v>
                </c:pt>
                <c:pt idx="3">
                  <c:v>AAC audio file</c:v>
                </c:pt>
                <c:pt idx="4">
                  <c:v>Purchased AAC audio file</c:v>
                </c:pt>
              </c:strCache>
            </c:strRef>
          </c:cat>
          <c:val>
            <c:numRef>
              <c:f>'Análisis Modelo'!$E$42:$E$47</c:f>
              <c:numCache>
                <c:formatCode>#,##0.00\ "€"</c:formatCode>
                <c:ptCount val="5"/>
                <c:pt idx="0">
                  <c:v>17838.269999999979</c:v>
                </c:pt>
                <c:pt idx="1">
                  <c:v>1775.8999999999987</c:v>
                </c:pt>
                <c:pt idx="2">
                  <c:v>1160.1100000000017</c:v>
                </c:pt>
                <c:pt idx="3">
                  <c:v>48.58</c:v>
                </c:pt>
                <c:pt idx="4">
                  <c:v>25.759999999999998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59-458B-9764-CB0FA06F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T-Independientes!TablaDinámica10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10000">
                <a:srgbClr val="FFFF00"/>
              </a:gs>
              <a:gs pos="33000">
                <a:srgbClr val="FFC000"/>
              </a:gs>
              <a:gs pos="55000">
                <a:schemeClr val="accent4">
                  <a:lumMod val="40000"/>
                  <a:lumOff val="60000"/>
                </a:schemeClr>
              </a:gs>
              <a:gs pos="85000">
                <a:schemeClr val="accent4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T-Independientes'!$J$9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10000">
                  <a:srgbClr val="FFFF00"/>
                </a:gs>
                <a:gs pos="33000">
                  <a:srgbClr val="FFC000"/>
                </a:gs>
                <a:gs pos="55000">
                  <a:schemeClr val="accent4">
                    <a:lumMod val="40000"/>
                    <a:lumOff val="60000"/>
                  </a:schemeClr>
                </a:gs>
                <a:gs pos="85000">
                  <a:schemeClr val="accent4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T-Independientes'!$I$10:$I$13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'Análisis T-Independientes'!$J$10:$J$13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B-4290-A926-1BA4DCF4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1497279"/>
        <c:axId val="931500159"/>
      </c:barChart>
      <c:catAx>
        <c:axId val="9314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1500159"/>
        <c:crosses val="autoZero"/>
        <c:auto val="1"/>
        <c:lblAlgn val="ctr"/>
        <c:lblOffset val="100"/>
        <c:noMultiLvlLbl val="0"/>
      </c:catAx>
      <c:valAx>
        <c:axId val="9315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149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T-Independientes!TablaDinámica11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7000">
                <a:srgbClr val="FFFF00"/>
              </a:gs>
              <a:gs pos="39000">
                <a:srgbClr val="FFC000"/>
              </a:gs>
              <a:gs pos="79000">
                <a:schemeClr val="accent4">
                  <a:lumMod val="20000"/>
                  <a:lumOff val="8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T-Independientes'!$J$16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7000">
                  <a:srgbClr val="FFFF00"/>
                </a:gs>
                <a:gs pos="39000">
                  <a:srgbClr val="FFC000"/>
                </a:gs>
                <a:gs pos="79000">
                  <a:schemeClr val="accent4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T-Independientes'!$I$17:$I$27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Portugal</c:v>
                </c:pt>
                <c:pt idx="7">
                  <c:v>Czech Republic</c:v>
                </c:pt>
                <c:pt idx="8">
                  <c:v>Austria</c:v>
                </c:pt>
                <c:pt idx="9">
                  <c:v>Argentina</c:v>
                </c:pt>
              </c:strCache>
            </c:strRef>
          </c:cat>
          <c:val>
            <c:numRef>
              <c:f>'Análisis T-Independientes'!$J$17:$J$27</c:f>
              <c:numCache>
                <c:formatCode>General</c:formatCode>
                <c:ptCount val="10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C-445D-87B8-D77BCA3FE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9250319"/>
        <c:axId val="1519256079"/>
      </c:barChart>
      <c:catAx>
        <c:axId val="15192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9256079"/>
        <c:crosses val="autoZero"/>
        <c:auto val="1"/>
        <c:lblAlgn val="ctr"/>
        <c:lblOffset val="100"/>
        <c:noMultiLvlLbl val="0"/>
      </c:catAx>
      <c:valAx>
        <c:axId val="15192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925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T-Independientes!TablaDinámica23</c:name>
    <c:fmtId val="1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10000">
                <a:srgbClr val="FFFF00"/>
              </a:gs>
              <a:gs pos="42000">
                <a:srgbClr val="FFC000"/>
              </a:gs>
              <a:gs pos="77000">
                <a:schemeClr val="accent4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10000">
                <a:srgbClr val="FFFF00"/>
              </a:gs>
              <a:gs pos="42000">
                <a:srgbClr val="FFC000"/>
              </a:gs>
              <a:gs pos="77000">
                <a:schemeClr val="accent4">
                  <a:lumMod val="40000"/>
                  <a:lumOff val="6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T-Independientes'!$J$130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10000">
                  <a:srgbClr val="FFFF00"/>
                </a:gs>
                <a:gs pos="42000">
                  <a:srgbClr val="FFC000"/>
                </a:gs>
                <a:gs pos="77000">
                  <a:schemeClr val="accent4">
                    <a:lumMod val="40000"/>
                    <a:lumOff val="6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'Análisis T-Independientes'!$I$131:$I$168</c:f>
              <c:multiLvlStrCache>
                <c:ptCount val="35"/>
                <c:lvl>
                  <c:pt idx="0">
                    <c:v>Brazil</c:v>
                  </c:pt>
                  <c:pt idx="1">
                    <c:v>Canada</c:v>
                  </c:pt>
                  <c:pt idx="2">
                    <c:v>Finland</c:v>
                  </c:pt>
                  <c:pt idx="3">
                    <c:v>France</c:v>
                  </c:pt>
                  <c:pt idx="4">
                    <c:v>Germany</c:v>
                  </c:pt>
                  <c:pt idx="5">
                    <c:v>Hungary</c:v>
                  </c:pt>
                  <c:pt idx="6">
                    <c:v>India</c:v>
                  </c:pt>
                  <c:pt idx="7">
                    <c:v>Ireland</c:v>
                  </c:pt>
                  <c:pt idx="8">
                    <c:v>United Kingdom</c:v>
                  </c:pt>
                  <c:pt idx="9">
                    <c:v>USA</c:v>
                  </c:pt>
                  <c:pt idx="10">
                    <c:v>Argentina</c:v>
                  </c:pt>
                  <c:pt idx="11">
                    <c:v>Australia</c:v>
                  </c:pt>
                  <c:pt idx="12">
                    <c:v>Belgium</c:v>
                  </c:pt>
                  <c:pt idx="13">
                    <c:v>Brazil</c:v>
                  </c:pt>
                  <c:pt idx="14">
                    <c:v>Canada</c:v>
                  </c:pt>
                  <c:pt idx="15">
                    <c:v>Czech Republic</c:v>
                  </c:pt>
                  <c:pt idx="16">
                    <c:v>Denmark</c:v>
                  </c:pt>
                  <c:pt idx="17">
                    <c:v>France</c:v>
                  </c:pt>
                  <c:pt idx="18">
                    <c:v>Norway</c:v>
                  </c:pt>
                  <c:pt idx="19">
                    <c:v>Poland</c:v>
                  </c:pt>
                  <c:pt idx="20">
                    <c:v>Portugal</c:v>
                  </c:pt>
                  <c:pt idx="21">
                    <c:v>USA</c:v>
                  </c:pt>
                  <c:pt idx="22">
                    <c:v>Austria</c:v>
                  </c:pt>
                  <c:pt idx="23">
                    <c:v>Brazil</c:v>
                  </c:pt>
                  <c:pt idx="24">
                    <c:v>Canada</c:v>
                  </c:pt>
                  <c:pt idx="25">
                    <c:v>Chile</c:v>
                  </c:pt>
                  <c:pt idx="26">
                    <c:v>Czech Republic</c:v>
                  </c:pt>
                  <c:pt idx="27">
                    <c:v>France</c:v>
                  </c:pt>
                  <c:pt idx="28">
                    <c:v>Germany</c:v>
                  </c:pt>
                  <c:pt idx="29">
                    <c:v>Italy</c:v>
                  </c:pt>
                  <c:pt idx="30">
                    <c:v>Netherlands</c:v>
                  </c:pt>
                  <c:pt idx="31">
                    <c:v>Spain</c:v>
                  </c:pt>
                  <c:pt idx="32">
                    <c:v>Sweden</c:v>
                  </c:pt>
                  <c:pt idx="33">
                    <c:v>United Kingdom</c:v>
                  </c:pt>
                  <c:pt idx="34">
                    <c:v>USA</c:v>
                  </c:pt>
                </c:lvl>
                <c:lvl>
                  <c:pt idx="0">
                    <c:v>Jane Peacock</c:v>
                  </c:pt>
                  <c:pt idx="10">
                    <c:v>Margaret Park</c:v>
                  </c:pt>
                  <c:pt idx="22">
                    <c:v>Steve Johnson</c:v>
                  </c:pt>
                </c:lvl>
              </c:multiLvlStrCache>
            </c:multiLvlStrRef>
          </c:cat>
          <c:val>
            <c:numRef>
              <c:f>'Análisis T-Independientes'!$J$131:$J$168</c:f>
              <c:numCache>
                <c:formatCode>General</c:formatCode>
                <c:ptCount val="3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8-44F2-A53E-4DAFEA8E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2225807"/>
        <c:axId val="1522226287"/>
      </c:barChart>
      <c:catAx>
        <c:axId val="152222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2226287"/>
        <c:crosses val="autoZero"/>
        <c:auto val="1"/>
        <c:lblAlgn val="ctr"/>
        <c:lblOffset val="100"/>
        <c:noMultiLvlLbl val="0"/>
      </c:catAx>
      <c:valAx>
        <c:axId val="15222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222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T-Independientes!TablaDinámica15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30000">
                <a:srgbClr val="FF0000"/>
              </a:gs>
              <a:gs pos="66000">
                <a:srgbClr val="E0836A"/>
              </a:gs>
              <a:gs pos="94000">
                <a:srgbClr val="FEB1A4"/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T-Independientes'!$O$18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30000">
                  <a:srgbClr val="FF0000"/>
                </a:gs>
                <a:gs pos="66000">
                  <a:srgbClr val="E0836A"/>
                </a:gs>
                <a:gs pos="94000">
                  <a:srgbClr val="FEB1A4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T-Independientes'!$N$19:$N$30</c:f>
              <c:strCache>
                <c:ptCount val="11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Ireland</c:v>
                </c:pt>
                <c:pt idx="10">
                  <c:v>Hungary</c:v>
                </c:pt>
              </c:strCache>
            </c:strRef>
          </c:cat>
          <c:val>
            <c:numRef>
              <c:f>'Análisis T-Independientes'!$O$19:$O$30</c:f>
              <c:numCache>
                <c:formatCode>#,##0.00\ "€"</c:formatCode>
                <c:ptCount val="11"/>
                <c:pt idx="0">
                  <c:v>4667.0599999999895</c:v>
                </c:pt>
                <c:pt idx="1">
                  <c:v>2689.9600000000037</c:v>
                </c:pt>
                <c:pt idx="2">
                  <c:v>1722.1000000000013</c:v>
                </c:pt>
                <c:pt idx="3">
                  <c:v>1677.1000000000006</c:v>
                </c:pt>
                <c:pt idx="4">
                  <c:v>1392.4800000000014</c:v>
                </c:pt>
                <c:pt idx="5">
                  <c:v>1003.8600000000021</c:v>
                </c:pt>
                <c:pt idx="6">
                  <c:v>879.24000000000058</c:v>
                </c:pt>
                <c:pt idx="7">
                  <c:v>687.24000000000024</c:v>
                </c:pt>
                <c:pt idx="8">
                  <c:v>667.28000000000077</c:v>
                </c:pt>
                <c:pt idx="9">
                  <c:v>446.62000000000029</c:v>
                </c:pt>
                <c:pt idx="10">
                  <c:v>446.62000000000029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5-4F80-A441-31C0B278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0860639"/>
        <c:axId val="1480863039"/>
      </c:barChart>
      <c:catAx>
        <c:axId val="148086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863039"/>
        <c:crosses val="autoZero"/>
        <c:auto val="1"/>
        <c:lblAlgn val="ctr"/>
        <c:lblOffset val="100"/>
        <c:noMultiLvlLbl val="0"/>
      </c:catAx>
      <c:valAx>
        <c:axId val="14808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086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T-Independientes!TablaDinámica18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24000">
                <a:srgbClr val="FF0000"/>
              </a:gs>
              <a:gs pos="67000">
                <a:srgbClr val="E0836A"/>
              </a:gs>
              <a:gs pos="91000">
                <a:srgbClr val="FF0000">
                  <a:tint val="23500"/>
                  <a:satMod val="160000"/>
                </a:srgbClr>
              </a:gs>
            </a:gsLst>
            <a:lin ang="81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T-Independientes'!$O$92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24000">
                  <a:srgbClr val="FF0000"/>
                </a:gs>
                <a:gs pos="67000">
                  <a:srgbClr val="E0836A"/>
                </a:gs>
                <a:gs pos="91000">
                  <a:srgbClr val="FF0000">
                    <a:tint val="23500"/>
                    <a:satMod val="160000"/>
                  </a:srgbClr>
                </a:gs>
              </a:gsLst>
              <a:lin ang="81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T-Independientes'!$N$93:$N$103</c:f>
              <c:strCache>
                <c:ptCount val="10"/>
                <c:pt idx="0">
                  <c:v>Berlin</c:v>
                </c:pt>
                <c:pt idx="1">
                  <c:v>Budapest</c:v>
                </c:pt>
                <c:pt idx="2">
                  <c:v>Dublin</c:v>
                </c:pt>
                <c:pt idx="3">
                  <c:v>Fort Worth</c:v>
                </c:pt>
                <c:pt idx="4">
                  <c:v>London</c:v>
                </c:pt>
                <c:pt idx="5">
                  <c:v>Mountain View</c:v>
                </c:pt>
                <c:pt idx="6">
                  <c:v>Paris</c:v>
                </c:pt>
                <c:pt idx="7">
                  <c:v>Prague</c:v>
                </c:pt>
                <c:pt idx="8">
                  <c:v>Santiago</c:v>
                </c:pt>
                <c:pt idx="9">
                  <c:v>São Paulo</c:v>
                </c:pt>
              </c:strCache>
            </c:strRef>
          </c:cat>
          <c:val>
            <c:numRef>
              <c:f>'Análisis T-Independientes'!$O$93:$O$103</c:f>
              <c:numCache>
                <c:formatCode>#,##0.00\ "€"</c:formatCode>
                <c:ptCount val="10"/>
                <c:pt idx="0">
                  <c:v>669.24000000000069</c:v>
                </c:pt>
                <c:pt idx="1">
                  <c:v>446.62000000000029</c:v>
                </c:pt>
                <c:pt idx="2">
                  <c:v>446.62000000000029</c:v>
                </c:pt>
                <c:pt idx="3">
                  <c:v>474.62000000000035</c:v>
                </c:pt>
                <c:pt idx="4">
                  <c:v>669.24000000000046</c:v>
                </c:pt>
                <c:pt idx="5">
                  <c:v>673.24000000000137</c:v>
                </c:pt>
                <c:pt idx="6">
                  <c:v>672.2399999999999</c:v>
                </c:pt>
                <c:pt idx="7">
                  <c:v>879.24000000000058</c:v>
                </c:pt>
                <c:pt idx="8">
                  <c:v>415.62000000000012</c:v>
                </c:pt>
                <c:pt idx="9">
                  <c:v>669.24000000000046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F-44FE-88CB-E2F45D12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78766367"/>
        <c:axId val="1372625583"/>
      </c:barChart>
      <c:catAx>
        <c:axId val="15787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2625583"/>
        <c:crosses val="autoZero"/>
        <c:auto val="1"/>
        <c:lblAlgn val="ctr"/>
        <c:lblOffset val="100"/>
        <c:noMultiLvlLbl val="0"/>
      </c:catAx>
      <c:valAx>
        <c:axId val="1372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87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T-Independientes!TablaDinámica17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24000">
                <a:srgbClr val="FF0000"/>
              </a:gs>
              <a:gs pos="67000">
                <a:srgbClr val="E0836A"/>
              </a:gs>
              <a:gs pos="91000">
                <a:srgbClr val="FF0000">
                  <a:tint val="23500"/>
                  <a:satMod val="160000"/>
                </a:srgbClr>
              </a:gs>
            </a:gsLst>
            <a:lin ang="81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T-Independientes'!$O$62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24000">
                  <a:srgbClr val="FF0000"/>
                </a:gs>
                <a:gs pos="67000">
                  <a:srgbClr val="E0836A"/>
                </a:gs>
                <a:gs pos="91000">
                  <a:srgbClr val="FF0000">
                    <a:tint val="23500"/>
                    <a:satMod val="160000"/>
                  </a:srgbClr>
                </a:gs>
              </a:gsLst>
              <a:lin ang="81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'Análisis T-Independientes'!$N$63:$N$88</c:f>
              <c:multiLvlStrCache>
                <c:ptCount val="20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</c:lvl>
                <c:lvl>
                  <c:pt idx="0">
                    <c:v>2009</c:v>
                  </c:pt>
                  <c:pt idx="4">
                    <c:v>2010</c:v>
                  </c:pt>
                  <c:pt idx="8">
                    <c:v>2011</c:v>
                  </c:pt>
                  <c:pt idx="12">
                    <c:v>2012</c:v>
                  </c:pt>
                  <c:pt idx="16">
                    <c:v>2013</c:v>
                  </c:pt>
                </c:lvl>
              </c:multiLvlStrCache>
            </c:multiLvlStrRef>
          </c:cat>
          <c:val>
            <c:numRef>
              <c:f>'Análisis T-Independientes'!$O$63:$O$88</c:f>
              <c:numCache>
                <c:formatCode>#,##0.00\ "€"</c:formatCode>
                <c:ptCount val="20"/>
                <c:pt idx="0">
                  <c:v>999.900000000001</c:v>
                </c:pt>
                <c:pt idx="1">
                  <c:v>1003.860000000001</c:v>
                </c:pt>
                <c:pt idx="2">
                  <c:v>1003.860000000001</c:v>
                </c:pt>
                <c:pt idx="3">
                  <c:v>1003.860000000001</c:v>
                </c:pt>
                <c:pt idx="4">
                  <c:v>1318.8600000000001</c:v>
                </c:pt>
                <c:pt idx="5">
                  <c:v>1003.860000000001</c:v>
                </c:pt>
                <c:pt idx="6">
                  <c:v>1002.870000000001</c:v>
                </c:pt>
                <c:pt idx="7">
                  <c:v>1003.860000000001</c:v>
                </c:pt>
                <c:pt idx="8">
                  <c:v>1003.860000000001</c:v>
                </c:pt>
                <c:pt idx="9">
                  <c:v>1308.8600000000004</c:v>
                </c:pt>
                <c:pt idx="10">
                  <c:v>1003.860000000001</c:v>
                </c:pt>
                <c:pt idx="11">
                  <c:v>809.82000000000085</c:v>
                </c:pt>
                <c:pt idx="12">
                  <c:v>1003.8600000000012</c:v>
                </c:pt>
                <c:pt idx="13">
                  <c:v>1003.8600000000012</c:v>
                </c:pt>
                <c:pt idx="14">
                  <c:v>1184.6700000000012</c:v>
                </c:pt>
                <c:pt idx="15">
                  <c:v>1063.8600000000015</c:v>
                </c:pt>
                <c:pt idx="16">
                  <c:v>952.38000000000102</c:v>
                </c:pt>
                <c:pt idx="17">
                  <c:v>995.94000000000096</c:v>
                </c:pt>
                <c:pt idx="18">
                  <c:v>1003.860000000001</c:v>
                </c:pt>
                <c:pt idx="19">
                  <c:v>1172.8599999999999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C-49DA-A8F2-2905F0F1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9294767"/>
        <c:axId val="1589295247"/>
      </c:barChart>
      <c:catAx>
        <c:axId val="15892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9295247"/>
        <c:crosses val="autoZero"/>
        <c:auto val="1"/>
        <c:lblAlgn val="ctr"/>
        <c:lblOffset val="100"/>
        <c:noMultiLvlLbl val="0"/>
      </c:catAx>
      <c:valAx>
        <c:axId val="15892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92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Modelo!TablaDinámica2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rgbClr val="7030A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Modelo'!$H$47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Modelo'!$G$48:$G$53</c:f>
              <c:strCache>
                <c:ptCount val="5"/>
                <c:pt idx="0">
                  <c:v>Helena Holý</c:v>
                </c:pt>
                <c:pt idx="1">
                  <c:v>Hugh O'Reilly</c:v>
                </c:pt>
                <c:pt idx="2">
                  <c:v>Ladislav Kovács</c:v>
                </c:pt>
                <c:pt idx="3">
                  <c:v>Luis Rojas</c:v>
                </c:pt>
                <c:pt idx="4">
                  <c:v>Richard Cunningham</c:v>
                </c:pt>
              </c:strCache>
            </c:strRef>
          </c:cat>
          <c:val>
            <c:numRef>
              <c:f>'Análisis Modelo'!$H$48:$H$53</c:f>
              <c:numCache>
                <c:formatCode>#,##0.00\ "€"</c:formatCode>
                <c:ptCount val="5"/>
                <c:pt idx="0">
                  <c:v>502.62000000000012</c:v>
                </c:pt>
                <c:pt idx="1">
                  <c:v>446.62000000000029</c:v>
                </c:pt>
                <c:pt idx="2">
                  <c:v>446.62000000000029</c:v>
                </c:pt>
                <c:pt idx="3">
                  <c:v>415.62000000000012</c:v>
                </c:pt>
                <c:pt idx="4">
                  <c:v>474.62000000000035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5-4AEA-BB01-74A6572E2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12965615"/>
        <c:axId val="1339096895"/>
      </c:barChart>
      <c:catAx>
        <c:axId val="121296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096895"/>
        <c:crosses val="autoZero"/>
        <c:auto val="1"/>
        <c:lblAlgn val="ctr"/>
        <c:lblOffset val="100"/>
        <c:noMultiLvlLbl val="0"/>
      </c:catAx>
      <c:valAx>
        <c:axId val="13390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96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Modelo!TablaDinámica1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rgbClr val="7030A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Modelo'!$H$40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Modelo'!$G$41:$G$44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'Análisis Modelo'!$H$41:$H$44</c:f>
              <c:numCache>
                <c:formatCode>#,##0.00\ "€"</c:formatCode>
                <c:ptCount val="3"/>
                <c:pt idx="0">
                  <c:v>7427.0599999999022</c:v>
                </c:pt>
                <c:pt idx="1">
                  <c:v>6931.3999999999396</c:v>
                </c:pt>
                <c:pt idx="2">
                  <c:v>6490.1599999999326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C-41A2-959D-98395F1EA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9095935"/>
        <c:axId val="1339097375"/>
      </c:barChart>
      <c:catAx>
        <c:axId val="133909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097375"/>
        <c:crosses val="autoZero"/>
        <c:auto val="1"/>
        <c:lblAlgn val="ctr"/>
        <c:lblOffset val="100"/>
        <c:noMultiLvlLbl val="0"/>
      </c:catAx>
      <c:valAx>
        <c:axId val="13390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909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Modelo!TablaDinámica4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rgbClr val="7030A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Modelo'!$E$50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Modelo'!$D$51:$D$56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</c:strCache>
            </c:strRef>
          </c:cat>
          <c:val>
            <c:numRef>
              <c:f>'Análisis Modelo'!$E$51:$E$56</c:f>
              <c:numCache>
                <c:formatCode>#,##0.00\ "€"</c:formatCode>
                <c:ptCount val="5"/>
                <c:pt idx="0">
                  <c:v>4667.0599999999895</c:v>
                </c:pt>
                <c:pt idx="1">
                  <c:v>2689.9600000000037</c:v>
                </c:pt>
                <c:pt idx="2">
                  <c:v>1722.1000000000013</c:v>
                </c:pt>
                <c:pt idx="3">
                  <c:v>1677.1000000000006</c:v>
                </c:pt>
                <c:pt idx="4">
                  <c:v>1392.4800000000014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A-4B3D-9A8E-C07B312B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4740783"/>
        <c:axId val="1337353583"/>
      </c:barChart>
      <c:catAx>
        <c:axId val="143474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7353583"/>
        <c:crosses val="autoZero"/>
        <c:auto val="1"/>
        <c:lblAlgn val="ctr"/>
        <c:lblOffset val="100"/>
        <c:noMultiLvlLbl val="0"/>
      </c:catAx>
      <c:valAx>
        <c:axId val="13373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74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Modelo!TablaDinámica26</c:name>
    <c:fmtId val="4"/>
  </c:pivotSource>
  <c:chart>
    <c:autoTitleDeleted val="1"/>
    <c:pivotFmts>
      <c:pivotFmt>
        <c:idx val="0"/>
        <c:spPr>
          <a:gradFill rotWithShape="1">
            <a:gsLst>
              <a:gs pos="0">
                <a:srgbClr val="7030A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rgbClr val="7030A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rgbClr val="7030A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'Análisis Modelo'!$L$11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rgbClr val="7030A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Modelo'!$K$12:$K$22</c:f>
              <c:strCache>
                <c:ptCount val="10"/>
                <c:pt idx="0">
                  <c:v>Dazed and Confused</c:v>
                </c:pt>
                <c:pt idx="1">
                  <c:v>Eruption</c:v>
                </c:pt>
                <c:pt idx="2">
                  <c:v>Stranger in a Strange Land</c:v>
                </c:pt>
                <c:pt idx="3">
                  <c:v>Sure Know Something</c:v>
                </c:pt>
                <c:pt idx="4">
                  <c:v>The Fix</c:v>
                </c:pt>
                <c:pt idx="5">
                  <c:v>The Number Of The Beast</c:v>
                </c:pt>
                <c:pt idx="6">
                  <c:v>The Trooper</c:v>
                </c:pt>
                <c:pt idx="7">
                  <c:v>The Woman King</c:v>
                </c:pt>
                <c:pt idx="8">
                  <c:v>Untitled</c:v>
                </c:pt>
                <c:pt idx="9">
                  <c:v>Walkabout</c:v>
                </c:pt>
              </c:strCache>
            </c:strRef>
          </c:cat>
          <c:val>
            <c:numRef>
              <c:f>'Análisis Modelo'!$L$12:$L$22</c:f>
              <c:numCache>
                <c:formatCode>#,##0.00\ "€"</c:formatCode>
                <c:ptCount val="10"/>
                <c:pt idx="0">
                  <c:v>51.47999999999999</c:v>
                </c:pt>
                <c:pt idx="1">
                  <c:v>45.54</c:v>
                </c:pt>
                <c:pt idx="2">
                  <c:v>34.769999999999996</c:v>
                </c:pt>
                <c:pt idx="3">
                  <c:v>32.67</c:v>
                </c:pt>
                <c:pt idx="4">
                  <c:v>43.769999999999996</c:v>
                </c:pt>
                <c:pt idx="5">
                  <c:v>34.65</c:v>
                </c:pt>
                <c:pt idx="6">
                  <c:v>49.499999999999993</c:v>
                </c:pt>
                <c:pt idx="7">
                  <c:v>43.769999999999996</c:v>
                </c:pt>
                <c:pt idx="8">
                  <c:v>37.619999999999997</c:v>
                </c:pt>
                <c:pt idx="9">
                  <c:v>43.769999999999996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2-4292-A7DF-B83EF63F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37353103"/>
        <c:axId val="1337354543"/>
      </c:barChart>
      <c:catAx>
        <c:axId val="133735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7354543"/>
        <c:crosses val="autoZero"/>
        <c:auto val="1"/>
        <c:lblAlgn val="ctr"/>
        <c:lblOffset val="100"/>
        <c:noMultiLvlLbl val="0"/>
      </c:catAx>
      <c:valAx>
        <c:axId val="133735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735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T-Independientes!TablaDinámica2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29000">
                <a:schemeClr val="accent2">
                  <a:lumMod val="60000"/>
                  <a:lumOff val="40000"/>
                </a:schemeClr>
              </a:gs>
              <a:gs pos="79000">
                <a:schemeClr val="bg2"/>
              </a:gs>
            </a:gsLst>
            <a:lin ang="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T-Independientes'!$E$14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29000">
                  <a:schemeClr val="accent2">
                    <a:lumMod val="60000"/>
                    <a:lumOff val="40000"/>
                  </a:schemeClr>
                </a:gs>
                <a:gs pos="79000">
                  <a:schemeClr val="bg2"/>
                </a:gs>
              </a:gsLst>
              <a:lin ang="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T-Independientes'!$D$15:$D$25</c:f>
              <c:strCache>
                <c:ptCount val="10"/>
                <c:pt idx="0">
                  <c:v>Iron Maiden</c:v>
                </c:pt>
                <c:pt idx="1">
                  <c:v>U2</c:v>
                </c:pt>
                <c:pt idx="2">
                  <c:v>Led Zeppelin</c:v>
                </c:pt>
                <c:pt idx="3">
                  <c:v>Metallica</c:v>
                </c:pt>
                <c:pt idx="4">
                  <c:v>Deep Purple</c:v>
                </c:pt>
                <c:pt idx="5">
                  <c:v>Lost</c:v>
                </c:pt>
                <c:pt idx="6">
                  <c:v>Pearl Jam</c:v>
                </c:pt>
                <c:pt idx="7">
                  <c:v>Lenny Kravitz</c:v>
                </c:pt>
                <c:pt idx="8">
                  <c:v>Various Artists</c:v>
                </c:pt>
                <c:pt idx="9">
                  <c:v>The Office</c:v>
                </c:pt>
              </c:strCache>
            </c:strRef>
          </c:cat>
          <c:val>
            <c:numRef>
              <c:f>'Análisis T-Independientes'!$E$15:$E$25</c:f>
              <c:numCache>
                <c:formatCode>0</c:formatCode>
                <c:ptCount val="10"/>
                <c:pt idx="0">
                  <c:v>213</c:v>
                </c:pt>
                <c:pt idx="1">
                  <c:v>135</c:v>
                </c:pt>
                <c:pt idx="2">
                  <c:v>114</c:v>
                </c:pt>
                <c:pt idx="3">
                  <c:v>112</c:v>
                </c:pt>
                <c:pt idx="4">
                  <c:v>92</c:v>
                </c:pt>
                <c:pt idx="5">
                  <c:v>92</c:v>
                </c:pt>
                <c:pt idx="6">
                  <c:v>67</c:v>
                </c:pt>
                <c:pt idx="7">
                  <c:v>57</c:v>
                </c:pt>
                <c:pt idx="8">
                  <c:v>56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9-42B7-8983-9592AA81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2622751"/>
        <c:axId val="1202620831"/>
      </c:barChart>
      <c:catAx>
        <c:axId val="12026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20831"/>
        <c:crosses val="autoZero"/>
        <c:auto val="1"/>
        <c:lblAlgn val="ctr"/>
        <c:lblOffset val="100"/>
        <c:noMultiLvlLbl val="0"/>
      </c:catAx>
      <c:valAx>
        <c:axId val="12026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T-Independientes!TablaDinámica4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36000">
                <a:schemeClr val="accent2">
                  <a:lumMod val="60000"/>
                  <a:lumOff val="40000"/>
                </a:schemeClr>
              </a:gs>
              <a:gs pos="68000">
                <a:schemeClr val="bg2">
                  <a:lumMod val="90000"/>
                </a:schemeClr>
              </a:gs>
            </a:gsLst>
            <a:lin ang="81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T-Independientes'!$E$29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36000">
                  <a:schemeClr val="accent2">
                    <a:lumMod val="60000"/>
                    <a:lumOff val="40000"/>
                  </a:schemeClr>
                </a:gs>
                <a:gs pos="68000">
                  <a:schemeClr val="bg2">
                    <a:lumMod val="90000"/>
                  </a:schemeClr>
                </a:gs>
              </a:gsLst>
              <a:lin ang="81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T-Independientes'!$D$30:$D$40</c:f>
              <c:strCache>
                <c:ptCount val="10"/>
                <c:pt idx="0">
                  <c:v>Greatest Hits</c:v>
                </c:pt>
                <c:pt idx="1">
                  <c:v>Lost, Season 3</c:v>
                </c:pt>
                <c:pt idx="2">
                  <c:v>The Office, Season 3</c:v>
                </c:pt>
                <c:pt idx="3">
                  <c:v>Lost, Season 1</c:v>
                </c:pt>
                <c:pt idx="4">
                  <c:v>Battlestar Galactica (Classic), Season 1</c:v>
                </c:pt>
                <c:pt idx="5">
                  <c:v>Lost, Season 2</c:v>
                </c:pt>
                <c:pt idx="6">
                  <c:v>Heroes, Season 1</c:v>
                </c:pt>
                <c:pt idx="7">
                  <c:v>The Office, Season 2</c:v>
                </c:pt>
                <c:pt idx="8">
                  <c:v>Battlestar Galactica, Season 3</c:v>
                </c:pt>
                <c:pt idx="9">
                  <c:v>LOST, Season 4</c:v>
                </c:pt>
              </c:strCache>
            </c:strRef>
          </c:cat>
          <c:val>
            <c:numRef>
              <c:f>'Análisis T-Independientes'!$E$30:$E$40</c:f>
              <c:numCache>
                <c:formatCode>0</c:formatCode>
                <c:ptCount val="10"/>
                <c:pt idx="0">
                  <c:v>57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19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0-4EFA-ADDC-C752F341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2820303"/>
        <c:axId val="1462816943"/>
      </c:barChart>
      <c:catAx>
        <c:axId val="146282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816943"/>
        <c:crosses val="autoZero"/>
        <c:auto val="1"/>
        <c:lblAlgn val="ctr"/>
        <c:lblOffset val="100"/>
        <c:noMultiLvlLbl val="0"/>
      </c:catAx>
      <c:valAx>
        <c:axId val="14628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82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T-Independientes!TablaDinámica9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40000"/>
              <a:lumOff val="60000"/>
              <a:alpha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chemeClr val="accent5">
              <a:lumMod val="75000"/>
              <a:alpha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2">
              <a:lumMod val="60000"/>
              <a:lumOff val="40000"/>
              <a:alpha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2452099737532808E-2"/>
              <c:y val="8.2599154272382624E-2"/>
            </c:manualLayout>
          </c:layout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chemeClr val="tx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'Análisis T-Independientes'!$E$77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40000"/>
                  <a:lumOff val="60000"/>
                  <a:alpha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F55-451D-94D3-23B46DFA6411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  <a:alpha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F55-451D-94D3-23B46DFA6411}"/>
              </c:ext>
            </c:extLst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  <a:alpha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F55-451D-94D3-23B46DFA64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F55-451D-94D3-23B46DFA64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F55-451D-94D3-23B46DFA6411}"/>
              </c:ext>
            </c:extLst>
          </c:dPt>
          <c:dLbls>
            <c:dLbl>
              <c:idx val="1"/>
              <c:spPr>
                <a:solidFill>
                  <a:schemeClr val="tx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55-451D-94D3-23B46DFA6411}"/>
                </c:ext>
              </c:extLst>
            </c:dLbl>
            <c:dLbl>
              <c:idx val="2"/>
              <c:layout>
                <c:manualLayout>
                  <c:x val="5.2452099737532808E-2"/>
                  <c:y val="8.2599154272382624E-2"/>
                </c:manualLayout>
              </c:layout>
              <c:spPr>
                <a:solidFill>
                  <a:schemeClr val="tx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55-451D-94D3-23B46DFA6411}"/>
                </c:ext>
              </c:extLst>
            </c:dLbl>
            <c:dLbl>
              <c:idx val="3"/>
              <c:spPr>
                <a:solidFill>
                  <a:schemeClr val="tx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55-451D-94D3-23B46DFA6411}"/>
                </c:ext>
              </c:extLst>
            </c:dLbl>
            <c:dLbl>
              <c:idx val="4"/>
              <c:spPr>
                <a:solidFill>
                  <a:schemeClr val="tx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55-451D-94D3-23B46DFA64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'Análisis T-Independientes'!$D$78:$D$83</c:f>
              <c:strCache>
                <c:ptCount val="5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AAC audio file</c:v>
                </c:pt>
                <c:pt idx="4">
                  <c:v>Purchased AAC audio file</c:v>
                </c:pt>
              </c:strCache>
            </c:strRef>
          </c:cat>
          <c:val>
            <c:numRef>
              <c:f>'Análisis T-Independientes'!$E$78:$E$83</c:f>
              <c:numCache>
                <c:formatCode>#,##0</c:formatCode>
                <c:ptCount val="5"/>
                <c:pt idx="0">
                  <c:v>3034</c:v>
                </c:pt>
                <c:pt idx="1">
                  <c:v>237</c:v>
                </c:pt>
                <c:pt idx="2">
                  <c:v>214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55-451D-94D3-23B46DFA6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[Data_Anal_PFinal.xlsx]Análisis T-Independientes!TablaDinámica5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25000">
                <a:schemeClr val="accent2">
                  <a:lumMod val="75000"/>
                </a:schemeClr>
              </a:gs>
              <a:gs pos="73000">
                <a:schemeClr val="bg2">
                  <a:lumMod val="90000"/>
                </a:schemeClr>
              </a:gs>
            </a:gsLst>
            <a:lin ang="81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'Análisis T-Independientes'!$E$43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25000">
                  <a:schemeClr val="accent2">
                    <a:lumMod val="75000"/>
                  </a:schemeClr>
                </a:gs>
                <a:gs pos="73000">
                  <a:schemeClr val="bg2">
                    <a:lumMod val="90000"/>
                  </a:schemeClr>
                </a:gs>
              </a:gsLst>
              <a:lin ang="81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'Análisis T-Independientes'!$D$44:$D$54</c:f>
              <c:strCache>
                <c:ptCount val="10"/>
                <c:pt idx="0">
                  <c:v>2 Minutes To Midnight</c:v>
                </c:pt>
                <c:pt idx="1">
                  <c:v>Branch Closing</c:v>
                </c:pt>
                <c:pt idx="2">
                  <c:v>Collision</c:v>
                </c:pt>
                <c:pt idx="3">
                  <c:v>Company Man</c:v>
                </c:pt>
                <c:pt idx="4">
                  <c:v>Hallowed Be Thy Name</c:v>
                </c:pt>
                <c:pt idx="5">
                  <c:v>Homecoming</c:v>
                </c:pt>
                <c:pt idx="6">
                  <c:v>Iron Maiden</c:v>
                </c:pt>
                <c:pt idx="7">
                  <c:v>The Number Of The Beast</c:v>
                </c:pt>
                <c:pt idx="8">
                  <c:v>The Trooper</c:v>
                </c:pt>
                <c:pt idx="9">
                  <c:v>Wrathchild</c:v>
                </c:pt>
              </c:strCache>
            </c:strRef>
          </c:cat>
          <c:val>
            <c:numRef>
              <c:f>'Análisis T-Independientes'!$E$44:$E$54</c:f>
              <c:numCache>
                <c:formatCode>0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0-45AD-A7C9-4BF2B26E6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068352"/>
        <c:axId val="479061632"/>
      </c:barChart>
      <c:catAx>
        <c:axId val="4790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061632"/>
        <c:crosses val="autoZero"/>
        <c:auto val="1"/>
        <c:lblAlgn val="ctr"/>
        <c:lblOffset val="100"/>
        <c:noMultiLvlLbl val="0"/>
      </c:catAx>
      <c:valAx>
        <c:axId val="4790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90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.Facturas!A1"/><Relationship Id="rId7" Type="http://schemas.openxmlformats.org/officeDocument/2006/relationships/hyperlink" Target="#'D. Facturas'!A1"/><Relationship Id="rId2" Type="http://schemas.openxmlformats.org/officeDocument/2006/relationships/hyperlink" Target="#'T.Empledos-Clientes'!A1"/><Relationship Id="rId1" Type="http://schemas.openxmlformats.org/officeDocument/2006/relationships/hyperlink" Target="#T.Canciones!A1"/><Relationship Id="rId6" Type="http://schemas.openxmlformats.org/officeDocument/2006/relationships/hyperlink" Target="#'D. Empl.-Clientes'!A1"/><Relationship Id="rId5" Type="http://schemas.openxmlformats.org/officeDocument/2006/relationships/hyperlink" Target="#'D. Canciones'!A1"/><Relationship Id="rId4" Type="http://schemas.openxmlformats.org/officeDocument/2006/relationships/hyperlink" Target="#'D. General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.Facturas!A1"/><Relationship Id="rId7" Type="http://schemas.openxmlformats.org/officeDocument/2006/relationships/hyperlink" Target="#'D. Facturas'!A1"/><Relationship Id="rId2" Type="http://schemas.openxmlformats.org/officeDocument/2006/relationships/hyperlink" Target="#'T.Empledos-Clientes'!A1"/><Relationship Id="rId1" Type="http://schemas.openxmlformats.org/officeDocument/2006/relationships/hyperlink" Target="#T.Canciones!A1"/><Relationship Id="rId6" Type="http://schemas.openxmlformats.org/officeDocument/2006/relationships/hyperlink" Target="#'D. Empl.-Clientes'!A1"/><Relationship Id="rId5" Type="http://schemas.openxmlformats.org/officeDocument/2006/relationships/hyperlink" Target="#'D. Canciones'!A1"/><Relationship Id="rId4" Type="http://schemas.openxmlformats.org/officeDocument/2006/relationships/hyperlink" Target="#'D. General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.Facturas!A1"/><Relationship Id="rId7" Type="http://schemas.openxmlformats.org/officeDocument/2006/relationships/hyperlink" Target="#'D. Facturas'!A1"/><Relationship Id="rId2" Type="http://schemas.openxmlformats.org/officeDocument/2006/relationships/hyperlink" Target="#'T.Empledos-Clientes'!A1"/><Relationship Id="rId1" Type="http://schemas.openxmlformats.org/officeDocument/2006/relationships/hyperlink" Target="#T.Canciones!A1"/><Relationship Id="rId6" Type="http://schemas.openxmlformats.org/officeDocument/2006/relationships/hyperlink" Target="#'D. Empl.-Clientes'!A1"/><Relationship Id="rId5" Type="http://schemas.openxmlformats.org/officeDocument/2006/relationships/hyperlink" Target="#'D. Canciones'!A1"/><Relationship Id="rId4" Type="http://schemas.openxmlformats.org/officeDocument/2006/relationships/hyperlink" Target="#'D. General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T.Facturas!A1"/><Relationship Id="rId7" Type="http://schemas.openxmlformats.org/officeDocument/2006/relationships/hyperlink" Target="#'D. Facturas'!A1"/><Relationship Id="rId2" Type="http://schemas.openxmlformats.org/officeDocument/2006/relationships/hyperlink" Target="#'T.Empledos-Clientes'!A1"/><Relationship Id="rId1" Type="http://schemas.openxmlformats.org/officeDocument/2006/relationships/hyperlink" Target="#T.Canciones!A1"/><Relationship Id="rId6" Type="http://schemas.openxmlformats.org/officeDocument/2006/relationships/hyperlink" Target="#'D. Empl.-Clientes'!A1"/><Relationship Id="rId5" Type="http://schemas.openxmlformats.org/officeDocument/2006/relationships/hyperlink" Target="#'D. Canciones'!A1"/><Relationship Id="rId4" Type="http://schemas.openxmlformats.org/officeDocument/2006/relationships/hyperlink" Target="#'D. General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T.Facturas!A1"/><Relationship Id="rId7" Type="http://schemas.openxmlformats.org/officeDocument/2006/relationships/hyperlink" Target="#'D. Facturas'!A1"/><Relationship Id="rId2" Type="http://schemas.openxmlformats.org/officeDocument/2006/relationships/hyperlink" Target="#'T.Empledos-Clientes'!A1"/><Relationship Id="rId1" Type="http://schemas.openxmlformats.org/officeDocument/2006/relationships/hyperlink" Target="#T.Canciones!A1"/><Relationship Id="rId6" Type="http://schemas.openxmlformats.org/officeDocument/2006/relationships/hyperlink" Target="#'D. Empl.-Clientes'!A1"/><Relationship Id="rId5" Type="http://schemas.openxmlformats.org/officeDocument/2006/relationships/hyperlink" Target="#'D. Canciones'!A1"/><Relationship Id="rId4" Type="http://schemas.openxmlformats.org/officeDocument/2006/relationships/hyperlink" Target="#'D. General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hyperlink" Target="#T.Facturas!A1"/><Relationship Id="rId7" Type="http://schemas.openxmlformats.org/officeDocument/2006/relationships/hyperlink" Target="#'D. Facturas'!A1"/><Relationship Id="rId12" Type="http://schemas.openxmlformats.org/officeDocument/2006/relationships/chart" Target="../charts/chart5.xml"/><Relationship Id="rId2" Type="http://schemas.openxmlformats.org/officeDocument/2006/relationships/hyperlink" Target="#'T.Empledos-Clientes'!A1"/><Relationship Id="rId1" Type="http://schemas.openxmlformats.org/officeDocument/2006/relationships/hyperlink" Target="#T.Canciones!A1"/><Relationship Id="rId6" Type="http://schemas.openxmlformats.org/officeDocument/2006/relationships/hyperlink" Target="#'D. Empl.-Clientes'!A1"/><Relationship Id="rId11" Type="http://schemas.openxmlformats.org/officeDocument/2006/relationships/chart" Target="../charts/chart4.xml"/><Relationship Id="rId5" Type="http://schemas.openxmlformats.org/officeDocument/2006/relationships/hyperlink" Target="#'D. Canciones'!A1"/><Relationship Id="rId10" Type="http://schemas.openxmlformats.org/officeDocument/2006/relationships/chart" Target="../charts/chart3.xml"/><Relationship Id="rId4" Type="http://schemas.openxmlformats.org/officeDocument/2006/relationships/hyperlink" Target="#'D. General'!A1"/><Relationship Id="rId9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hyperlink" Target="#T.Facturas!A1"/><Relationship Id="rId7" Type="http://schemas.openxmlformats.org/officeDocument/2006/relationships/hyperlink" Target="#'D. Facturas'!A1"/><Relationship Id="rId2" Type="http://schemas.openxmlformats.org/officeDocument/2006/relationships/hyperlink" Target="#'T.Empledos-Clientes'!A1"/><Relationship Id="rId1" Type="http://schemas.openxmlformats.org/officeDocument/2006/relationships/hyperlink" Target="#T.Canciones!A1"/><Relationship Id="rId6" Type="http://schemas.openxmlformats.org/officeDocument/2006/relationships/hyperlink" Target="#'D. Empl.-Clientes'!A1"/><Relationship Id="rId11" Type="http://schemas.openxmlformats.org/officeDocument/2006/relationships/chart" Target="../charts/chart9.xml"/><Relationship Id="rId5" Type="http://schemas.openxmlformats.org/officeDocument/2006/relationships/hyperlink" Target="#'D. Canciones'!A1"/><Relationship Id="rId10" Type="http://schemas.openxmlformats.org/officeDocument/2006/relationships/chart" Target="../charts/chart8.xml"/><Relationship Id="rId4" Type="http://schemas.openxmlformats.org/officeDocument/2006/relationships/hyperlink" Target="#'D. General'!A1"/><Relationship Id="rId9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hyperlink" Target="#T.Facturas!A1"/><Relationship Id="rId7" Type="http://schemas.openxmlformats.org/officeDocument/2006/relationships/hyperlink" Target="#'D. Facturas'!A1"/><Relationship Id="rId2" Type="http://schemas.openxmlformats.org/officeDocument/2006/relationships/hyperlink" Target="#'T.Empledos-Clientes'!A1"/><Relationship Id="rId1" Type="http://schemas.openxmlformats.org/officeDocument/2006/relationships/hyperlink" Target="#T.Canciones!A1"/><Relationship Id="rId6" Type="http://schemas.openxmlformats.org/officeDocument/2006/relationships/hyperlink" Target="#'D. Empl.-Clientes'!A1"/><Relationship Id="rId5" Type="http://schemas.openxmlformats.org/officeDocument/2006/relationships/hyperlink" Target="#'D. Canciones'!A1"/><Relationship Id="rId10" Type="http://schemas.openxmlformats.org/officeDocument/2006/relationships/chart" Target="../charts/chart12.xml"/><Relationship Id="rId4" Type="http://schemas.openxmlformats.org/officeDocument/2006/relationships/hyperlink" Target="#'D. General'!A1"/><Relationship Id="rId9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hyperlink" Target="#T.Facturas!A1"/><Relationship Id="rId7" Type="http://schemas.openxmlformats.org/officeDocument/2006/relationships/hyperlink" Target="#'D. Facturas'!A1"/><Relationship Id="rId2" Type="http://schemas.openxmlformats.org/officeDocument/2006/relationships/hyperlink" Target="#'T.Empledos-Clientes'!A1"/><Relationship Id="rId1" Type="http://schemas.openxmlformats.org/officeDocument/2006/relationships/hyperlink" Target="#T.Canciones!A1"/><Relationship Id="rId6" Type="http://schemas.openxmlformats.org/officeDocument/2006/relationships/hyperlink" Target="#'D. Empl.-Clientes'!A1"/><Relationship Id="rId5" Type="http://schemas.openxmlformats.org/officeDocument/2006/relationships/hyperlink" Target="#'D. Canciones'!A1"/><Relationship Id="rId10" Type="http://schemas.openxmlformats.org/officeDocument/2006/relationships/chart" Target="../charts/chart15.xml"/><Relationship Id="rId4" Type="http://schemas.openxmlformats.org/officeDocument/2006/relationships/hyperlink" Target="#'D. General'!A1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200025</xdr:rowOff>
    </xdr:from>
    <xdr:to>
      <xdr:col>1</xdr:col>
      <xdr:colOff>714376</xdr:colOff>
      <xdr:row>15</xdr:row>
      <xdr:rowOff>28576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B9D3C56-3213-4BCD-9C0B-4C876C631642}"/>
            </a:ext>
          </a:extLst>
        </xdr:cNvPr>
        <xdr:cNvGrpSpPr/>
      </xdr:nvGrpSpPr>
      <xdr:grpSpPr>
        <a:xfrm>
          <a:off x="9525" y="200025"/>
          <a:ext cx="1466851" cy="3057526"/>
          <a:chOff x="38100" y="209549"/>
          <a:chExt cx="1466851" cy="3057526"/>
        </a:xfrm>
      </xdr:grpSpPr>
      <xdr:sp macro="" textlink="">
        <xdr:nvSpPr>
          <xdr:cNvPr id="3" name="Flecha: hacia abajo 2">
            <a:extLst>
              <a:ext uri="{FF2B5EF4-FFF2-40B4-BE49-F238E27FC236}">
                <a16:creationId xmlns:a16="http://schemas.microsoft.com/office/drawing/2014/main" id="{BD044787-2848-2967-5000-F2DB1E55F135}"/>
              </a:ext>
            </a:extLst>
          </xdr:cNvPr>
          <xdr:cNvSpPr/>
        </xdr:nvSpPr>
        <xdr:spPr>
          <a:xfrm>
            <a:off x="542925" y="857250"/>
            <a:ext cx="390525" cy="333375"/>
          </a:xfrm>
          <a:prstGeom prst="downArrow">
            <a:avLst/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A63B2FFE-07BC-B63A-5224-B6CFA9AB781B}"/>
              </a:ext>
            </a:extLst>
          </xdr:cNvPr>
          <xdr:cNvSpPr/>
        </xdr:nvSpPr>
        <xdr:spPr>
          <a:xfrm>
            <a:off x="57151" y="209549"/>
            <a:ext cx="1447800" cy="495301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100" b="1">
                <a:solidFill>
                  <a:schemeClr val="tx1"/>
                </a:solidFill>
              </a:rPr>
              <a:t>ACCESO MENÚ TABLAS</a:t>
            </a:r>
          </a:p>
        </xdr:txBody>
      </xdr:sp>
      <xdr:sp macro="" textlink="">
        <xdr:nvSpPr>
          <xdr:cNvPr id="5" name="Rectángulo: esquinas redondeadas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31E106C-917B-4CC6-4B75-320555EE67FA}"/>
              </a:ext>
            </a:extLst>
          </xdr:cNvPr>
          <xdr:cNvSpPr/>
        </xdr:nvSpPr>
        <xdr:spPr>
          <a:xfrm>
            <a:off x="38100" y="1323975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Canciones</a:t>
            </a:r>
          </a:p>
        </xdr:txBody>
      </xdr:sp>
      <xdr:sp macro="" textlink="">
        <xdr:nvSpPr>
          <xdr:cNvPr id="6" name="Rectángulo: esquinas redondeadas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E1D3D03-77CE-179E-FF75-8835AFB48D59}"/>
              </a:ext>
            </a:extLst>
          </xdr:cNvPr>
          <xdr:cNvSpPr/>
        </xdr:nvSpPr>
        <xdr:spPr>
          <a:xfrm>
            <a:off x="38100" y="1876425"/>
            <a:ext cx="1466850" cy="838200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Empleados</a:t>
            </a:r>
            <a:r>
              <a:rPr lang="es-ES" sz="1400" b="1" baseline="0">
                <a:solidFill>
                  <a:schemeClr val="tx1"/>
                </a:solidFill>
              </a:rPr>
              <a:t> - Clientes</a:t>
            </a:r>
            <a:endParaRPr lang="es-E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7" name="Rectángulo: esquinas redondeadas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27684CE-3B31-90E8-2A57-1038FDC93674}"/>
              </a:ext>
            </a:extLst>
          </xdr:cNvPr>
          <xdr:cNvSpPr/>
        </xdr:nvSpPr>
        <xdr:spPr>
          <a:xfrm>
            <a:off x="38100" y="2876550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Facturas</a:t>
            </a:r>
          </a:p>
        </xdr:txBody>
      </xdr:sp>
    </xdr:grpSp>
    <xdr:clientData/>
  </xdr:twoCellAnchor>
  <xdr:twoCellAnchor editAs="absolute">
    <xdr:from>
      <xdr:col>2</xdr:col>
      <xdr:colOff>752475</xdr:colOff>
      <xdr:row>0</xdr:row>
      <xdr:rowOff>219075</xdr:rowOff>
    </xdr:from>
    <xdr:to>
      <xdr:col>10</xdr:col>
      <xdr:colOff>152400</xdr:colOff>
      <xdr:row>2</xdr:row>
      <xdr:rowOff>190500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4904EB38-13E3-4C7B-8D51-51CB91454B67}"/>
            </a:ext>
          </a:extLst>
        </xdr:cNvPr>
        <xdr:cNvGrpSpPr/>
      </xdr:nvGrpSpPr>
      <xdr:grpSpPr>
        <a:xfrm>
          <a:off x="2276475" y="219075"/>
          <a:ext cx="13868400" cy="390525"/>
          <a:chOff x="2286000" y="171450"/>
          <a:chExt cx="13868400" cy="390525"/>
        </a:xfrm>
      </xdr:grpSpPr>
      <xdr:sp macro="" textlink="">
        <xdr:nvSpPr>
          <xdr:cNvPr id="16" name="Rectángulo: esquinas redondeadas 15">
            <a:extLst>
              <a:ext uri="{FF2B5EF4-FFF2-40B4-BE49-F238E27FC236}">
                <a16:creationId xmlns:a16="http://schemas.microsoft.com/office/drawing/2014/main" id="{F7CF4099-52BF-BEBD-9698-249DCE3391FE}"/>
              </a:ext>
            </a:extLst>
          </xdr:cNvPr>
          <xdr:cNvSpPr/>
        </xdr:nvSpPr>
        <xdr:spPr>
          <a:xfrm>
            <a:off x="2286000" y="176212"/>
            <a:ext cx="1457325" cy="38100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Acceso Dashboards</a:t>
            </a:r>
          </a:p>
        </xdr:txBody>
      </xdr:sp>
      <xdr:sp macro="" textlink="">
        <xdr:nvSpPr>
          <xdr:cNvPr id="17" name="Flecha: hacia abajo 16">
            <a:extLst>
              <a:ext uri="{FF2B5EF4-FFF2-40B4-BE49-F238E27FC236}">
                <a16:creationId xmlns:a16="http://schemas.microsoft.com/office/drawing/2014/main" id="{FE72551E-2C13-FEAD-0BDC-A35706E073A9}"/>
              </a:ext>
            </a:extLst>
          </xdr:cNvPr>
          <xdr:cNvSpPr/>
        </xdr:nvSpPr>
        <xdr:spPr>
          <a:xfrm rot="16200000">
            <a:off x="3880484" y="200025"/>
            <a:ext cx="390525" cy="333375"/>
          </a:xfrm>
          <a:prstGeom prst="downArrow">
            <a:avLst>
              <a:gd name="adj1" fmla="val 50000"/>
              <a:gd name="adj2" fmla="val 55714"/>
            </a:avLst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8" name="Rectángulo: esquinas redondeadas 1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85E348F-3194-55E9-804F-8C4E78CF2537}"/>
              </a:ext>
            </a:extLst>
          </xdr:cNvPr>
          <xdr:cNvSpPr/>
        </xdr:nvSpPr>
        <xdr:spPr>
          <a:xfrm>
            <a:off x="4408168" y="180975"/>
            <a:ext cx="26098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del Modelo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" name="Rectángulo: esquinas redondeadas 1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6CF9F0F-1211-43C4-FE43-5508814258BD}"/>
              </a:ext>
            </a:extLst>
          </xdr:cNvPr>
          <xdr:cNvSpPr/>
        </xdr:nvSpPr>
        <xdr:spPr>
          <a:xfrm>
            <a:off x="7183753" y="180975"/>
            <a:ext cx="2714626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Canciones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0" name="Rectángulo: esquinas redondeadas 1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D862B34-D853-64BB-0FC9-3FAE58E98B1A}"/>
              </a:ext>
            </a:extLst>
          </xdr:cNvPr>
          <xdr:cNvSpPr/>
        </xdr:nvSpPr>
        <xdr:spPr>
          <a:xfrm>
            <a:off x="10064113" y="180975"/>
            <a:ext cx="32575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Emple - Clientes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" name="Rectángulo: esquinas redondeadas 2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93B64F0-B0F8-DBD1-C17D-0690F9D495A9}"/>
              </a:ext>
            </a:extLst>
          </xdr:cNvPr>
          <xdr:cNvSpPr/>
        </xdr:nvSpPr>
        <xdr:spPr>
          <a:xfrm>
            <a:off x="13487399" y="180975"/>
            <a:ext cx="266700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Facturas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1</xdr:col>
      <xdr:colOff>704851</xdr:colOff>
      <xdr:row>16</xdr:row>
      <xdr:rowOff>161926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CBF9BED-E108-4FE6-BE6D-4EAD568E1926}"/>
            </a:ext>
          </a:extLst>
        </xdr:cNvPr>
        <xdr:cNvGrpSpPr/>
      </xdr:nvGrpSpPr>
      <xdr:grpSpPr>
        <a:xfrm>
          <a:off x="0" y="190500"/>
          <a:ext cx="1466851" cy="3057526"/>
          <a:chOff x="38100" y="209549"/>
          <a:chExt cx="1466851" cy="3057526"/>
        </a:xfrm>
      </xdr:grpSpPr>
      <xdr:sp macro="" textlink="">
        <xdr:nvSpPr>
          <xdr:cNvPr id="3" name="Flecha: hacia abajo 2">
            <a:extLst>
              <a:ext uri="{FF2B5EF4-FFF2-40B4-BE49-F238E27FC236}">
                <a16:creationId xmlns:a16="http://schemas.microsoft.com/office/drawing/2014/main" id="{D105DBDE-49CC-53EC-EC90-45313751F033}"/>
              </a:ext>
            </a:extLst>
          </xdr:cNvPr>
          <xdr:cNvSpPr/>
        </xdr:nvSpPr>
        <xdr:spPr>
          <a:xfrm>
            <a:off x="542925" y="857250"/>
            <a:ext cx="390525" cy="333375"/>
          </a:xfrm>
          <a:prstGeom prst="downArrow">
            <a:avLst/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451F7884-644A-8CD4-C95D-226B0A7049F9}"/>
              </a:ext>
            </a:extLst>
          </xdr:cNvPr>
          <xdr:cNvSpPr/>
        </xdr:nvSpPr>
        <xdr:spPr>
          <a:xfrm>
            <a:off x="57151" y="209549"/>
            <a:ext cx="1447800" cy="495301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100" b="1">
                <a:solidFill>
                  <a:schemeClr val="tx1"/>
                </a:solidFill>
              </a:rPr>
              <a:t>ACCESO MENÚ TABLAS</a:t>
            </a:r>
          </a:p>
        </xdr:txBody>
      </xdr:sp>
      <xdr:sp macro="" textlink="">
        <xdr:nvSpPr>
          <xdr:cNvPr id="5" name="Rectángulo: esquinas redondeadas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B3085D02-93B8-0A38-82B4-9398AF820963}"/>
              </a:ext>
            </a:extLst>
          </xdr:cNvPr>
          <xdr:cNvSpPr/>
        </xdr:nvSpPr>
        <xdr:spPr>
          <a:xfrm>
            <a:off x="38100" y="1323975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Canciones</a:t>
            </a:r>
          </a:p>
        </xdr:txBody>
      </xdr:sp>
      <xdr:sp macro="" textlink="">
        <xdr:nvSpPr>
          <xdr:cNvPr id="6" name="Rectángulo: esquinas redondeadas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C178543-6351-D94F-49B5-B3BC0AEA94AF}"/>
              </a:ext>
            </a:extLst>
          </xdr:cNvPr>
          <xdr:cNvSpPr/>
        </xdr:nvSpPr>
        <xdr:spPr>
          <a:xfrm>
            <a:off x="38100" y="1876425"/>
            <a:ext cx="1466850" cy="838200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Empleados</a:t>
            </a:r>
            <a:r>
              <a:rPr lang="es-ES" sz="1400" b="1" baseline="0">
                <a:solidFill>
                  <a:schemeClr val="tx1"/>
                </a:solidFill>
              </a:rPr>
              <a:t> - Clientes</a:t>
            </a:r>
            <a:endParaRPr lang="es-E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7" name="Rectángulo: esquinas redondeadas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59858B5B-456E-6C48-2B84-C339352AF426}"/>
              </a:ext>
            </a:extLst>
          </xdr:cNvPr>
          <xdr:cNvSpPr/>
        </xdr:nvSpPr>
        <xdr:spPr>
          <a:xfrm>
            <a:off x="38100" y="2876550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Facturas</a:t>
            </a:r>
          </a:p>
        </xdr:txBody>
      </xdr:sp>
    </xdr:grpSp>
    <xdr:clientData/>
  </xdr:twoCellAnchor>
  <xdr:twoCellAnchor editAs="absolute">
    <xdr:from>
      <xdr:col>3</xdr:col>
      <xdr:colOff>28575</xdr:colOff>
      <xdr:row>1</xdr:row>
      <xdr:rowOff>9525</xdr:rowOff>
    </xdr:from>
    <xdr:to>
      <xdr:col>14</xdr:col>
      <xdr:colOff>381000</xdr:colOff>
      <xdr:row>3</xdr:row>
      <xdr:rowOff>19050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DEE63B1A-E16F-4F10-A2DA-9264E32A7E8E}"/>
            </a:ext>
          </a:extLst>
        </xdr:cNvPr>
        <xdr:cNvGrpSpPr/>
      </xdr:nvGrpSpPr>
      <xdr:grpSpPr>
        <a:xfrm>
          <a:off x="2314575" y="200025"/>
          <a:ext cx="13868400" cy="390525"/>
          <a:chOff x="2286000" y="171450"/>
          <a:chExt cx="13868400" cy="390525"/>
        </a:xfrm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A27E2702-9E0C-1417-A310-5AC2623340CC}"/>
              </a:ext>
            </a:extLst>
          </xdr:cNvPr>
          <xdr:cNvSpPr/>
        </xdr:nvSpPr>
        <xdr:spPr>
          <a:xfrm>
            <a:off x="2286000" y="176212"/>
            <a:ext cx="1457325" cy="38100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Acceso Dashboards</a:t>
            </a:r>
          </a:p>
        </xdr:txBody>
      </xdr:sp>
      <xdr:sp macro="" textlink="">
        <xdr:nvSpPr>
          <xdr:cNvPr id="10" name="Flecha: hacia abajo 9">
            <a:extLst>
              <a:ext uri="{FF2B5EF4-FFF2-40B4-BE49-F238E27FC236}">
                <a16:creationId xmlns:a16="http://schemas.microsoft.com/office/drawing/2014/main" id="{18AC7B08-2C6B-3A25-B52A-5205B3F3369D}"/>
              </a:ext>
            </a:extLst>
          </xdr:cNvPr>
          <xdr:cNvSpPr/>
        </xdr:nvSpPr>
        <xdr:spPr>
          <a:xfrm rot="16200000">
            <a:off x="3880484" y="200025"/>
            <a:ext cx="390525" cy="333375"/>
          </a:xfrm>
          <a:prstGeom prst="downArrow">
            <a:avLst>
              <a:gd name="adj1" fmla="val 50000"/>
              <a:gd name="adj2" fmla="val 55714"/>
            </a:avLst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1" name="Rectángulo: esquinas redondeadas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7EDD999-6B99-7710-3EE3-8A1807169CFE}"/>
              </a:ext>
            </a:extLst>
          </xdr:cNvPr>
          <xdr:cNvSpPr/>
        </xdr:nvSpPr>
        <xdr:spPr>
          <a:xfrm>
            <a:off x="4408168" y="180975"/>
            <a:ext cx="26098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del Modelo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Rectángulo: esquinas redondeadas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DFFA689-8F75-9719-9BCE-944C083A1722}"/>
              </a:ext>
            </a:extLst>
          </xdr:cNvPr>
          <xdr:cNvSpPr/>
        </xdr:nvSpPr>
        <xdr:spPr>
          <a:xfrm>
            <a:off x="7183753" y="180975"/>
            <a:ext cx="2714626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Canciones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Rectángulo: esquinas redondeadas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B8E1F55-BFE1-02D0-DB91-128649E2C6E0}"/>
              </a:ext>
            </a:extLst>
          </xdr:cNvPr>
          <xdr:cNvSpPr/>
        </xdr:nvSpPr>
        <xdr:spPr>
          <a:xfrm>
            <a:off x="10064113" y="180975"/>
            <a:ext cx="32575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Emple - Clientes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ctángulo: esquinas redondeadas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2BB474F-EE86-F7C8-AF19-A34A84BE90B1}"/>
              </a:ext>
            </a:extLst>
          </xdr:cNvPr>
          <xdr:cNvSpPr/>
        </xdr:nvSpPr>
        <xdr:spPr>
          <a:xfrm>
            <a:off x="13487399" y="180975"/>
            <a:ext cx="266700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Facturas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1</xdr:col>
      <xdr:colOff>704851</xdr:colOff>
      <xdr:row>16</xdr:row>
      <xdr:rowOff>133351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7E4AB81-7700-4A5B-87C1-1275A9D3271B}"/>
            </a:ext>
          </a:extLst>
        </xdr:cNvPr>
        <xdr:cNvGrpSpPr/>
      </xdr:nvGrpSpPr>
      <xdr:grpSpPr>
        <a:xfrm>
          <a:off x="0" y="190500"/>
          <a:ext cx="1466851" cy="3057526"/>
          <a:chOff x="38100" y="209549"/>
          <a:chExt cx="1466851" cy="3057526"/>
        </a:xfrm>
      </xdr:grpSpPr>
      <xdr:sp macro="" textlink="">
        <xdr:nvSpPr>
          <xdr:cNvPr id="3" name="Flecha: hacia abajo 2">
            <a:extLst>
              <a:ext uri="{FF2B5EF4-FFF2-40B4-BE49-F238E27FC236}">
                <a16:creationId xmlns:a16="http://schemas.microsoft.com/office/drawing/2014/main" id="{B5EB4C2C-0F32-7D17-DCB4-CCAC49AB4493}"/>
              </a:ext>
            </a:extLst>
          </xdr:cNvPr>
          <xdr:cNvSpPr/>
        </xdr:nvSpPr>
        <xdr:spPr>
          <a:xfrm>
            <a:off x="542925" y="857250"/>
            <a:ext cx="390525" cy="333375"/>
          </a:xfrm>
          <a:prstGeom prst="downArrow">
            <a:avLst/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1C5CE915-7D49-C8E6-190E-795AD569F0D0}"/>
              </a:ext>
            </a:extLst>
          </xdr:cNvPr>
          <xdr:cNvSpPr/>
        </xdr:nvSpPr>
        <xdr:spPr>
          <a:xfrm>
            <a:off x="57151" y="209549"/>
            <a:ext cx="1447800" cy="495301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100" b="1">
                <a:solidFill>
                  <a:schemeClr val="tx1"/>
                </a:solidFill>
              </a:rPr>
              <a:t>ACCESO MENÚ TABLAS</a:t>
            </a:r>
          </a:p>
        </xdr:txBody>
      </xdr:sp>
      <xdr:sp macro="" textlink="">
        <xdr:nvSpPr>
          <xdr:cNvPr id="5" name="Rectángulo: esquinas redondeadas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F9D421D1-2DD0-BE0B-70AC-C3659863D678}"/>
              </a:ext>
            </a:extLst>
          </xdr:cNvPr>
          <xdr:cNvSpPr/>
        </xdr:nvSpPr>
        <xdr:spPr>
          <a:xfrm>
            <a:off x="38100" y="1323975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Canciones</a:t>
            </a:r>
          </a:p>
        </xdr:txBody>
      </xdr:sp>
      <xdr:sp macro="" textlink="">
        <xdr:nvSpPr>
          <xdr:cNvPr id="6" name="Rectángulo: esquinas redondeadas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B2F7D94-55F3-4CD3-CBBC-FB2B85AB523B}"/>
              </a:ext>
            </a:extLst>
          </xdr:cNvPr>
          <xdr:cNvSpPr/>
        </xdr:nvSpPr>
        <xdr:spPr>
          <a:xfrm>
            <a:off x="38100" y="1876425"/>
            <a:ext cx="1466850" cy="838200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Empleados</a:t>
            </a:r>
            <a:r>
              <a:rPr lang="es-ES" sz="1400" b="1" baseline="0">
                <a:solidFill>
                  <a:schemeClr val="tx1"/>
                </a:solidFill>
              </a:rPr>
              <a:t> - Clientes</a:t>
            </a:r>
            <a:endParaRPr lang="es-E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7" name="Rectángulo: esquinas redondeadas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CAB352AB-50B0-155C-095D-3EB32B19E152}"/>
              </a:ext>
            </a:extLst>
          </xdr:cNvPr>
          <xdr:cNvSpPr/>
        </xdr:nvSpPr>
        <xdr:spPr>
          <a:xfrm>
            <a:off x="38100" y="2876550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Facturas</a:t>
            </a:r>
          </a:p>
        </xdr:txBody>
      </xdr:sp>
    </xdr:grpSp>
    <xdr:clientData/>
  </xdr:twoCellAnchor>
  <xdr:twoCellAnchor editAs="absolute">
    <xdr:from>
      <xdr:col>2</xdr:col>
      <xdr:colOff>733425</xdr:colOff>
      <xdr:row>1</xdr:row>
      <xdr:rowOff>19050</xdr:rowOff>
    </xdr:from>
    <xdr:to>
      <xdr:col>18</xdr:col>
      <xdr:colOff>457200</xdr:colOff>
      <xdr:row>3</xdr:row>
      <xdr:rowOff>28575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4380595D-2A5B-47A1-92C1-CFEFA31C5E0F}"/>
            </a:ext>
          </a:extLst>
        </xdr:cNvPr>
        <xdr:cNvGrpSpPr/>
      </xdr:nvGrpSpPr>
      <xdr:grpSpPr>
        <a:xfrm>
          <a:off x="2257425" y="209550"/>
          <a:ext cx="13868400" cy="390525"/>
          <a:chOff x="2286000" y="171450"/>
          <a:chExt cx="13868400" cy="390525"/>
        </a:xfrm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DFEB6FD1-17F4-08F0-80C8-E21FD581329B}"/>
              </a:ext>
            </a:extLst>
          </xdr:cNvPr>
          <xdr:cNvSpPr/>
        </xdr:nvSpPr>
        <xdr:spPr>
          <a:xfrm>
            <a:off x="2286000" y="176212"/>
            <a:ext cx="1457325" cy="38100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Acceso Dashboards</a:t>
            </a:r>
          </a:p>
        </xdr:txBody>
      </xdr:sp>
      <xdr:sp macro="" textlink="">
        <xdr:nvSpPr>
          <xdr:cNvPr id="10" name="Flecha: hacia abajo 9">
            <a:extLst>
              <a:ext uri="{FF2B5EF4-FFF2-40B4-BE49-F238E27FC236}">
                <a16:creationId xmlns:a16="http://schemas.microsoft.com/office/drawing/2014/main" id="{B4F26AAF-70DE-E030-FE37-B4A63CD32717}"/>
              </a:ext>
            </a:extLst>
          </xdr:cNvPr>
          <xdr:cNvSpPr/>
        </xdr:nvSpPr>
        <xdr:spPr>
          <a:xfrm rot="16200000">
            <a:off x="3880484" y="200025"/>
            <a:ext cx="390525" cy="333375"/>
          </a:xfrm>
          <a:prstGeom prst="downArrow">
            <a:avLst>
              <a:gd name="adj1" fmla="val 50000"/>
              <a:gd name="adj2" fmla="val 55714"/>
            </a:avLst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1" name="Rectángulo: esquinas redondeadas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104D06A-ACEE-1F46-748E-7A89749D9FAF}"/>
              </a:ext>
            </a:extLst>
          </xdr:cNvPr>
          <xdr:cNvSpPr/>
        </xdr:nvSpPr>
        <xdr:spPr>
          <a:xfrm>
            <a:off x="4408168" y="180975"/>
            <a:ext cx="26098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del Modelo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Rectángulo: esquinas redondeadas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235B0C4A-6EA1-BA57-11B7-21735CEEFA95}"/>
              </a:ext>
            </a:extLst>
          </xdr:cNvPr>
          <xdr:cNvSpPr/>
        </xdr:nvSpPr>
        <xdr:spPr>
          <a:xfrm>
            <a:off x="7183753" y="180975"/>
            <a:ext cx="2714626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Canciones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Rectángulo: esquinas redondeadas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E6D5D03-120C-1DC7-6FED-60437780DAFB}"/>
              </a:ext>
            </a:extLst>
          </xdr:cNvPr>
          <xdr:cNvSpPr/>
        </xdr:nvSpPr>
        <xdr:spPr>
          <a:xfrm>
            <a:off x="10064113" y="180975"/>
            <a:ext cx="32575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Emple - Clientes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ctángulo: esquinas redondeadas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B0F8E49-E7D4-A024-7D19-56F56E9B08BD}"/>
              </a:ext>
            </a:extLst>
          </xdr:cNvPr>
          <xdr:cNvSpPr/>
        </xdr:nvSpPr>
        <xdr:spPr>
          <a:xfrm>
            <a:off x="13487399" y="180975"/>
            <a:ext cx="266700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Facturas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9525</xdr:rowOff>
    </xdr:from>
    <xdr:to>
      <xdr:col>1</xdr:col>
      <xdr:colOff>704851</xdr:colOff>
      <xdr:row>17</xdr:row>
      <xdr:rowOff>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C538F2F5-C687-415C-9064-6570CB0EEC99}"/>
            </a:ext>
          </a:extLst>
        </xdr:cNvPr>
        <xdr:cNvGrpSpPr/>
      </xdr:nvGrpSpPr>
      <xdr:grpSpPr>
        <a:xfrm>
          <a:off x="0" y="200025"/>
          <a:ext cx="1466851" cy="3057526"/>
          <a:chOff x="38100" y="209549"/>
          <a:chExt cx="1466851" cy="3057526"/>
        </a:xfrm>
      </xdr:grpSpPr>
      <xdr:sp macro="" textlink="">
        <xdr:nvSpPr>
          <xdr:cNvPr id="3" name="Flecha: hacia abajo 2">
            <a:extLst>
              <a:ext uri="{FF2B5EF4-FFF2-40B4-BE49-F238E27FC236}">
                <a16:creationId xmlns:a16="http://schemas.microsoft.com/office/drawing/2014/main" id="{DC61D41A-9FD0-E4F4-D088-02B8971677C7}"/>
              </a:ext>
            </a:extLst>
          </xdr:cNvPr>
          <xdr:cNvSpPr/>
        </xdr:nvSpPr>
        <xdr:spPr>
          <a:xfrm>
            <a:off x="542925" y="857250"/>
            <a:ext cx="390525" cy="333375"/>
          </a:xfrm>
          <a:prstGeom prst="downArrow">
            <a:avLst/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44ADA6F4-DECD-567B-51FA-625A3DF39FDC}"/>
              </a:ext>
            </a:extLst>
          </xdr:cNvPr>
          <xdr:cNvSpPr/>
        </xdr:nvSpPr>
        <xdr:spPr>
          <a:xfrm>
            <a:off x="57151" y="209549"/>
            <a:ext cx="1447800" cy="495301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100" b="1">
                <a:solidFill>
                  <a:schemeClr val="tx1"/>
                </a:solidFill>
              </a:rPr>
              <a:t>ACCESO MENÚ TABLAS</a:t>
            </a:r>
          </a:p>
        </xdr:txBody>
      </xdr:sp>
      <xdr:sp macro="" textlink="">
        <xdr:nvSpPr>
          <xdr:cNvPr id="5" name="Rectángulo: esquinas redondeadas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182BF317-8BA0-ACA2-6ECB-F455681FCF36}"/>
              </a:ext>
            </a:extLst>
          </xdr:cNvPr>
          <xdr:cNvSpPr/>
        </xdr:nvSpPr>
        <xdr:spPr>
          <a:xfrm>
            <a:off x="38100" y="1323975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Canciones</a:t>
            </a:r>
          </a:p>
        </xdr:txBody>
      </xdr:sp>
      <xdr:sp macro="" textlink="">
        <xdr:nvSpPr>
          <xdr:cNvPr id="6" name="Rectángulo: esquinas redondeadas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460D76A-5AD5-047C-1737-B138A976A5EE}"/>
              </a:ext>
            </a:extLst>
          </xdr:cNvPr>
          <xdr:cNvSpPr/>
        </xdr:nvSpPr>
        <xdr:spPr>
          <a:xfrm>
            <a:off x="38100" y="1876425"/>
            <a:ext cx="1466850" cy="838200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Empleados</a:t>
            </a:r>
            <a:r>
              <a:rPr lang="es-ES" sz="1400" b="1" baseline="0">
                <a:solidFill>
                  <a:schemeClr val="tx1"/>
                </a:solidFill>
              </a:rPr>
              <a:t> - Clientes</a:t>
            </a:r>
            <a:endParaRPr lang="es-E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7" name="Rectángulo: esquinas redondeadas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BF8AB25-C3D0-3751-0087-A0455E98A850}"/>
              </a:ext>
            </a:extLst>
          </xdr:cNvPr>
          <xdr:cNvSpPr/>
        </xdr:nvSpPr>
        <xdr:spPr>
          <a:xfrm>
            <a:off x="38100" y="2876550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Facturas</a:t>
            </a:r>
          </a:p>
        </xdr:txBody>
      </xdr:sp>
    </xdr:grpSp>
    <xdr:clientData/>
  </xdr:twoCellAnchor>
  <xdr:twoCellAnchor editAs="absolute">
    <xdr:from>
      <xdr:col>2</xdr:col>
      <xdr:colOff>714375</xdr:colOff>
      <xdr:row>1</xdr:row>
      <xdr:rowOff>47625</xdr:rowOff>
    </xdr:from>
    <xdr:to>
      <xdr:col>12</xdr:col>
      <xdr:colOff>438150</xdr:colOff>
      <xdr:row>3</xdr:row>
      <xdr:rowOff>57150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A015C186-9D6A-45F5-BD8C-6EAF5AAC5500}"/>
            </a:ext>
          </a:extLst>
        </xdr:cNvPr>
        <xdr:cNvGrpSpPr/>
      </xdr:nvGrpSpPr>
      <xdr:grpSpPr>
        <a:xfrm>
          <a:off x="2238375" y="238125"/>
          <a:ext cx="13868400" cy="390525"/>
          <a:chOff x="2286000" y="171450"/>
          <a:chExt cx="13868400" cy="390525"/>
        </a:xfrm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69814808-3E78-E278-DAA8-4276C2CAF575}"/>
              </a:ext>
            </a:extLst>
          </xdr:cNvPr>
          <xdr:cNvSpPr/>
        </xdr:nvSpPr>
        <xdr:spPr>
          <a:xfrm>
            <a:off x="2286000" y="176212"/>
            <a:ext cx="1457325" cy="38100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Acceso Dashboards</a:t>
            </a:r>
          </a:p>
        </xdr:txBody>
      </xdr:sp>
      <xdr:sp macro="" textlink="">
        <xdr:nvSpPr>
          <xdr:cNvPr id="10" name="Flecha: hacia abajo 9">
            <a:extLst>
              <a:ext uri="{FF2B5EF4-FFF2-40B4-BE49-F238E27FC236}">
                <a16:creationId xmlns:a16="http://schemas.microsoft.com/office/drawing/2014/main" id="{936E5AE2-94D6-EA10-8C62-E66119C4DB87}"/>
              </a:ext>
            </a:extLst>
          </xdr:cNvPr>
          <xdr:cNvSpPr/>
        </xdr:nvSpPr>
        <xdr:spPr>
          <a:xfrm rot="16200000">
            <a:off x="3880484" y="200025"/>
            <a:ext cx="390525" cy="333375"/>
          </a:xfrm>
          <a:prstGeom prst="downArrow">
            <a:avLst>
              <a:gd name="adj1" fmla="val 50000"/>
              <a:gd name="adj2" fmla="val 55714"/>
            </a:avLst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1" name="Rectángulo: esquinas redondeadas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6F9B3C1-9FD9-2B99-8FB9-94EE228B4FCD}"/>
              </a:ext>
            </a:extLst>
          </xdr:cNvPr>
          <xdr:cNvSpPr/>
        </xdr:nvSpPr>
        <xdr:spPr>
          <a:xfrm>
            <a:off x="4408168" y="180975"/>
            <a:ext cx="26098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del Modelo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Rectángulo: esquinas redondeadas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0F80D16-99CC-59B9-356D-9E2E0F40A4CD}"/>
              </a:ext>
            </a:extLst>
          </xdr:cNvPr>
          <xdr:cNvSpPr/>
        </xdr:nvSpPr>
        <xdr:spPr>
          <a:xfrm>
            <a:off x="7183753" y="180975"/>
            <a:ext cx="2714626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Canciones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Rectángulo: esquinas redondeadas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9B105B0-C1C1-9792-DD6D-FAD02F3831F2}"/>
              </a:ext>
            </a:extLst>
          </xdr:cNvPr>
          <xdr:cNvSpPr/>
        </xdr:nvSpPr>
        <xdr:spPr>
          <a:xfrm>
            <a:off x="10064113" y="180975"/>
            <a:ext cx="32575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Emple - Clientes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ctángulo: esquinas redondeadas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FECACFF-4BAF-3616-1DC6-4A8B39C4A9CC}"/>
              </a:ext>
            </a:extLst>
          </xdr:cNvPr>
          <xdr:cNvSpPr/>
        </xdr:nvSpPr>
        <xdr:spPr>
          <a:xfrm>
            <a:off x="13487399" y="180975"/>
            <a:ext cx="266700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Facturas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9525</xdr:rowOff>
    </xdr:from>
    <xdr:to>
      <xdr:col>1</xdr:col>
      <xdr:colOff>704851</xdr:colOff>
      <xdr:row>17</xdr:row>
      <xdr:rowOff>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2D8B744-F570-4AB9-9214-D242298889EC}"/>
            </a:ext>
          </a:extLst>
        </xdr:cNvPr>
        <xdr:cNvGrpSpPr/>
      </xdr:nvGrpSpPr>
      <xdr:grpSpPr>
        <a:xfrm>
          <a:off x="0" y="200025"/>
          <a:ext cx="1466851" cy="3057526"/>
          <a:chOff x="38100" y="209549"/>
          <a:chExt cx="1466851" cy="3057526"/>
        </a:xfrm>
      </xdr:grpSpPr>
      <xdr:sp macro="" textlink="">
        <xdr:nvSpPr>
          <xdr:cNvPr id="3" name="Flecha: hacia abajo 2">
            <a:extLst>
              <a:ext uri="{FF2B5EF4-FFF2-40B4-BE49-F238E27FC236}">
                <a16:creationId xmlns:a16="http://schemas.microsoft.com/office/drawing/2014/main" id="{BAE966A8-DD7F-5964-F461-5F7D47E1176F}"/>
              </a:ext>
            </a:extLst>
          </xdr:cNvPr>
          <xdr:cNvSpPr/>
        </xdr:nvSpPr>
        <xdr:spPr>
          <a:xfrm>
            <a:off x="542925" y="857250"/>
            <a:ext cx="390525" cy="333375"/>
          </a:xfrm>
          <a:prstGeom prst="downArrow">
            <a:avLst/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7541F10E-A985-8D8A-914C-7AD3ED7F86CA}"/>
              </a:ext>
            </a:extLst>
          </xdr:cNvPr>
          <xdr:cNvSpPr/>
        </xdr:nvSpPr>
        <xdr:spPr>
          <a:xfrm>
            <a:off x="57151" y="209549"/>
            <a:ext cx="1447800" cy="495301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100" b="1">
                <a:solidFill>
                  <a:schemeClr val="tx1"/>
                </a:solidFill>
              </a:rPr>
              <a:t>ACCESO MENÚ TABLAS</a:t>
            </a:r>
          </a:p>
        </xdr:txBody>
      </xdr:sp>
      <xdr:sp macro="" textlink="">
        <xdr:nvSpPr>
          <xdr:cNvPr id="5" name="Rectángulo: esquinas redondeadas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E09E243-CEE5-FFFA-65DC-CD3A4673F210}"/>
              </a:ext>
            </a:extLst>
          </xdr:cNvPr>
          <xdr:cNvSpPr/>
        </xdr:nvSpPr>
        <xdr:spPr>
          <a:xfrm>
            <a:off x="38100" y="1323975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Canciones</a:t>
            </a:r>
          </a:p>
        </xdr:txBody>
      </xdr:sp>
      <xdr:sp macro="" textlink="">
        <xdr:nvSpPr>
          <xdr:cNvPr id="6" name="Rectángulo: esquinas redondeadas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4D1E042-0817-2485-2C84-49F97BF35E4F}"/>
              </a:ext>
            </a:extLst>
          </xdr:cNvPr>
          <xdr:cNvSpPr/>
        </xdr:nvSpPr>
        <xdr:spPr>
          <a:xfrm>
            <a:off x="38100" y="1876425"/>
            <a:ext cx="1466850" cy="838200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Empleados</a:t>
            </a:r>
            <a:r>
              <a:rPr lang="es-ES" sz="1400" b="1" baseline="0">
                <a:solidFill>
                  <a:schemeClr val="tx1"/>
                </a:solidFill>
              </a:rPr>
              <a:t> - Clientes</a:t>
            </a:r>
            <a:endParaRPr lang="es-E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7" name="Rectángulo: esquinas redondeadas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D0B88C4-8ED8-DB2D-8472-16B69A93BC25}"/>
              </a:ext>
            </a:extLst>
          </xdr:cNvPr>
          <xdr:cNvSpPr/>
        </xdr:nvSpPr>
        <xdr:spPr>
          <a:xfrm>
            <a:off x="38100" y="2876550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Facturas</a:t>
            </a:r>
          </a:p>
        </xdr:txBody>
      </xdr:sp>
    </xdr:grpSp>
    <xdr:clientData/>
  </xdr:twoCellAnchor>
  <xdr:twoCellAnchor editAs="absolute">
    <xdr:from>
      <xdr:col>2</xdr:col>
      <xdr:colOff>752475</xdr:colOff>
      <xdr:row>1</xdr:row>
      <xdr:rowOff>57150</xdr:rowOff>
    </xdr:from>
    <xdr:to>
      <xdr:col>19</xdr:col>
      <xdr:colOff>447675</xdr:colOff>
      <xdr:row>3</xdr:row>
      <xdr:rowOff>66675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1790D88C-D50F-48F1-8DB0-A24B9C85B264}"/>
            </a:ext>
          </a:extLst>
        </xdr:cNvPr>
        <xdr:cNvGrpSpPr/>
      </xdr:nvGrpSpPr>
      <xdr:grpSpPr>
        <a:xfrm>
          <a:off x="2276475" y="247650"/>
          <a:ext cx="13868400" cy="390525"/>
          <a:chOff x="2286000" y="171450"/>
          <a:chExt cx="13868400" cy="390525"/>
        </a:xfrm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375772CA-964C-8303-C3AB-937623AEA514}"/>
              </a:ext>
            </a:extLst>
          </xdr:cNvPr>
          <xdr:cNvSpPr/>
        </xdr:nvSpPr>
        <xdr:spPr>
          <a:xfrm>
            <a:off x="2286000" y="176212"/>
            <a:ext cx="1457325" cy="38100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Acceso Dashboards</a:t>
            </a:r>
          </a:p>
        </xdr:txBody>
      </xdr:sp>
      <xdr:sp macro="" textlink="">
        <xdr:nvSpPr>
          <xdr:cNvPr id="10" name="Flecha: hacia abajo 9">
            <a:extLst>
              <a:ext uri="{FF2B5EF4-FFF2-40B4-BE49-F238E27FC236}">
                <a16:creationId xmlns:a16="http://schemas.microsoft.com/office/drawing/2014/main" id="{EFE7D957-7C3C-FDFE-0989-EB3237E4D533}"/>
              </a:ext>
            </a:extLst>
          </xdr:cNvPr>
          <xdr:cNvSpPr/>
        </xdr:nvSpPr>
        <xdr:spPr>
          <a:xfrm rot="16200000">
            <a:off x="3880484" y="200025"/>
            <a:ext cx="390525" cy="333375"/>
          </a:xfrm>
          <a:prstGeom prst="downArrow">
            <a:avLst>
              <a:gd name="adj1" fmla="val 50000"/>
              <a:gd name="adj2" fmla="val 55714"/>
            </a:avLst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1" name="Rectángulo: esquinas redondeadas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23B9654-0BD2-B508-B227-A467EFED6935}"/>
              </a:ext>
            </a:extLst>
          </xdr:cNvPr>
          <xdr:cNvSpPr/>
        </xdr:nvSpPr>
        <xdr:spPr>
          <a:xfrm>
            <a:off x="4408168" y="180975"/>
            <a:ext cx="26098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del Modelo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Rectángulo: esquinas redondeadas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EE8590D-E798-FBE7-3E5B-591013FD1CC4}"/>
              </a:ext>
            </a:extLst>
          </xdr:cNvPr>
          <xdr:cNvSpPr/>
        </xdr:nvSpPr>
        <xdr:spPr>
          <a:xfrm>
            <a:off x="7183753" y="180975"/>
            <a:ext cx="2714626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Canciones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Rectángulo: esquinas redondeadas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8FFFFDB-D189-1251-1A56-BB076E57F10A}"/>
              </a:ext>
            </a:extLst>
          </xdr:cNvPr>
          <xdr:cNvSpPr/>
        </xdr:nvSpPr>
        <xdr:spPr>
          <a:xfrm>
            <a:off x="10064113" y="180975"/>
            <a:ext cx="32575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Emple - Clientes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ctángulo: esquinas redondeadas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FA3390F-B328-85B7-7A7B-2A9ACB63B42A}"/>
              </a:ext>
            </a:extLst>
          </xdr:cNvPr>
          <xdr:cNvSpPr/>
        </xdr:nvSpPr>
        <xdr:spPr>
          <a:xfrm>
            <a:off x="13487399" y="180975"/>
            <a:ext cx="266700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Facturas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1</xdr:row>
      <xdr:rowOff>19049</xdr:rowOff>
    </xdr:from>
    <xdr:to>
      <xdr:col>1</xdr:col>
      <xdr:colOff>742951</xdr:colOff>
      <xdr:row>17</xdr:row>
      <xdr:rowOff>28575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34268A54-B2B3-B415-7CAC-BCBA4B8B0157}"/>
            </a:ext>
          </a:extLst>
        </xdr:cNvPr>
        <xdr:cNvGrpSpPr/>
      </xdr:nvGrpSpPr>
      <xdr:grpSpPr>
        <a:xfrm>
          <a:off x="38100" y="209549"/>
          <a:ext cx="1466851" cy="3057526"/>
          <a:chOff x="38100" y="209549"/>
          <a:chExt cx="1466851" cy="3057526"/>
        </a:xfrm>
      </xdr:grpSpPr>
      <xdr:sp macro="" textlink="">
        <xdr:nvSpPr>
          <xdr:cNvPr id="2" name="Flecha: hacia abajo 1">
            <a:extLst>
              <a:ext uri="{FF2B5EF4-FFF2-40B4-BE49-F238E27FC236}">
                <a16:creationId xmlns:a16="http://schemas.microsoft.com/office/drawing/2014/main" id="{6CF9515E-DF63-1889-B333-F9A1884101F5}"/>
              </a:ext>
            </a:extLst>
          </xdr:cNvPr>
          <xdr:cNvSpPr/>
        </xdr:nvSpPr>
        <xdr:spPr>
          <a:xfrm>
            <a:off x="542925" y="857250"/>
            <a:ext cx="390525" cy="333375"/>
          </a:xfrm>
          <a:prstGeom prst="downArrow">
            <a:avLst/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Rectángulo: esquinas redondeadas 2">
            <a:extLst>
              <a:ext uri="{FF2B5EF4-FFF2-40B4-BE49-F238E27FC236}">
                <a16:creationId xmlns:a16="http://schemas.microsoft.com/office/drawing/2014/main" id="{62747013-43C0-01A0-14E2-BDE0EFA0C3E7}"/>
              </a:ext>
            </a:extLst>
          </xdr:cNvPr>
          <xdr:cNvSpPr/>
        </xdr:nvSpPr>
        <xdr:spPr>
          <a:xfrm>
            <a:off x="57151" y="209549"/>
            <a:ext cx="1447800" cy="495301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100" b="1">
                <a:solidFill>
                  <a:schemeClr val="tx1"/>
                </a:solidFill>
              </a:rPr>
              <a:t>ACCESO MENÚ TABLAS</a:t>
            </a:r>
          </a:p>
        </xdr:txBody>
      </xdr:sp>
      <xdr:sp macro="" textlink="">
        <xdr:nvSpPr>
          <xdr:cNvPr id="4" name="Rectángulo: esquinas redondeadas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5302BDB-750B-4B45-F98D-73E1175ED36A}"/>
              </a:ext>
            </a:extLst>
          </xdr:cNvPr>
          <xdr:cNvSpPr/>
        </xdr:nvSpPr>
        <xdr:spPr>
          <a:xfrm>
            <a:off x="38100" y="1323975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Canciones</a:t>
            </a:r>
          </a:p>
        </xdr:txBody>
      </xdr:sp>
      <xdr:sp macro="" textlink="">
        <xdr:nvSpPr>
          <xdr:cNvPr id="5" name="Rectángulo: esquinas redondeadas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B93D426-0FA2-55A9-49D6-884D8ECAE7C6}"/>
              </a:ext>
            </a:extLst>
          </xdr:cNvPr>
          <xdr:cNvSpPr/>
        </xdr:nvSpPr>
        <xdr:spPr>
          <a:xfrm>
            <a:off x="38100" y="1876425"/>
            <a:ext cx="1466850" cy="838200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Empleados</a:t>
            </a:r>
            <a:r>
              <a:rPr lang="es-ES" sz="1400" b="1" baseline="0">
                <a:solidFill>
                  <a:schemeClr val="tx1"/>
                </a:solidFill>
              </a:rPr>
              <a:t> - Clientes</a:t>
            </a:r>
            <a:endParaRPr lang="es-E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6" name="Rectángulo: esquinas redondeadas 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C4E2782-FDE6-5B51-DCDE-D3926C396228}"/>
              </a:ext>
            </a:extLst>
          </xdr:cNvPr>
          <xdr:cNvSpPr/>
        </xdr:nvSpPr>
        <xdr:spPr>
          <a:xfrm>
            <a:off x="38100" y="2876550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Facturas</a:t>
            </a:r>
          </a:p>
        </xdr:txBody>
      </xdr:sp>
    </xdr:grpSp>
    <xdr:clientData/>
  </xdr:twoCellAnchor>
  <xdr:twoCellAnchor editAs="absolute">
    <xdr:from>
      <xdr:col>3</xdr:col>
      <xdr:colOff>0</xdr:colOff>
      <xdr:row>0</xdr:row>
      <xdr:rowOff>171450</xdr:rowOff>
    </xdr:from>
    <xdr:to>
      <xdr:col>19</xdr:col>
      <xdr:colOff>962025</xdr:colOff>
      <xdr:row>2</xdr:row>
      <xdr:rowOff>180975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6F14BED3-F25B-743E-9A83-1FE49FB68291}"/>
            </a:ext>
          </a:extLst>
        </xdr:cNvPr>
        <xdr:cNvGrpSpPr/>
      </xdr:nvGrpSpPr>
      <xdr:grpSpPr>
        <a:xfrm>
          <a:off x="2286000" y="171450"/>
          <a:ext cx="13868400" cy="390525"/>
          <a:chOff x="2286000" y="171450"/>
          <a:chExt cx="13868400" cy="390525"/>
        </a:xfrm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7F6BA2BD-521F-CBF1-755F-343964699050}"/>
              </a:ext>
            </a:extLst>
          </xdr:cNvPr>
          <xdr:cNvSpPr/>
        </xdr:nvSpPr>
        <xdr:spPr>
          <a:xfrm>
            <a:off x="2286000" y="176212"/>
            <a:ext cx="1457325" cy="38100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Acceso Dashboards</a:t>
            </a:r>
          </a:p>
        </xdr:txBody>
      </xdr:sp>
      <xdr:sp macro="" textlink="">
        <xdr:nvSpPr>
          <xdr:cNvPr id="10" name="Flecha: hacia abajo 9">
            <a:extLst>
              <a:ext uri="{FF2B5EF4-FFF2-40B4-BE49-F238E27FC236}">
                <a16:creationId xmlns:a16="http://schemas.microsoft.com/office/drawing/2014/main" id="{0FB1B768-041D-4CDF-911C-59AA76D8BEFB}"/>
              </a:ext>
            </a:extLst>
          </xdr:cNvPr>
          <xdr:cNvSpPr/>
        </xdr:nvSpPr>
        <xdr:spPr>
          <a:xfrm rot="16200000">
            <a:off x="3880484" y="200025"/>
            <a:ext cx="390525" cy="333375"/>
          </a:xfrm>
          <a:prstGeom prst="downArrow">
            <a:avLst>
              <a:gd name="adj1" fmla="val 50000"/>
              <a:gd name="adj2" fmla="val 55714"/>
            </a:avLst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1" name="Rectángulo: esquinas redondeadas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1D1015A-6C13-0589-0643-A01B40BD5FD1}"/>
              </a:ext>
            </a:extLst>
          </xdr:cNvPr>
          <xdr:cNvSpPr/>
        </xdr:nvSpPr>
        <xdr:spPr>
          <a:xfrm>
            <a:off x="4408168" y="180975"/>
            <a:ext cx="26098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del Modelo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Rectángulo: esquinas redondeadas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2BAD9F8-E7E1-7973-D4ED-2884391D7829}"/>
              </a:ext>
            </a:extLst>
          </xdr:cNvPr>
          <xdr:cNvSpPr/>
        </xdr:nvSpPr>
        <xdr:spPr>
          <a:xfrm>
            <a:off x="7183753" y="180975"/>
            <a:ext cx="2714626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Canciones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Rectángulo: esquinas redondeadas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6BD177A-A639-E364-9520-68DDA0A0777F}"/>
              </a:ext>
            </a:extLst>
          </xdr:cNvPr>
          <xdr:cNvSpPr/>
        </xdr:nvSpPr>
        <xdr:spPr>
          <a:xfrm>
            <a:off x="10064113" y="180975"/>
            <a:ext cx="32575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Emple - Clientes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ctángulo: esquinas redondeadas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F99DC02-51D9-88B7-1063-4515A941AD6E}"/>
              </a:ext>
            </a:extLst>
          </xdr:cNvPr>
          <xdr:cNvSpPr/>
        </xdr:nvSpPr>
        <xdr:spPr>
          <a:xfrm>
            <a:off x="13487399" y="180975"/>
            <a:ext cx="266700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Facturas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absolute">
    <xdr:from>
      <xdr:col>2</xdr:col>
      <xdr:colOff>752476</xdr:colOff>
      <xdr:row>4</xdr:row>
      <xdr:rowOff>161926</xdr:rowOff>
    </xdr:from>
    <xdr:to>
      <xdr:col>6</xdr:col>
      <xdr:colOff>485776</xdr:colOff>
      <xdr:row>8</xdr:row>
      <xdr:rowOff>133350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6CC376D5-4534-0793-42A2-1B639F41B383}"/>
            </a:ext>
          </a:extLst>
        </xdr:cNvPr>
        <xdr:cNvGrpSpPr/>
      </xdr:nvGrpSpPr>
      <xdr:grpSpPr>
        <a:xfrm>
          <a:off x="2276476" y="923926"/>
          <a:ext cx="2781300" cy="733424"/>
          <a:chOff x="2276476" y="962026"/>
          <a:chExt cx="2781300" cy="733424"/>
        </a:xfrm>
      </xdr:grpSpPr>
      <xdr:sp macro="" textlink="">
        <xdr:nvSpPr>
          <xdr:cNvPr id="16" name="Rectángulo: esquinas redondeadas 15">
            <a:extLst>
              <a:ext uri="{FF2B5EF4-FFF2-40B4-BE49-F238E27FC236}">
                <a16:creationId xmlns:a16="http://schemas.microsoft.com/office/drawing/2014/main" id="{B2BEB851-7EE9-D914-8B3A-4F717A40C2DD}"/>
              </a:ext>
            </a:extLst>
          </xdr:cNvPr>
          <xdr:cNvSpPr/>
        </xdr:nvSpPr>
        <xdr:spPr>
          <a:xfrm>
            <a:off x="2276476" y="962026"/>
            <a:ext cx="2781300" cy="733424"/>
          </a:xfrm>
          <a:prstGeom prst="roundRect">
            <a:avLst/>
          </a:prstGeom>
          <a:gradFill flip="none" rotWithShape="1">
            <a:gsLst>
              <a:gs pos="0">
                <a:srgbClr val="3808BE">
                  <a:tint val="66000"/>
                  <a:satMod val="160000"/>
                </a:srgbClr>
              </a:gs>
              <a:gs pos="50000">
                <a:srgbClr val="3808BE">
                  <a:tint val="44500"/>
                  <a:satMod val="160000"/>
                </a:srgbClr>
              </a:gs>
              <a:gs pos="100000">
                <a:srgbClr val="3808BE">
                  <a:tint val="23500"/>
                  <a:satMod val="160000"/>
                </a:srgbClr>
              </a:gs>
            </a:gsLst>
            <a:lin ang="0" scaled="1"/>
            <a:tileRect/>
          </a:gradFill>
          <a:effectLst>
            <a:glow rad="101600">
              <a:srgbClr val="CCCCFF">
                <a:alpha val="60000"/>
              </a:srgb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F6475EF3-C88B-CB29-09FF-0967E679D23C}"/>
              </a:ext>
            </a:extLst>
          </xdr:cNvPr>
          <xdr:cNvSpPr txBox="1"/>
        </xdr:nvSpPr>
        <xdr:spPr>
          <a:xfrm>
            <a:off x="2343150" y="995362"/>
            <a:ext cx="1257300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100" b="1"/>
              <a:t>Total Canciones</a:t>
            </a:r>
          </a:p>
        </xdr:txBody>
      </xdr:sp>
      <xdr:sp macro="" textlink="'Análisis T-Independientes'!D11">
        <xdr:nvSpPr>
          <xdr:cNvPr id="18" name="CuadroTexto 17">
            <a:extLst>
              <a:ext uri="{FF2B5EF4-FFF2-40B4-BE49-F238E27FC236}">
                <a16:creationId xmlns:a16="http://schemas.microsoft.com/office/drawing/2014/main" id="{BBC650B6-C6B1-D9E0-4916-19EEA4238734}"/>
              </a:ext>
            </a:extLst>
          </xdr:cNvPr>
          <xdr:cNvSpPr txBox="1"/>
        </xdr:nvSpPr>
        <xdr:spPr>
          <a:xfrm>
            <a:off x="2305050" y="1319212"/>
            <a:ext cx="1257300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7B88C56-CB59-4FD9-8A9F-245C8CA2E44D}" type="TxLink">
              <a:rPr lang="en-US" sz="1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3.503</a:t>
            </a:fld>
            <a:endParaRPr lang="es-ES" sz="1400" b="1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5A75B5D6-D725-AD1F-FFE7-652BE4C4E049}"/>
              </a:ext>
            </a:extLst>
          </xdr:cNvPr>
          <xdr:cNvSpPr txBox="1"/>
        </xdr:nvSpPr>
        <xdr:spPr>
          <a:xfrm>
            <a:off x="3771900" y="995362"/>
            <a:ext cx="1257300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100" b="1"/>
              <a:t>Total Ventas</a:t>
            </a:r>
          </a:p>
        </xdr:txBody>
      </xdr:sp>
      <xdr:sp macro="" textlink="'Análisis T-Independientes'!N11">
        <xdr:nvSpPr>
          <xdr:cNvPr id="20" name="CuadroTexto 19">
            <a:extLst>
              <a:ext uri="{FF2B5EF4-FFF2-40B4-BE49-F238E27FC236}">
                <a16:creationId xmlns:a16="http://schemas.microsoft.com/office/drawing/2014/main" id="{6FAEEB12-D42D-A3DF-B0E0-049B49DAC4A0}"/>
              </a:ext>
            </a:extLst>
          </xdr:cNvPr>
          <xdr:cNvSpPr txBox="1"/>
        </xdr:nvSpPr>
        <xdr:spPr>
          <a:xfrm>
            <a:off x="3790950" y="1319212"/>
            <a:ext cx="1257300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C16C654-2D17-43EF-A2BA-D187FCDB9F10}" type="TxLink">
              <a:rPr lang="en-US" sz="1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20.848,62 €</a:t>
            </a:fld>
            <a:endParaRPr lang="es-ES" sz="1800" b="1"/>
          </a:p>
        </xdr:txBody>
      </xdr:sp>
    </xdr:grpSp>
    <xdr:clientData/>
  </xdr:twoCellAnchor>
  <xdr:twoCellAnchor editAs="absolute">
    <xdr:from>
      <xdr:col>9</xdr:col>
      <xdr:colOff>228601</xdr:colOff>
      <xdr:row>4</xdr:row>
      <xdr:rowOff>142876</xdr:rowOff>
    </xdr:from>
    <xdr:to>
      <xdr:col>15</xdr:col>
      <xdr:colOff>514351</xdr:colOff>
      <xdr:row>8</xdr:row>
      <xdr:rowOff>171450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8A67D301-3A4D-2E1A-57C4-E9B3D418A962}"/>
            </a:ext>
          </a:extLst>
        </xdr:cNvPr>
        <xdr:cNvGrpSpPr/>
      </xdr:nvGrpSpPr>
      <xdr:grpSpPr>
        <a:xfrm>
          <a:off x="6581776" y="904876"/>
          <a:ext cx="4629150" cy="790574"/>
          <a:chOff x="7553325" y="914401"/>
          <a:chExt cx="4629150" cy="790574"/>
        </a:xfrm>
      </xdr:grpSpPr>
      <xdr:sp macro="" textlink="">
        <xdr:nvSpPr>
          <xdr:cNvPr id="21" name="Rectángulo: esquinas redondeadas 20">
            <a:extLst>
              <a:ext uri="{FF2B5EF4-FFF2-40B4-BE49-F238E27FC236}">
                <a16:creationId xmlns:a16="http://schemas.microsoft.com/office/drawing/2014/main" id="{47D41BD3-800A-FECE-DD33-55A7983897CA}"/>
              </a:ext>
            </a:extLst>
          </xdr:cNvPr>
          <xdr:cNvSpPr/>
        </xdr:nvSpPr>
        <xdr:spPr>
          <a:xfrm>
            <a:off x="7553327" y="914401"/>
            <a:ext cx="4629148" cy="790574"/>
          </a:xfrm>
          <a:prstGeom prst="roundRect">
            <a:avLst/>
          </a:prstGeom>
          <a:gradFill flip="none" rotWithShape="1">
            <a:gsLst>
              <a:gs pos="0">
                <a:srgbClr val="3808BE">
                  <a:tint val="66000"/>
                  <a:satMod val="160000"/>
                </a:srgbClr>
              </a:gs>
              <a:gs pos="50000">
                <a:srgbClr val="3808BE">
                  <a:tint val="44500"/>
                  <a:satMod val="160000"/>
                </a:srgbClr>
              </a:gs>
              <a:gs pos="100000">
                <a:srgbClr val="3808BE">
                  <a:tint val="23500"/>
                  <a:satMod val="160000"/>
                </a:srgbClr>
              </a:gs>
            </a:gsLst>
            <a:lin ang="0" scaled="1"/>
            <a:tileRect/>
          </a:gradFill>
          <a:effectLst>
            <a:glow rad="101600">
              <a:srgbClr val="CCCCFF">
                <a:alpha val="60000"/>
              </a:srgb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 b="1">
                <a:solidFill>
                  <a:schemeClr val="tx1"/>
                </a:solidFill>
              </a:rPr>
              <a:t>Facturación por años:</a:t>
            </a:r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C3E761B3-4BFA-38D7-A994-A7B665AE724C}"/>
              </a:ext>
            </a:extLst>
          </xdr:cNvPr>
          <xdr:cNvSpPr txBox="1"/>
        </xdr:nvSpPr>
        <xdr:spPr>
          <a:xfrm>
            <a:off x="7715250" y="1210052"/>
            <a:ext cx="495300" cy="1657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100" b="1"/>
              <a:t>2009</a:t>
            </a:r>
          </a:p>
        </xdr:txBody>
      </xdr:sp>
      <xdr:sp macro="" textlink="">
        <xdr:nvSpPr>
          <xdr:cNvPr id="24" name="CuadroTexto 23">
            <a:extLst>
              <a:ext uri="{FF2B5EF4-FFF2-40B4-BE49-F238E27FC236}">
                <a16:creationId xmlns:a16="http://schemas.microsoft.com/office/drawing/2014/main" id="{97C14823-A4F1-37C3-9C79-599E16B7285B}"/>
              </a:ext>
            </a:extLst>
          </xdr:cNvPr>
          <xdr:cNvSpPr txBox="1"/>
        </xdr:nvSpPr>
        <xdr:spPr>
          <a:xfrm>
            <a:off x="8608219" y="1210052"/>
            <a:ext cx="495300" cy="1657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100" b="1"/>
              <a:t>2010</a:t>
            </a:r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E6327CBB-22CF-75D4-A36E-EF77B53CADD2}"/>
              </a:ext>
            </a:extLst>
          </xdr:cNvPr>
          <xdr:cNvSpPr txBox="1"/>
        </xdr:nvSpPr>
        <xdr:spPr>
          <a:xfrm>
            <a:off x="9501188" y="1210052"/>
            <a:ext cx="495300" cy="1657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100" b="1"/>
              <a:t>2011</a:t>
            </a:r>
          </a:p>
        </xdr:txBody>
      </xdr:sp>
      <xdr:sp macro="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71B75462-419E-11F9-E885-E79E840434D3}"/>
              </a:ext>
            </a:extLst>
          </xdr:cNvPr>
          <xdr:cNvSpPr txBox="1"/>
        </xdr:nvSpPr>
        <xdr:spPr>
          <a:xfrm>
            <a:off x="10394157" y="1210052"/>
            <a:ext cx="495300" cy="1657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100" b="1"/>
              <a:t>2012</a:t>
            </a:r>
          </a:p>
        </xdr:txBody>
      </xdr:sp>
      <xdr:sp macro="" textlink="">
        <xdr:nvSpPr>
          <xdr:cNvPr id="27" name="CuadroTexto 26">
            <a:extLst>
              <a:ext uri="{FF2B5EF4-FFF2-40B4-BE49-F238E27FC236}">
                <a16:creationId xmlns:a16="http://schemas.microsoft.com/office/drawing/2014/main" id="{AD87AF36-96B2-1474-30C2-4C0072ED3141}"/>
              </a:ext>
            </a:extLst>
          </xdr:cNvPr>
          <xdr:cNvSpPr txBox="1"/>
        </xdr:nvSpPr>
        <xdr:spPr>
          <a:xfrm>
            <a:off x="11287125" y="1210052"/>
            <a:ext cx="495300" cy="1657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1100" b="1"/>
              <a:t>2013</a:t>
            </a:r>
          </a:p>
        </xdr:txBody>
      </xdr:sp>
      <xdr:sp macro="" textlink="'Análisis Modelo'!H64">
        <xdr:nvSpPr>
          <xdr:cNvPr id="29" name="CuadroTexto 28">
            <a:extLst>
              <a:ext uri="{FF2B5EF4-FFF2-40B4-BE49-F238E27FC236}">
                <a16:creationId xmlns:a16="http://schemas.microsoft.com/office/drawing/2014/main" id="{E137CA49-0318-4B02-A54D-E598257F6C42}"/>
              </a:ext>
            </a:extLst>
          </xdr:cNvPr>
          <xdr:cNvSpPr txBox="1"/>
        </xdr:nvSpPr>
        <xdr:spPr>
          <a:xfrm>
            <a:off x="7553325" y="1389235"/>
            <a:ext cx="885825" cy="2508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4BA19B3-1593-49F6-B3A3-D6CA35518378}" type="TxLink">
              <a:rPr lang="en-US" sz="1200" b="1" i="0" u="none" strike="noStrike">
                <a:solidFill>
                  <a:schemeClr val="tx1"/>
                </a:solidFill>
                <a:latin typeface="Calibri"/>
                <a:ea typeface="Calibri"/>
                <a:cs typeface="Calibri"/>
              </a:rPr>
              <a:pPr algn="ctr"/>
              <a:t>4.011,48 €</a:t>
            </a:fld>
            <a:endParaRPr lang="es-ES" sz="1600" b="1">
              <a:solidFill>
                <a:schemeClr val="tx1"/>
              </a:solidFill>
            </a:endParaRPr>
          </a:p>
        </xdr:txBody>
      </xdr:sp>
      <xdr:sp macro="" textlink="'Análisis Modelo'!H65">
        <xdr:nvSpPr>
          <xdr:cNvPr id="30" name="CuadroTexto 29">
            <a:extLst>
              <a:ext uri="{FF2B5EF4-FFF2-40B4-BE49-F238E27FC236}">
                <a16:creationId xmlns:a16="http://schemas.microsoft.com/office/drawing/2014/main" id="{FD8C9A3D-45A4-5BB6-13C4-B794739F61B3}"/>
              </a:ext>
            </a:extLst>
          </xdr:cNvPr>
          <xdr:cNvSpPr txBox="1"/>
        </xdr:nvSpPr>
        <xdr:spPr>
          <a:xfrm>
            <a:off x="8453439" y="1389235"/>
            <a:ext cx="866773" cy="2508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7820EBB-0C59-44D1-A8BF-CE0ADF29DE38}" type="TxLink">
              <a:rPr lang="en-US" sz="12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4.329,45 €</a:t>
            </a:fld>
            <a:endParaRPr lang="es-ES" sz="1600" b="1">
              <a:solidFill>
                <a:schemeClr val="tx1"/>
              </a:solidFill>
            </a:endParaRPr>
          </a:p>
        </xdr:txBody>
      </xdr:sp>
      <xdr:sp macro="" textlink="'Análisis Modelo'!H66">
        <xdr:nvSpPr>
          <xdr:cNvPr id="31" name="CuadroTexto 30">
            <a:extLst>
              <a:ext uri="{FF2B5EF4-FFF2-40B4-BE49-F238E27FC236}">
                <a16:creationId xmlns:a16="http://schemas.microsoft.com/office/drawing/2014/main" id="{00846FA1-0A8D-A5E7-1A29-C5CD4A32A7DB}"/>
              </a:ext>
            </a:extLst>
          </xdr:cNvPr>
          <xdr:cNvSpPr txBox="1"/>
        </xdr:nvSpPr>
        <xdr:spPr>
          <a:xfrm>
            <a:off x="9334501" y="1389235"/>
            <a:ext cx="895348" cy="2508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24B2287-1D6A-445A-B9A4-EE05F2DDEFCB}" type="TxLink">
              <a:rPr lang="en-US" sz="12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4.126,40 €</a:t>
            </a:fld>
            <a:endParaRPr lang="es-ES" sz="1600" b="1">
              <a:solidFill>
                <a:schemeClr val="tx1"/>
              </a:solidFill>
            </a:endParaRPr>
          </a:p>
        </xdr:txBody>
      </xdr:sp>
      <xdr:sp macro="" textlink="'Análisis Modelo'!H67">
        <xdr:nvSpPr>
          <xdr:cNvPr id="32" name="CuadroTexto 31">
            <a:extLst>
              <a:ext uri="{FF2B5EF4-FFF2-40B4-BE49-F238E27FC236}">
                <a16:creationId xmlns:a16="http://schemas.microsoft.com/office/drawing/2014/main" id="{E702EA35-B4B2-011F-70D2-A817A8DF01D7}"/>
              </a:ext>
            </a:extLst>
          </xdr:cNvPr>
          <xdr:cNvSpPr txBox="1"/>
        </xdr:nvSpPr>
        <xdr:spPr>
          <a:xfrm>
            <a:off x="10244138" y="1389235"/>
            <a:ext cx="885823" cy="2508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5170322-DC60-4A8C-AABB-C02DB157AFE3}" type="TxLink">
              <a:rPr lang="en-US" sz="12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4.256,25 €</a:t>
            </a:fld>
            <a:endParaRPr lang="es-ES" sz="1600" b="1">
              <a:solidFill>
                <a:schemeClr val="tx1"/>
              </a:solidFill>
            </a:endParaRPr>
          </a:p>
        </xdr:txBody>
      </xdr:sp>
      <xdr:sp macro="" textlink="'Análisis Modelo'!H68">
        <xdr:nvSpPr>
          <xdr:cNvPr id="33" name="CuadroTexto 32">
            <a:extLst>
              <a:ext uri="{FF2B5EF4-FFF2-40B4-BE49-F238E27FC236}">
                <a16:creationId xmlns:a16="http://schemas.microsoft.com/office/drawing/2014/main" id="{8F8FD487-8EB5-FE1F-5EFB-4B0C53D66EC0}"/>
              </a:ext>
            </a:extLst>
          </xdr:cNvPr>
          <xdr:cNvSpPr txBox="1"/>
        </xdr:nvSpPr>
        <xdr:spPr>
          <a:xfrm>
            <a:off x="11144251" y="1389235"/>
            <a:ext cx="904873" cy="2508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5345F07-6B31-4C10-B12A-89BE0E4824A4}" type="TxLink">
              <a:rPr lang="en-US" sz="12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4.125,04 €</a:t>
            </a:fld>
            <a:endParaRPr lang="es-ES" sz="16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10</xdr:col>
      <xdr:colOff>342900</xdr:colOff>
      <xdr:row>20</xdr:row>
      <xdr:rowOff>185737</xdr:rowOff>
    </xdr:from>
    <xdr:to>
      <xdr:col>17</xdr:col>
      <xdr:colOff>57150</xdr:colOff>
      <xdr:row>35</xdr:row>
      <xdr:rowOff>176212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F586C50E-861F-4D04-844D-DACB1AE9D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466725</xdr:colOff>
      <xdr:row>21</xdr:row>
      <xdr:rowOff>4762</xdr:rowOff>
    </xdr:from>
    <xdr:to>
      <xdr:col>7</xdr:col>
      <xdr:colOff>466725</xdr:colOff>
      <xdr:row>35</xdr:row>
      <xdr:rowOff>166687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DFB433DE-2DA6-459F-9A3C-FBAE2FA8A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18</xdr:col>
      <xdr:colOff>438150</xdr:colOff>
      <xdr:row>4</xdr:row>
      <xdr:rowOff>161925</xdr:rowOff>
    </xdr:from>
    <xdr:to>
      <xdr:col>19</xdr:col>
      <xdr:colOff>952500</xdr:colOff>
      <xdr:row>8</xdr:row>
      <xdr:rowOff>123825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81342F0B-1C01-1DE7-58EA-CCF36C3DDFDA}"/>
            </a:ext>
          </a:extLst>
        </xdr:cNvPr>
        <xdr:cNvGrpSpPr/>
      </xdr:nvGrpSpPr>
      <xdr:grpSpPr>
        <a:xfrm>
          <a:off x="13239750" y="923925"/>
          <a:ext cx="2905125" cy="723900"/>
          <a:chOff x="11477625" y="981075"/>
          <a:chExt cx="2905125" cy="723900"/>
        </a:xfrm>
      </xdr:grpSpPr>
      <xdr:sp macro="" textlink="">
        <xdr:nvSpPr>
          <xdr:cNvPr id="43" name="Rectángulo: esquinas redondeadas 42">
            <a:extLst>
              <a:ext uri="{FF2B5EF4-FFF2-40B4-BE49-F238E27FC236}">
                <a16:creationId xmlns:a16="http://schemas.microsoft.com/office/drawing/2014/main" id="{3AF087AA-A172-AF13-3DE7-5BCAFD5E85DC}"/>
              </a:ext>
            </a:extLst>
          </xdr:cNvPr>
          <xdr:cNvSpPr/>
        </xdr:nvSpPr>
        <xdr:spPr>
          <a:xfrm>
            <a:off x="11477625" y="981075"/>
            <a:ext cx="2905125" cy="723900"/>
          </a:xfrm>
          <a:prstGeom prst="roundRect">
            <a:avLst/>
          </a:prstGeom>
          <a:gradFill flip="none" rotWithShape="1">
            <a:gsLst>
              <a:gs pos="0">
                <a:srgbClr val="3808BE">
                  <a:tint val="66000"/>
                  <a:satMod val="160000"/>
                </a:srgbClr>
              </a:gs>
              <a:gs pos="50000">
                <a:srgbClr val="3808BE">
                  <a:tint val="44500"/>
                  <a:satMod val="160000"/>
                </a:srgbClr>
              </a:gs>
              <a:gs pos="100000">
                <a:srgbClr val="3808BE">
                  <a:tint val="23500"/>
                  <a:satMod val="160000"/>
                </a:srgbClr>
              </a:gs>
            </a:gsLst>
            <a:lin ang="0" scaled="1"/>
            <a:tileRect/>
          </a:gradFill>
          <a:effectLst>
            <a:glow rad="101600">
              <a:srgbClr val="CCCCFF">
                <a:alpha val="60000"/>
              </a:srgb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Grupo con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más Ventas:</a:t>
            </a:r>
            <a:endParaRPr lang="es-ES" sz="11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'Análisis Modelo'!D24">
        <xdr:nvSpPr>
          <xdr:cNvPr id="46" name="CuadroTexto 45">
            <a:extLst>
              <a:ext uri="{FF2B5EF4-FFF2-40B4-BE49-F238E27FC236}">
                <a16:creationId xmlns:a16="http://schemas.microsoft.com/office/drawing/2014/main" id="{D6A0C48C-AC32-8949-25D4-9C8A55B61A16}"/>
              </a:ext>
            </a:extLst>
          </xdr:cNvPr>
          <xdr:cNvSpPr txBox="1"/>
        </xdr:nvSpPr>
        <xdr:spPr>
          <a:xfrm>
            <a:off x="11572875" y="1323975"/>
            <a:ext cx="14192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F18B3F6-AD2F-44BE-80C6-74619C4B890F}" type="TxLink">
              <a:rPr lang="en-US" sz="1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Iron Maiden</a:t>
            </a:fld>
            <a:endParaRPr lang="es-ES" sz="1100" b="1"/>
          </a:p>
        </xdr:txBody>
      </xdr:sp>
      <xdr:sp macro="" textlink="'Análisis Modelo'!E24">
        <xdr:nvSpPr>
          <xdr:cNvPr id="47" name="CuadroTexto 46">
            <a:extLst>
              <a:ext uri="{FF2B5EF4-FFF2-40B4-BE49-F238E27FC236}">
                <a16:creationId xmlns:a16="http://schemas.microsoft.com/office/drawing/2014/main" id="{304DC0FD-78D0-4F2E-7A49-439022751EF5}"/>
              </a:ext>
            </a:extLst>
          </xdr:cNvPr>
          <xdr:cNvSpPr txBox="1"/>
        </xdr:nvSpPr>
        <xdr:spPr>
          <a:xfrm>
            <a:off x="13192125" y="1323975"/>
            <a:ext cx="9620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7D1119E-4549-41E2-BBB6-099D4E418A6C}" type="TxLink">
              <a:rPr lang="en-US" sz="14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/>
              <a:t>1.233,54 €</a:t>
            </a:fld>
            <a:endParaRPr lang="es-ES" sz="1400" b="1"/>
          </a:p>
        </xdr:txBody>
      </xdr:sp>
    </xdr:grpSp>
    <xdr:clientData/>
  </xdr:twoCellAnchor>
  <xdr:twoCellAnchor>
    <xdr:from>
      <xdr:col>1</xdr:col>
      <xdr:colOff>457200</xdr:colOff>
      <xdr:row>40</xdr:row>
      <xdr:rowOff>76199</xdr:rowOff>
    </xdr:from>
    <xdr:to>
      <xdr:col>7</xdr:col>
      <xdr:colOff>457200</xdr:colOff>
      <xdr:row>55</xdr:row>
      <xdr:rowOff>85724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DB5F5275-9632-4E20-BE00-2A1C85E14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18</xdr:col>
      <xdr:colOff>740567</xdr:colOff>
      <xdr:row>18</xdr:row>
      <xdr:rowOff>66675</xdr:rowOff>
    </xdr:from>
    <xdr:to>
      <xdr:col>19</xdr:col>
      <xdr:colOff>902492</xdr:colOff>
      <xdr:row>20</xdr:row>
      <xdr:rowOff>66675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AD9999CB-2F4F-47AA-4AAC-2B3815F3305A}"/>
            </a:ext>
          </a:extLst>
        </xdr:cNvPr>
        <xdr:cNvSpPr/>
      </xdr:nvSpPr>
      <xdr:spPr>
        <a:xfrm>
          <a:off x="13542167" y="3495675"/>
          <a:ext cx="2552700" cy="381000"/>
        </a:xfrm>
        <a:prstGeom prst="roundRect">
          <a:avLst/>
        </a:prstGeom>
        <a:gradFill flip="none" rotWithShape="1">
          <a:gsLst>
            <a:gs pos="0">
              <a:srgbClr val="3808BE">
                <a:tint val="66000"/>
                <a:satMod val="160000"/>
              </a:srgbClr>
            </a:gs>
            <a:gs pos="50000">
              <a:srgbClr val="3808BE">
                <a:tint val="44500"/>
                <a:satMod val="160000"/>
              </a:srgbClr>
            </a:gs>
            <a:gs pos="100000">
              <a:srgbClr val="3808BE">
                <a:tint val="23500"/>
                <a:satMod val="160000"/>
              </a:srgbClr>
            </a:gs>
          </a:gsLst>
          <a:lin ang="0" scaled="1"/>
          <a:tileRect/>
        </a:gradFill>
        <a:effectLst>
          <a:glow rad="101600">
            <a:srgbClr val="CCCCFF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400" b="1">
              <a:solidFill>
                <a:schemeClr val="tx1"/>
              </a:solidFill>
              <a:latin typeface="+mn-lt"/>
              <a:ea typeface="+mn-ea"/>
              <a:cs typeface="+mn-cs"/>
            </a:rPr>
            <a:t>Top 10 Grupos con más Ventas</a:t>
          </a:r>
        </a:p>
      </xdr:txBody>
    </xdr:sp>
    <xdr:clientData/>
  </xdr:twoCellAnchor>
  <xdr:twoCellAnchor editAs="absolute">
    <xdr:from>
      <xdr:col>18</xdr:col>
      <xdr:colOff>557211</xdr:colOff>
      <xdr:row>34</xdr:row>
      <xdr:rowOff>104775</xdr:rowOff>
    </xdr:from>
    <xdr:to>
      <xdr:col>19</xdr:col>
      <xdr:colOff>1085849</xdr:colOff>
      <xdr:row>36</xdr:row>
      <xdr:rowOff>104775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F79EE216-D9EB-8308-02A1-31F8A0FF970C}"/>
            </a:ext>
          </a:extLst>
        </xdr:cNvPr>
        <xdr:cNvSpPr/>
      </xdr:nvSpPr>
      <xdr:spPr>
        <a:xfrm>
          <a:off x="13358811" y="6581775"/>
          <a:ext cx="2919413" cy="381000"/>
        </a:xfrm>
        <a:prstGeom prst="roundRect">
          <a:avLst/>
        </a:prstGeom>
        <a:gradFill flip="none" rotWithShape="1">
          <a:gsLst>
            <a:gs pos="0">
              <a:srgbClr val="3808BE">
                <a:tint val="66000"/>
                <a:satMod val="160000"/>
              </a:srgbClr>
            </a:gs>
            <a:gs pos="50000">
              <a:srgbClr val="3808BE">
                <a:tint val="44500"/>
                <a:satMod val="160000"/>
              </a:srgbClr>
            </a:gs>
            <a:gs pos="100000">
              <a:srgbClr val="3808BE">
                <a:tint val="23500"/>
                <a:satMod val="160000"/>
              </a:srgbClr>
            </a:gs>
          </a:gsLst>
          <a:lin ang="0" scaled="1"/>
          <a:tileRect/>
        </a:gradFill>
        <a:effectLst>
          <a:glow rad="101600">
            <a:srgbClr val="CCCCFF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400" b="1">
              <a:solidFill>
                <a:schemeClr val="tx1"/>
              </a:solidFill>
              <a:latin typeface="+mn-lt"/>
              <a:ea typeface="+mn-ea"/>
              <a:cs typeface="+mn-cs"/>
            </a:rPr>
            <a:t>Top 10 Géneros con más Ventas</a:t>
          </a:r>
        </a:p>
      </xdr:txBody>
    </xdr:sp>
    <xdr:clientData/>
  </xdr:twoCellAnchor>
  <xdr:twoCellAnchor>
    <xdr:from>
      <xdr:col>1</xdr:col>
      <xdr:colOff>419100</xdr:colOff>
      <xdr:row>59</xdr:row>
      <xdr:rowOff>47625</xdr:rowOff>
    </xdr:from>
    <xdr:to>
      <xdr:col>7</xdr:col>
      <xdr:colOff>419100</xdr:colOff>
      <xdr:row>73</xdr:row>
      <xdr:rowOff>123825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84E34600-EB97-465A-9AD4-B20C576F3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342899</xdr:colOff>
      <xdr:row>40</xdr:row>
      <xdr:rowOff>114300</xdr:rowOff>
    </xdr:from>
    <xdr:to>
      <xdr:col>17</xdr:col>
      <xdr:colOff>66674</xdr:colOff>
      <xdr:row>73</xdr:row>
      <xdr:rowOff>157163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749BF404-868B-4C2F-8107-BD807B6B8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7</xdr:col>
      <xdr:colOff>609599</xdr:colOff>
      <xdr:row>10</xdr:row>
      <xdr:rowOff>9524</xdr:rowOff>
    </xdr:from>
    <xdr:to>
      <xdr:col>17</xdr:col>
      <xdr:colOff>123825</xdr:colOff>
      <xdr:row>17</xdr:row>
      <xdr:rowOff>57149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6" name="Fecha de Factura">
              <a:extLst>
                <a:ext uri="{FF2B5EF4-FFF2-40B4-BE49-F238E27FC236}">
                  <a16:creationId xmlns:a16="http://schemas.microsoft.com/office/drawing/2014/main" id="{17479B57-69A1-4F5F-8D65-9EA2F5D1F7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Fac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599" y="1914524"/>
              <a:ext cx="6400801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704850</xdr:colOff>
      <xdr:row>18</xdr:row>
      <xdr:rowOff>85725</xdr:rowOff>
    </xdr:from>
    <xdr:to>
      <xdr:col>6</xdr:col>
      <xdr:colOff>209550</xdr:colOff>
      <xdr:row>20</xdr:row>
      <xdr:rowOff>85725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D21C344F-DBB0-CD33-9A6E-108C46CA7613}"/>
            </a:ext>
          </a:extLst>
        </xdr:cNvPr>
        <xdr:cNvSpPr/>
      </xdr:nvSpPr>
      <xdr:spPr>
        <a:xfrm>
          <a:off x="2228850" y="3514725"/>
          <a:ext cx="2552700" cy="381000"/>
        </a:xfrm>
        <a:prstGeom prst="roundRect">
          <a:avLst/>
        </a:prstGeom>
        <a:gradFill flip="none" rotWithShape="1">
          <a:gsLst>
            <a:gs pos="0">
              <a:srgbClr val="3808BE">
                <a:tint val="66000"/>
                <a:satMod val="160000"/>
              </a:srgbClr>
            </a:gs>
            <a:gs pos="50000">
              <a:srgbClr val="3808BE">
                <a:tint val="44500"/>
                <a:satMod val="160000"/>
              </a:srgbClr>
            </a:gs>
            <a:gs pos="100000">
              <a:srgbClr val="3808BE">
                <a:tint val="23500"/>
                <a:satMod val="160000"/>
              </a:srgbClr>
            </a:gs>
          </a:gsLst>
          <a:lin ang="0" scaled="1"/>
          <a:tileRect/>
        </a:gradFill>
        <a:effectLst>
          <a:glow rad="101600">
            <a:srgbClr val="CCCCFF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400" b="1">
              <a:solidFill>
                <a:schemeClr val="tx1"/>
              </a:solidFill>
              <a:latin typeface="+mn-lt"/>
              <a:ea typeface="+mn-ea"/>
              <a:cs typeface="+mn-cs"/>
            </a:rPr>
            <a:t>Clientes</a:t>
          </a: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con más Compras</a:t>
          </a:r>
          <a:endParaRPr lang="es-E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600075</xdr:colOff>
      <xdr:row>37</xdr:row>
      <xdr:rowOff>185737</xdr:rowOff>
    </xdr:from>
    <xdr:to>
      <xdr:col>6</xdr:col>
      <xdr:colOff>104775</xdr:colOff>
      <xdr:row>39</xdr:row>
      <xdr:rowOff>185737</xdr:rowOff>
    </xdr:to>
    <xdr:sp macro="" textlink="">
      <xdr:nvSpPr>
        <xdr:cNvPr id="58" name="Rectángulo: esquinas redondeadas 57">
          <a:extLst>
            <a:ext uri="{FF2B5EF4-FFF2-40B4-BE49-F238E27FC236}">
              <a16:creationId xmlns:a16="http://schemas.microsoft.com/office/drawing/2014/main" id="{9DF6C93F-99AA-B9A6-1066-31D36EB0830B}"/>
            </a:ext>
          </a:extLst>
        </xdr:cNvPr>
        <xdr:cNvSpPr/>
      </xdr:nvSpPr>
      <xdr:spPr>
        <a:xfrm>
          <a:off x="2124075" y="7234237"/>
          <a:ext cx="2552700" cy="381000"/>
        </a:xfrm>
        <a:prstGeom prst="roundRect">
          <a:avLst/>
        </a:prstGeom>
        <a:gradFill flip="none" rotWithShape="1">
          <a:gsLst>
            <a:gs pos="0">
              <a:srgbClr val="3808BE">
                <a:tint val="66000"/>
                <a:satMod val="160000"/>
              </a:srgbClr>
            </a:gs>
            <a:gs pos="50000">
              <a:srgbClr val="3808BE">
                <a:tint val="44500"/>
                <a:satMod val="160000"/>
              </a:srgbClr>
            </a:gs>
            <a:gs pos="100000">
              <a:srgbClr val="3808BE">
                <a:tint val="23500"/>
                <a:satMod val="160000"/>
              </a:srgbClr>
            </a:gs>
          </a:gsLst>
          <a:lin ang="0" scaled="1"/>
          <a:tileRect/>
        </a:gradFill>
        <a:effectLst>
          <a:glow rad="101600">
            <a:srgbClr val="CCCCFF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400" b="1">
              <a:solidFill>
                <a:schemeClr val="tx1"/>
              </a:solidFill>
              <a:latin typeface="+mn-lt"/>
              <a:ea typeface="+mn-ea"/>
              <a:cs typeface="+mn-cs"/>
            </a:rPr>
            <a:t>Empleados</a:t>
          </a: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con más Ventas</a:t>
          </a:r>
          <a:endParaRPr lang="es-E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581025</xdr:colOff>
      <xdr:row>56</xdr:row>
      <xdr:rowOff>47625</xdr:rowOff>
    </xdr:from>
    <xdr:to>
      <xdr:col>6</xdr:col>
      <xdr:colOff>85725</xdr:colOff>
      <xdr:row>58</xdr:row>
      <xdr:rowOff>47625</xdr:rowOff>
    </xdr:to>
    <xdr:sp macro="" textlink="">
      <xdr:nvSpPr>
        <xdr:cNvPr id="59" name="Rectángulo: esquinas redondeadas 58">
          <a:extLst>
            <a:ext uri="{FF2B5EF4-FFF2-40B4-BE49-F238E27FC236}">
              <a16:creationId xmlns:a16="http://schemas.microsoft.com/office/drawing/2014/main" id="{91873875-47B0-770E-9CD9-0F1FFAD40C2D}"/>
            </a:ext>
          </a:extLst>
        </xdr:cNvPr>
        <xdr:cNvSpPr/>
      </xdr:nvSpPr>
      <xdr:spPr>
        <a:xfrm>
          <a:off x="2105025" y="10715625"/>
          <a:ext cx="2552700" cy="381000"/>
        </a:xfrm>
        <a:prstGeom prst="roundRect">
          <a:avLst/>
        </a:prstGeom>
        <a:gradFill flip="none" rotWithShape="1">
          <a:gsLst>
            <a:gs pos="0">
              <a:srgbClr val="3808BE">
                <a:tint val="66000"/>
                <a:satMod val="160000"/>
              </a:srgbClr>
            </a:gs>
            <a:gs pos="50000">
              <a:srgbClr val="3808BE">
                <a:tint val="44500"/>
                <a:satMod val="160000"/>
              </a:srgbClr>
            </a:gs>
            <a:gs pos="100000">
              <a:srgbClr val="3808BE">
                <a:tint val="23500"/>
                <a:satMod val="160000"/>
              </a:srgbClr>
            </a:gs>
          </a:gsLst>
          <a:lin ang="0" scaled="1"/>
          <a:tileRect/>
        </a:gradFill>
        <a:effectLst>
          <a:glow rad="101600">
            <a:srgbClr val="CCCCFF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Países con más Ventas</a:t>
          </a:r>
          <a:endParaRPr lang="es-E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11</xdr:col>
      <xdr:colOff>428624</xdr:colOff>
      <xdr:row>18</xdr:row>
      <xdr:rowOff>85725</xdr:rowOff>
    </xdr:from>
    <xdr:to>
      <xdr:col>16</xdr:col>
      <xdr:colOff>133349</xdr:colOff>
      <xdr:row>20</xdr:row>
      <xdr:rowOff>85725</xdr:rowOff>
    </xdr:to>
    <xdr:sp macro="" textlink="">
      <xdr:nvSpPr>
        <xdr:cNvPr id="60" name="Rectángulo: esquinas redondeadas 59">
          <a:extLst>
            <a:ext uri="{FF2B5EF4-FFF2-40B4-BE49-F238E27FC236}">
              <a16:creationId xmlns:a16="http://schemas.microsoft.com/office/drawing/2014/main" id="{2CB99DC1-45E0-D340-D522-3B84C69A555C}"/>
            </a:ext>
          </a:extLst>
        </xdr:cNvPr>
        <xdr:cNvSpPr/>
      </xdr:nvSpPr>
      <xdr:spPr>
        <a:xfrm>
          <a:off x="8077199" y="3514725"/>
          <a:ext cx="3514725" cy="381000"/>
        </a:xfrm>
        <a:prstGeom prst="roundRect">
          <a:avLst/>
        </a:prstGeom>
        <a:gradFill flip="none" rotWithShape="1">
          <a:gsLst>
            <a:gs pos="0">
              <a:srgbClr val="3808BE">
                <a:tint val="66000"/>
                <a:satMod val="160000"/>
              </a:srgbClr>
            </a:gs>
            <a:gs pos="50000">
              <a:srgbClr val="3808BE">
                <a:tint val="44500"/>
                <a:satMod val="160000"/>
              </a:srgbClr>
            </a:gs>
            <a:gs pos="100000">
              <a:srgbClr val="3808BE">
                <a:tint val="23500"/>
                <a:satMod val="160000"/>
              </a:srgbClr>
            </a:gs>
          </a:gsLst>
          <a:lin ang="0" scaled="1"/>
          <a:tileRect/>
        </a:gradFill>
        <a:effectLst>
          <a:glow rad="101600">
            <a:srgbClr val="CCCCFF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400" b="1">
              <a:solidFill>
                <a:schemeClr val="tx1"/>
              </a:solidFill>
              <a:latin typeface="+mn-lt"/>
              <a:ea typeface="+mn-ea"/>
              <a:cs typeface="+mn-cs"/>
            </a:rPr>
            <a:t>Facturación</a:t>
          </a: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por Formato de Reproducción</a:t>
          </a:r>
          <a:endParaRPr lang="es-E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12</xdr:col>
      <xdr:colOff>0</xdr:colOff>
      <xdr:row>37</xdr:row>
      <xdr:rowOff>185737</xdr:rowOff>
    </xdr:from>
    <xdr:to>
      <xdr:col>15</xdr:col>
      <xdr:colOff>552450</xdr:colOff>
      <xdr:row>39</xdr:row>
      <xdr:rowOff>185737</xdr:rowOff>
    </xdr:to>
    <xdr:sp macro="" textlink="">
      <xdr:nvSpPr>
        <xdr:cNvPr id="61" name="Rectángulo: esquinas redondeadas 60">
          <a:extLst>
            <a:ext uri="{FF2B5EF4-FFF2-40B4-BE49-F238E27FC236}">
              <a16:creationId xmlns:a16="http://schemas.microsoft.com/office/drawing/2014/main" id="{63D8A646-AA3C-AFD7-9816-527E059ED82D}"/>
            </a:ext>
          </a:extLst>
        </xdr:cNvPr>
        <xdr:cNvSpPr/>
      </xdr:nvSpPr>
      <xdr:spPr>
        <a:xfrm>
          <a:off x="8410575" y="7234237"/>
          <a:ext cx="2838450" cy="381000"/>
        </a:xfrm>
        <a:prstGeom prst="roundRect">
          <a:avLst/>
        </a:prstGeom>
        <a:gradFill flip="none" rotWithShape="1">
          <a:gsLst>
            <a:gs pos="0">
              <a:srgbClr val="3808BE">
                <a:tint val="66000"/>
                <a:satMod val="160000"/>
              </a:srgbClr>
            </a:gs>
            <a:gs pos="50000">
              <a:srgbClr val="3808BE">
                <a:tint val="44500"/>
                <a:satMod val="160000"/>
              </a:srgbClr>
            </a:gs>
            <a:gs pos="100000">
              <a:srgbClr val="3808BE">
                <a:tint val="23500"/>
                <a:satMod val="160000"/>
              </a:srgbClr>
            </a:gs>
          </a:gsLst>
          <a:lin ang="0" scaled="1"/>
          <a:tileRect/>
        </a:gradFill>
        <a:effectLst>
          <a:glow rad="101600">
            <a:srgbClr val="CCCCFF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Top 10 Canciones con más Ventas</a:t>
          </a:r>
          <a:endParaRPr lang="es-ES" sz="14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18</xdr:col>
      <xdr:colOff>538161</xdr:colOff>
      <xdr:row>51</xdr:row>
      <xdr:rowOff>47625</xdr:rowOff>
    </xdr:from>
    <xdr:to>
      <xdr:col>19</xdr:col>
      <xdr:colOff>1104899</xdr:colOff>
      <xdr:row>53</xdr:row>
      <xdr:rowOff>47625</xdr:rowOff>
    </xdr:to>
    <xdr:sp macro="" textlink="">
      <xdr:nvSpPr>
        <xdr:cNvPr id="62" name="Rectángulo: esquinas redondeadas 61">
          <a:extLst>
            <a:ext uri="{FF2B5EF4-FFF2-40B4-BE49-F238E27FC236}">
              <a16:creationId xmlns:a16="http://schemas.microsoft.com/office/drawing/2014/main" id="{7AAAF1F1-5033-BAA3-4D27-69F3B6996446}"/>
            </a:ext>
          </a:extLst>
        </xdr:cNvPr>
        <xdr:cNvSpPr/>
      </xdr:nvSpPr>
      <xdr:spPr>
        <a:xfrm>
          <a:off x="13339761" y="9763125"/>
          <a:ext cx="2957513" cy="381000"/>
        </a:xfrm>
        <a:prstGeom prst="roundRect">
          <a:avLst/>
        </a:prstGeom>
        <a:gradFill flip="none" rotWithShape="1">
          <a:gsLst>
            <a:gs pos="0">
              <a:srgbClr val="3808BE">
                <a:tint val="66000"/>
                <a:satMod val="160000"/>
              </a:srgbClr>
            </a:gs>
            <a:gs pos="50000">
              <a:srgbClr val="3808BE">
                <a:tint val="44500"/>
                <a:satMod val="160000"/>
              </a:srgbClr>
            </a:gs>
            <a:gs pos="100000">
              <a:srgbClr val="3808BE">
                <a:tint val="23500"/>
                <a:satMod val="160000"/>
              </a:srgbClr>
            </a:gs>
          </a:gsLst>
          <a:lin ang="0" scaled="1"/>
          <a:tileRect/>
        </a:gradFill>
        <a:effectLst>
          <a:glow rad="101600">
            <a:srgbClr val="CCCCFF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400" b="1">
              <a:solidFill>
                <a:schemeClr val="tx1"/>
              </a:solidFill>
              <a:latin typeface="+mn-lt"/>
              <a:ea typeface="+mn-ea"/>
              <a:cs typeface="+mn-cs"/>
            </a:rPr>
            <a:t>Top 10 Álbumes con más Ventas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1</xdr:col>
      <xdr:colOff>704851</xdr:colOff>
      <xdr:row>17</xdr:row>
      <xdr:rowOff>9526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61D522C-8FAA-4D3C-9FDC-022647A55804}"/>
            </a:ext>
          </a:extLst>
        </xdr:cNvPr>
        <xdr:cNvGrpSpPr/>
      </xdr:nvGrpSpPr>
      <xdr:grpSpPr>
        <a:xfrm>
          <a:off x="0" y="190500"/>
          <a:ext cx="1466851" cy="3057526"/>
          <a:chOff x="38100" y="209549"/>
          <a:chExt cx="1466851" cy="3057526"/>
        </a:xfrm>
      </xdr:grpSpPr>
      <xdr:sp macro="" textlink="">
        <xdr:nvSpPr>
          <xdr:cNvPr id="3" name="Flecha: hacia abajo 2">
            <a:extLst>
              <a:ext uri="{FF2B5EF4-FFF2-40B4-BE49-F238E27FC236}">
                <a16:creationId xmlns:a16="http://schemas.microsoft.com/office/drawing/2014/main" id="{E753CC7A-DDB4-73A4-1DC9-65DBB9C51F5A}"/>
              </a:ext>
            </a:extLst>
          </xdr:cNvPr>
          <xdr:cNvSpPr/>
        </xdr:nvSpPr>
        <xdr:spPr>
          <a:xfrm>
            <a:off x="542925" y="857250"/>
            <a:ext cx="390525" cy="333375"/>
          </a:xfrm>
          <a:prstGeom prst="downArrow">
            <a:avLst/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64B6E000-9D5E-C285-98BA-9252947309DA}"/>
              </a:ext>
            </a:extLst>
          </xdr:cNvPr>
          <xdr:cNvSpPr/>
        </xdr:nvSpPr>
        <xdr:spPr>
          <a:xfrm>
            <a:off x="57151" y="209549"/>
            <a:ext cx="1447800" cy="495301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100" b="1">
                <a:solidFill>
                  <a:schemeClr val="tx1"/>
                </a:solidFill>
              </a:rPr>
              <a:t>ACCESO MENÚ TABLAS</a:t>
            </a:r>
          </a:p>
        </xdr:txBody>
      </xdr:sp>
      <xdr:sp macro="" textlink="">
        <xdr:nvSpPr>
          <xdr:cNvPr id="5" name="Rectángulo: esquinas redondeadas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6F82778-7CB3-0B67-AA75-1AB628FDB152}"/>
              </a:ext>
            </a:extLst>
          </xdr:cNvPr>
          <xdr:cNvSpPr/>
        </xdr:nvSpPr>
        <xdr:spPr>
          <a:xfrm>
            <a:off x="38100" y="1323975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Canciones</a:t>
            </a:r>
          </a:p>
        </xdr:txBody>
      </xdr:sp>
      <xdr:sp macro="" textlink="">
        <xdr:nvSpPr>
          <xdr:cNvPr id="6" name="Rectángulo: esquinas redondeadas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D41F649-186A-7796-D46A-F61AE0503AF9}"/>
              </a:ext>
            </a:extLst>
          </xdr:cNvPr>
          <xdr:cNvSpPr/>
        </xdr:nvSpPr>
        <xdr:spPr>
          <a:xfrm>
            <a:off x="38100" y="1876425"/>
            <a:ext cx="1466850" cy="838200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Empleados</a:t>
            </a:r>
            <a:r>
              <a:rPr lang="es-ES" sz="1400" b="1" baseline="0">
                <a:solidFill>
                  <a:schemeClr val="tx1"/>
                </a:solidFill>
              </a:rPr>
              <a:t> - Clientes</a:t>
            </a:r>
            <a:endParaRPr lang="es-E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7" name="Rectángulo: esquinas redondeadas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DCB4C21B-7922-9A77-F8D5-B1FAE8CB09DB}"/>
              </a:ext>
            </a:extLst>
          </xdr:cNvPr>
          <xdr:cNvSpPr/>
        </xdr:nvSpPr>
        <xdr:spPr>
          <a:xfrm>
            <a:off x="38100" y="2876550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Facturas</a:t>
            </a:r>
          </a:p>
        </xdr:txBody>
      </xdr:sp>
    </xdr:grpSp>
    <xdr:clientData/>
  </xdr:twoCellAnchor>
  <xdr:twoCellAnchor editAs="absolute">
    <xdr:from>
      <xdr:col>3</xdr:col>
      <xdr:colOff>152400</xdr:colOff>
      <xdr:row>1</xdr:row>
      <xdr:rowOff>0</xdr:rowOff>
    </xdr:from>
    <xdr:to>
      <xdr:col>18</xdr:col>
      <xdr:colOff>733425</xdr:colOff>
      <xdr:row>3</xdr:row>
      <xdr:rowOff>9525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C2DF8DBD-FE49-4057-AA12-F49EF59BFD63}"/>
            </a:ext>
          </a:extLst>
        </xdr:cNvPr>
        <xdr:cNvGrpSpPr/>
      </xdr:nvGrpSpPr>
      <xdr:grpSpPr>
        <a:xfrm>
          <a:off x="2286000" y="190500"/>
          <a:ext cx="13868400" cy="390525"/>
          <a:chOff x="2286000" y="171450"/>
          <a:chExt cx="13868400" cy="390525"/>
        </a:xfrm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546E88E8-E840-C288-B200-834C3FCE51BA}"/>
              </a:ext>
            </a:extLst>
          </xdr:cNvPr>
          <xdr:cNvSpPr/>
        </xdr:nvSpPr>
        <xdr:spPr>
          <a:xfrm>
            <a:off x="2286000" y="176212"/>
            <a:ext cx="1457325" cy="38100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Acceso Dashboards</a:t>
            </a:r>
          </a:p>
        </xdr:txBody>
      </xdr:sp>
      <xdr:sp macro="" textlink="">
        <xdr:nvSpPr>
          <xdr:cNvPr id="10" name="Flecha: hacia abajo 9">
            <a:extLst>
              <a:ext uri="{FF2B5EF4-FFF2-40B4-BE49-F238E27FC236}">
                <a16:creationId xmlns:a16="http://schemas.microsoft.com/office/drawing/2014/main" id="{FE79CD32-3591-FFA6-E33B-4172AD04DDC8}"/>
              </a:ext>
            </a:extLst>
          </xdr:cNvPr>
          <xdr:cNvSpPr/>
        </xdr:nvSpPr>
        <xdr:spPr>
          <a:xfrm rot="16200000">
            <a:off x="3880484" y="200025"/>
            <a:ext cx="390525" cy="333375"/>
          </a:xfrm>
          <a:prstGeom prst="downArrow">
            <a:avLst>
              <a:gd name="adj1" fmla="val 50000"/>
              <a:gd name="adj2" fmla="val 55714"/>
            </a:avLst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1" name="Rectángulo: esquinas redondeadas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082EB34-8907-BBE5-4062-C6E0FEE65916}"/>
              </a:ext>
            </a:extLst>
          </xdr:cNvPr>
          <xdr:cNvSpPr/>
        </xdr:nvSpPr>
        <xdr:spPr>
          <a:xfrm>
            <a:off x="4408168" y="180975"/>
            <a:ext cx="26098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del Modelo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Rectángulo: esquinas redondeadas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FC38A25-62F6-3ACA-D9A0-831F6112C2B8}"/>
              </a:ext>
            </a:extLst>
          </xdr:cNvPr>
          <xdr:cNvSpPr/>
        </xdr:nvSpPr>
        <xdr:spPr>
          <a:xfrm>
            <a:off x="7183753" y="180975"/>
            <a:ext cx="2714626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Canciones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Rectángulo: esquinas redondeadas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F6A5E6C-A9FD-6D52-DDCD-AC659A5EBF1C}"/>
              </a:ext>
            </a:extLst>
          </xdr:cNvPr>
          <xdr:cNvSpPr/>
        </xdr:nvSpPr>
        <xdr:spPr>
          <a:xfrm>
            <a:off x="10064113" y="180975"/>
            <a:ext cx="32575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Emple - Clientes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ctángulo: esquinas redondeadas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3551CDC-383B-A649-65EC-C633ACCD3808}"/>
              </a:ext>
            </a:extLst>
          </xdr:cNvPr>
          <xdr:cNvSpPr/>
        </xdr:nvSpPr>
        <xdr:spPr>
          <a:xfrm>
            <a:off x="13487399" y="180975"/>
            <a:ext cx="266700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Facturas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absolute">
    <xdr:from>
      <xdr:col>3</xdr:col>
      <xdr:colOff>390525</xdr:colOff>
      <xdr:row>5</xdr:row>
      <xdr:rowOff>152400</xdr:rowOff>
    </xdr:from>
    <xdr:to>
      <xdr:col>4</xdr:col>
      <xdr:colOff>1009650</xdr:colOff>
      <xdr:row>7</xdr:row>
      <xdr:rowOff>161925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90E4E358-B64B-EEC8-9955-EF38E1C19898}"/>
            </a:ext>
          </a:extLst>
        </xdr:cNvPr>
        <xdr:cNvGrpSpPr/>
      </xdr:nvGrpSpPr>
      <xdr:grpSpPr>
        <a:xfrm>
          <a:off x="2524125" y="1104900"/>
          <a:ext cx="2295525" cy="390525"/>
          <a:chOff x="2276475" y="952500"/>
          <a:chExt cx="2295525" cy="390525"/>
        </a:xfrm>
      </xdr:grpSpPr>
      <xdr:sp macro="" textlink="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A76ED01D-3F07-DD63-FA5A-5DBD283A0F17}"/>
              </a:ext>
            </a:extLst>
          </xdr:cNvPr>
          <xdr:cNvSpPr/>
        </xdr:nvSpPr>
        <xdr:spPr>
          <a:xfrm>
            <a:off x="2276475" y="952500"/>
            <a:ext cx="2295525" cy="390525"/>
          </a:xfrm>
          <a:prstGeom prst="roundRect">
            <a:avLst/>
          </a:prstGeom>
          <a:gradFill flip="none" rotWithShape="1">
            <a:gsLst>
              <a:gs pos="0">
                <a:schemeClr val="accent2">
                  <a:lumMod val="75000"/>
                  <a:tint val="66000"/>
                  <a:satMod val="160000"/>
                </a:schemeClr>
              </a:gs>
              <a:gs pos="50000">
                <a:schemeClr val="accent2">
                  <a:lumMod val="75000"/>
                  <a:tint val="44500"/>
                  <a:satMod val="160000"/>
                </a:schemeClr>
              </a:gs>
              <a:gs pos="100000">
                <a:schemeClr val="accent2">
                  <a:lumMod val="75000"/>
                  <a:tint val="23500"/>
                  <a:satMod val="160000"/>
                </a:schemeClr>
              </a:gs>
            </a:gsLst>
            <a:lin ang="8100000" scaled="1"/>
            <a:tileRect/>
          </a:gradFill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 b="1">
                <a:solidFill>
                  <a:schemeClr val="tx1"/>
                </a:solidFill>
              </a:rPr>
              <a:t>Total</a:t>
            </a:r>
            <a:r>
              <a:rPr lang="es-ES" sz="1100" b="1" baseline="0">
                <a:solidFill>
                  <a:schemeClr val="tx1"/>
                </a:solidFill>
              </a:rPr>
              <a:t> Canciones:</a:t>
            </a:r>
            <a:endParaRPr lang="es-ES" sz="1100" b="1">
              <a:solidFill>
                <a:schemeClr val="tx1"/>
              </a:solidFill>
            </a:endParaRPr>
          </a:p>
        </xdr:txBody>
      </xdr:sp>
      <xdr:sp macro="" textlink="'Análisis T-Independientes'!D11">
        <xdr:nvSpPr>
          <xdr:cNvPr id="16" name="CuadroTexto 15">
            <a:extLst>
              <a:ext uri="{FF2B5EF4-FFF2-40B4-BE49-F238E27FC236}">
                <a16:creationId xmlns:a16="http://schemas.microsoft.com/office/drawing/2014/main" id="{1F86C709-93EC-21C6-218B-B1C7158DE2D9}"/>
              </a:ext>
            </a:extLst>
          </xdr:cNvPr>
          <xdr:cNvSpPr txBox="1"/>
        </xdr:nvSpPr>
        <xdr:spPr>
          <a:xfrm>
            <a:off x="3429000" y="1038225"/>
            <a:ext cx="971550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45AA934-1409-4822-9185-133E6594A306}" type="TxLink">
              <a:rPr lang="en-US" sz="18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3.503</a:t>
            </a:fld>
            <a:endParaRPr lang="es-ES" sz="1800" b="1"/>
          </a:p>
        </xdr:txBody>
      </xdr:sp>
    </xdr:grpSp>
    <xdr:clientData/>
  </xdr:twoCellAnchor>
  <xdr:twoCellAnchor editAs="absolute">
    <xdr:from>
      <xdr:col>3</xdr:col>
      <xdr:colOff>34379</xdr:colOff>
      <xdr:row>9</xdr:row>
      <xdr:rowOff>0</xdr:rowOff>
    </xdr:from>
    <xdr:to>
      <xdr:col>4</xdr:col>
      <xdr:colOff>1276351</xdr:colOff>
      <xdr:row>15</xdr:row>
      <xdr:rowOff>19050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5B419B4F-C77F-AB82-0AB3-1242156B3361}"/>
            </a:ext>
          </a:extLst>
        </xdr:cNvPr>
        <xdr:cNvGrpSpPr/>
      </xdr:nvGrpSpPr>
      <xdr:grpSpPr>
        <a:xfrm>
          <a:off x="2167979" y="1714500"/>
          <a:ext cx="2918372" cy="1162050"/>
          <a:chOff x="2167979" y="1714500"/>
          <a:chExt cx="2918372" cy="1162050"/>
        </a:xfrm>
      </xdr:grpSpPr>
      <xdr:sp macro="" textlink="">
        <xdr:nvSpPr>
          <xdr:cNvPr id="19" name="Rectángulo: esquinas redondeadas 18">
            <a:extLst>
              <a:ext uri="{FF2B5EF4-FFF2-40B4-BE49-F238E27FC236}">
                <a16:creationId xmlns:a16="http://schemas.microsoft.com/office/drawing/2014/main" id="{0FE0EDA4-FBF3-09AB-5B92-4AEE25A8BC66}"/>
              </a:ext>
            </a:extLst>
          </xdr:cNvPr>
          <xdr:cNvSpPr/>
        </xdr:nvSpPr>
        <xdr:spPr>
          <a:xfrm>
            <a:off x="2247901" y="1714500"/>
            <a:ext cx="2838450" cy="1162050"/>
          </a:xfrm>
          <a:prstGeom prst="roundRect">
            <a:avLst/>
          </a:prstGeom>
          <a:gradFill flip="none" rotWithShape="1">
            <a:gsLst>
              <a:gs pos="0">
                <a:schemeClr val="accent2">
                  <a:lumMod val="75000"/>
                  <a:tint val="66000"/>
                  <a:satMod val="160000"/>
                </a:schemeClr>
              </a:gs>
              <a:gs pos="50000">
                <a:schemeClr val="accent2">
                  <a:lumMod val="75000"/>
                  <a:tint val="44500"/>
                  <a:satMod val="160000"/>
                </a:schemeClr>
              </a:gs>
              <a:gs pos="100000">
                <a:schemeClr val="accent2">
                  <a:lumMod val="75000"/>
                  <a:tint val="23500"/>
                  <a:satMod val="160000"/>
                </a:schemeClr>
              </a:gs>
            </a:gsLst>
            <a:lin ang="8100000" scaled="1"/>
            <a:tileRect/>
          </a:gradFill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 b="1">
                <a:solidFill>
                  <a:schemeClr val="tx1"/>
                </a:solidFill>
              </a:rPr>
              <a:t>Total</a:t>
            </a:r>
            <a:r>
              <a:rPr lang="es-ES" sz="1100" b="1" baseline="0">
                <a:solidFill>
                  <a:schemeClr val="tx1"/>
                </a:solidFill>
              </a:rPr>
              <a:t> Canciones por Estilo:</a:t>
            </a:r>
            <a:endParaRPr lang="es-ES" sz="1100" b="1">
              <a:solidFill>
                <a:schemeClr val="tx1"/>
              </a:solidFill>
            </a:endParaRPr>
          </a:p>
        </xdr:txBody>
      </xdr:sp>
      <xdr:sp macro="" textlink="'Análisis T-Independientes'!E87">
        <xdr:nvSpPr>
          <xdr:cNvPr id="20" name="CuadroTexto 19">
            <a:extLst>
              <a:ext uri="{FF2B5EF4-FFF2-40B4-BE49-F238E27FC236}">
                <a16:creationId xmlns:a16="http://schemas.microsoft.com/office/drawing/2014/main" id="{CB5341FC-D307-F608-B063-64C4C85F35E1}"/>
              </a:ext>
            </a:extLst>
          </xdr:cNvPr>
          <xdr:cNvSpPr txBox="1"/>
        </xdr:nvSpPr>
        <xdr:spPr>
          <a:xfrm>
            <a:off x="2167979" y="2345357"/>
            <a:ext cx="1201336" cy="4026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C41E5BC-B0E0-4364-B974-E126BACD358C}" type="TxLink">
              <a:rPr lang="en-US" sz="20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3.290</a:t>
            </a:fld>
            <a:endParaRPr lang="es-ES" sz="3600" b="1"/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FF36B4D8-4581-F3DF-CAB3-F9ADBD768854}"/>
              </a:ext>
            </a:extLst>
          </xdr:cNvPr>
          <xdr:cNvSpPr txBox="1"/>
        </xdr:nvSpPr>
        <xdr:spPr>
          <a:xfrm>
            <a:off x="2177504" y="2083419"/>
            <a:ext cx="1201336" cy="250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Music</a:t>
            </a:r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1A8DFC5D-5BDA-A5C4-16E1-A1959B852CBE}"/>
              </a:ext>
            </a:extLst>
          </xdr:cNvPr>
          <xdr:cNvSpPr txBox="1"/>
        </xdr:nvSpPr>
        <xdr:spPr>
          <a:xfrm>
            <a:off x="3644354" y="2083419"/>
            <a:ext cx="1201336" cy="2502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TV</a:t>
            </a:r>
            <a:r>
              <a:rPr lang="en-US"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Shows</a:t>
            </a:r>
            <a:endPara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'Análisis T-Independientes'!E88">
        <xdr:nvSpPr>
          <xdr:cNvPr id="23" name="CuadroTexto 22">
            <a:extLst>
              <a:ext uri="{FF2B5EF4-FFF2-40B4-BE49-F238E27FC236}">
                <a16:creationId xmlns:a16="http://schemas.microsoft.com/office/drawing/2014/main" id="{31691C39-C4D1-BFFE-4088-1B631F5FABF7}"/>
              </a:ext>
            </a:extLst>
          </xdr:cNvPr>
          <xdr:cNvSpPr txBox="1"/>
        </xdr:nvSpPr>
        <xdr:spPr>
          <a:xfrm>
            <a:off x="3606254" y="2345357"/>
            <a:ext cx="1201336" cy="4026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155A284-6871-4B10-85AD-DD98EFA66BA5}" type="TxLink">
              <a:rPr lang="en-US" sz="20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213</a:t>
            </a:fld>
            <a:endParaRPr lang="es-ES" sz="6000" b="1"/>
          </a:p>
        </xdr:txBody>
      </xdr:sp>
    </xdr:grpSp>
    <xdr:clientData/>
  </xdr:twoCellAnchor>
  <xdr:twoCellAnchor>
    <xdr:from>
      <xdr:col>6</xdr:col>
      <xdr:colOff>9525</xdr:colOff>
      <xdr:row>9</xdr:row>
      <xdr:rowOff>9525</xdr:rowOff>
    </xdr:from>
    <xdr:to>
      <xdr:col>12</xdr:col>
      <xdr:colOff>9525</xdr:colOff>
      <xdr:row>23</xdr:row>
      <xdr:rowOff>85725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349C6E1C-850C-465E-8E63-633CEE842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381000</xdr:colOff>
      <xdr:row>6</xdr:row>
      <xdr:rowOff>28575</xdr:rowOff>
    </xdr:from>
    <xdr:to>
      <xdr:col>10</xdr:col>
      <xdr:colOff>304800</xdr:colOff>
      <xdr:row>8</xdr:row>
      <xdr:rowOff>0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AC7E2D80-DC1B-3770-48E4-E362A8624D96}"/>
            </a:ext>
          </a:extLst>
        </xdr:cNvPr>
        <xdr:cNvSpPr/>
      </xdr:nvSpPr>
      <xdr:spPr>
        <a:xfrm>
          <a:off x="7239000" y="1171575"/>
          <a:ext cx="2209800" cy="352425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tint val="66000"/>
                <a:satMod val="160000"/>
              </a:schemeClr>
            </a:gs>
            <a:gs pos="50000">
              <a:schemeClr val="accent2">
                <a:lumMod val="75000"/>
                <a:tint val="44500"/>
                <a:satMod val="160000"/>
              </a:schemeClr>
            </a:gs>
            <a:gs pos="100000">
              <a:schemeClr val="accent2">
                <a:lumMod val="75000"/>
                <a:tint val="23500"/>
                <a:satMod val="160000"/>
              </a:schemeClr>
            </a:gs>
          </a:gsLst>
          <a:lin ang="8100000" scaled="1"/>
          <a:tileRect/>
        </a:gradFill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200" b="1">
              <a:solidFill>
                <a:schemeClr val="tx1"/>
              </a:solidFill>
              <a:latin typeface="+mn-lt"/>
              <a:ea typeface="+mn-ea"/>
              <a:cs typeface="+mn-cs"/>
            </a:rPr>
            <a:t>Grupos con más Canciones</a:t>
          </a:r>
        </a:p>
      </xdr:txBody>
    </xdr:sp>
    <xdr:clientData/>
  </xdr:twoCellAnchor>
  <xdr:twoCellAnchor>
    <xdr:from>
      <xdr:col>13</xdr:col>
      <xdr:colOff>0</xdr:colOff>
      <xdr:row>9</xdr:row>
      <xdr:rowOff>0</xdr:rowOff>
    </xdr:from>
    <xdr:to>
      <xdr:col>20</xdr:col>
      <xdr:colOff>0</xdr:colOff>
      <xdr:row>23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B87ADA2-5169-4CFA-A5C4-FC7E3C68F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523875</xdr:colOff>
      <xdr:row>6</xdr:row>
      <xdr:rowOff>19050</xdr:rowOff>
    </xdr:from>
    <xdr:to>
      <xdr:col>17</xdr:col>
      <xdr:colOff>447675</xdr:colOff>
      <xdr:row>7</xdr:row>
      <xdr:rowOff>180975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C539DA4E-8528-52A4-DBC1-F9ECA827083C}"/>
            </a:ext>
          </a:extLst>
        </xdr:cNvPr>
        <xdr:cNvSpPr/>
      </xdr:nvSpPr>
      <xdr:spPr>
        <a:xfrm>
          <a:off x="12715875" y="1162050"/>
          <a:ext cx="2209800" cy="352425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tint val="66000"/>
                <a:satMod val="160000"/>
              </a:schemeClr>
            </a:gs>
            <a:gs pos="50000">
              <a:schemeClr val="accent2">
                <a:lumMod val="75000"/>
                <a:tint val="44500"/>
                <a:satMod val="160000"/>
              </a:schemeClr>
            </a:gs>
            <a:gs pos="100000">
              <a:schemeClr val="accent2">
                <a:lumMod val="75000"/>
                <a:tint val="23500"/>
                <a:satMod val="160000"/>
              </a:schemeClr>
            </a:gs>
          </a:gsLst>
          <a:lin ang="8100000" scaled="1"/>
          <a:tileRect/>
        </a:gradFill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200" b="1">
              <a:solidFill>
                <a:schemeClr val="tx1"/>
              </a:solidFill>
              <a:latin typeface="+mn-lt"/>
              <a:ea typeface="+mn-ea"/>
              <a:cs typeface="+mn-cs"/>
            </a:rPr>
            <a:t>Álbumes</a:t>
          </a: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con más Apariciones</a:t>
          </a:r>
          <a:endParaRPr lang="es-ES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0</xdr:colOff>
      <xdr:row>27</xdr:row>
      <xdr:rowOff>19050</xdr:rowOff>
    </xdr:from>
    <xdr:to>
      <xdr:col>12</xdr:col>
      <xdr:colOff>0</xdr:colOff>
      <xdr:row>41</xdr:row>
      <xdr:rowOff>95250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6AC50FC-D9E7-48A3-9019-B4E83B28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209549</xdr:colOff>
      <xdr:row>24</xdr:row>
      <xdr:rowOff>95250</xdr:rowOff>
    </xdr:from>
    <xdr:to>
      <xdr:col>11</xdr:col>
      <xdr:colOff>28574</xdr:colOff>
      <xdr:row>26</xdr:row>
      <xdr:rowOff>66675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D11F57DE-3247-14D6-902C-1543ED61E6DD}"/>
            </a:ext>
          </a:extLst>
        </xdr:cNvPr>
        <xdr:cNvSpPr/>
      </xdr:nvSpPr>
      <xdr:spPr>
        <a:xfrm>
          <a:off x="7067549" y="4667250"/>
          <a:ext cx="2867025" cy="352425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tint val="66000"/>
                <a:satMod val="160000"/>
              </a:schemeClr>
            </a:gs>
            <a:gs pos="50000">
              <a:schemeClr val="accent2">
                <a:lumMod val="75000"/>
                <a:tint val="44500"/>
                <a:satMod val="160000"/>
              </a:schemeClr>
            </a:gs>
            <a:gs pos="100000">
              <a:schemeClr val="accent2">
                <a:lumMod val="75000"/>
                <a:tint val="23500"/>
                <a:satMod val="160000"/>
              </a:schemeClr>
            </a:gs>
          </a:gsLst>
          <a:lin ang="8100000" scaled="1"/>
          <a:tileRect/>
        </a:gradFill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200" b="1">
              <a:solidFill>
                <a:schemeClr val="tx1"/>
              </a:solidFill>
              <a:latin typeface="+mn-lt"/>
              <a:ea typeface="+mn-ea"/>
              <a:cs typeface="+mn-cs"/>
            </a:rPr>
            <a:t>Canciones</a:t>
          </a: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por formato de Reproducción</a:t>
          </a:r>
          <a:endParaRPr lang="es-ES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761999</xdr:colOff>
      <xdr:row>27</xdr:row>
      <xdr:rowOff>0</xdr:rowOff>
    </xdr:from>
    <xdr:to>
      <xdr:col>19</xdr:col>
      <xdr:colOff>752474</xdr:colOff>
      <xdr:row>41</xdr:row>
      <xdr:rowOff>76200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5F403AB-FFE7-4A04-AECF-9ED57834E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14</xdr:col>
      <xdr:colOff>171449</xdr:colOff>
      <xdr:row>24</xdr:row>
      <xdr:rowOff>95250</xdr:rowOff>
    </xdr:from>
    <xdr:to>
      <xdr:col>17</xdr:col>
      <xdr:colOff>752474</xdr:colOff>
      <xdr:row>26</xdr:row>
      <xdr:rowOff>66675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CACC3DA5-D118-B8FE-134F-866AE56E83AA}"/>
            </a:ext>
          </a:extLst>
        </xdr:cNvPr>
        <xdr:cNvSpPr/>
      </xdr:nvSpPr>
      <xdr:spPr>
        <a:xfrm>
          <a:off x="12544424" y="4667250"/>
          <a:ext cx="2867025" cy="352425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tint val="66000"/>
                <a:satMod val="160000"/>
              </a:schemeClr>
            </a:gs>
            <a:gs pos="50000">
              <a:schemeClr val="accent2">
                <a:lumMod val="75000"/>
                <a:tint val="44500"/>
                <a:satMod val="160000"/>
              </a:schemeClr>
            </a:gs>
            <a:gs pos="100000">
              <a:schemeClr val="accent2">
                <a:lumMod val="75000"/>
                <a:tint val="23500"/>
                <a:satMod val="160000"/>
              </a:schemeClr>
            </a:gs>
          </a:gsLst>
          <a:lin ang="8100000" scaled="1"/>
          <a:tileRect/>
        </a:gradFill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200" b="1">
              <a:solidFill>
                <a:schemeClr val="tx1"/>
              </a:solidFill>
              <a:latin typeface="+mn-lt"/>
              <a:ea typeface="+mn-ea"/>
              <a:cs typeface="+mn-cs"/>
            </a:rPr>
            <a:t>Canciones</a:t>
          </a: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con más Apariciones</a:t>
          </a:r>
          <a:endParaRPr lang="es-ES" sz="12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333375</xdr:colOff>
      <xdr:row>17</xdr:row>
      <xdr:rowOff>19050</xdr:rowOff>
    </xdr:from>
    <xdr:to>
      <xdr:col>4</xdr:col>
      <xdr:colOff>1228725</xdr:colOff>
      <xdr:row>18</xdr:row>
      <xdr:rowOff>180975</xdr:rowOff>
    </xdr:to>
    <xdr:sp macro="" textlink="">
      <xdr:nvSpPr>
        <xdr:cNvPr id="33" name="Rectángulo: esquinas redondeadas 32">
          <a:extLst>
            <a:ext uri="{FF2B5EF4-FFF2-40B4-BE49-F238E27FC236}">
              <a16:creationId xmlns:a16="http://schemas.microsoft.com/office/drawing/2014/main" id="{62ECB72D-510D-8AD9-A27E-205CDFB460C7}"/>
            </a:ext>
          </a:extLst>
        </xdr:cNvPr>
        <xdr:cNvSpPr/>
      </xdr:nvSpPr>
      <xdr:spPr>
        <a:xfrm>
          <a:off x="2619375" y="3257550"/>
          <a:ext cx="2571750" cy="352425"/>
        </a:xfrm>
        <a:prstGeom prst="roundRect">
          <a:avLst/>
        </a:prstGeom>
        <a:gradFill flip="none" rotWithShape="1">
          <a:gsLst>
            <a:gs pos="0">
              <a:schemeClr val="accent2">
                <a:lumMod val="75000"/>
                <a:tint val="66000"/>
                <a:satMod val="160000"/>
              </a:schemeClr>
            </a:gs>
            <a:gs pos="50000">
              <a:schemeClr val="accent2">
                <a:lumMod val="75000"/>
                <a:tint val="44500"/>
                <a:satMod val="160000"/>
              </a:schemeClr>
            </a:gs>
            <a:gs pos="100000">
              <a:schemeClr val="accent2">
                <a:lumMod val="75000"/>
                <a:tint val="23500"/>
                <a:satMod val="160000"/>
              </a:schemeClr>
            </a:gs>
          </a:gsLst>
          <a:lin ang="8100000" scaled="1"/>
          <a:tileRect/>
        </a:gradFill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200" b="1">
              <a:solidFill>
                <a:schemeClr val="tx1"/>
              </a:solidFill>
              <a:latin typeface="+mn-lt"/>
              <a:ea typeface="+mn-ea"/>
              <a:cs typeface="+mn-cs"/>
            </a:rPr>
            <a:t>Top</a:t>
          </a: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10 Géneros con</a:t>
          </a:r>
          <a:r>
            <a:rPr lang="es-ES" sz="1200" b="1">
              <a:solidFill>
                <a:schemeClr val="tx1"/>
              </a:solidFill>
              <a:latin typeface="+mn-lt"/>
              <a:ea typeface="+mn-ea"/>
              <a:cs typeface="+mn-cs"/>
            </a:rPr>
            <a:t> más Canciones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1</xdr:col>
      <xdr:colOff>704851</xdr:colOff>
      <xdr:row>17</xdr:row>
      <xdr:rowOff>9526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504344-4E01-4BFC-863D-9E5C18E4EA26}"/>
            </a:ext>
          </a:extLst>
        </xdr:cNvPr>
        <xdr:cNvGrpSpPr/>
      </xdr:nvGrpSpPr>
      <xdr:grpSpPr>
        <a:xfrm>
          <a:off x="0" y="190500"/>
          <a:ext cx="1466851" cy="3057526"/>
          <a:chOff x="38100" y="209549"/>
          <a:chExt cx="1466851" cy="3057526"/>
        </a:xfrm>
      </xdr:grpSpPr>
      <xdr:sp macro="" textlink="">
        <xdr:nvSpPr>
          <xdr:cNvPr id="3" name="Flecha: hacia abajo 2">
            <a:extLst>
              <a:ext uri="{FF2B5EF4-FFF2-40B4-BE49-F238E27FC236}">
                <a16:creationId xmlns:a16="http://schemas.microsoft.com/office/drawing/2014/main" id="{7C2A9D53-6C4C-141B-8160-48602249D576}"/>
              </a:ext>
            </a:extLst>
          </xdr:cNvPr>
          <xdr:cNvSpPr/>
        </xdr:nvSpPr>
        <xdr:spPr>
          <a:xfrm>
            <a:off x="542925" y="857250"/>
            <a:ext cx="390525" cy="333375"/>
          </a:xfrm>
          <a:prstGeom prst="downArrow">
            <a:avLst/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75080ED0-C468-BBA8-A000-4BFC282BECB3}"/>
              </a:ext>
            </a:extLst>
          </xdr:cNvPr>
          <xdr:cNvSpPr/>
        </xdr:nvSpPr>
        <xdr:spPr>
          <a:xfrm>
            <a:off x="57151" y="209549"/>
            <a:ext cx="1447800" cy="495301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100" b="1">
                <a:solidFill>
                  <a:schemeClr val="tx1"/>
                </a:solidFill>
              </a:rPr>
              <a:t>ACCESO MENÚ TABLAS</a:t>
            </a:r>
          </a:p>
        </xdr:txBody>
      </xdr:sp>
      <xdr:sp macro="" textlink="">
        <xdr:nvSpPr>
          <xdr:cNvPr id="5" name="Rectángulo: esquinas redondeadas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BE3F2902-B37C-06CE-5968-5591A4F1C1A9}"/>
              </a:ext>
            </a:extLst>
          </xdr:cNvPr>
          <xdr:cNvSpPr/>
        </xdr:nvSpPr>
        <xdr:spPr>
          <a:xfrm>
            <a:off x="38100" y="1323975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Canciones</a:t>
            </a:r>
          </a:p>
        </xdr:txBody>
      </xdr:sp>
      <xdr:sp macro="" textlink="">
        <xdr:nvSpPr>
          <xdr:cNvPr id="6" name="Rectángulo: esquinas redondeadas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8B2C129-E015-B402-92A8-3B17FF0E647C}"/>
              </a:ext>
            </a:extLst>
          </xdr:cNvPr>
          <xdr:cNvSpPr/>
        </xdr:nvSpPr>
        <xdr:spPr>
          <a:xfrm>
            <a:off x="38100" y="1876425"/>
            <a:ext cx="1466850" cy="838200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Empleados</a:t>
            </a:r>
            <a:r>
              <a:rPr lang="es-ES" sz="1400" b="1" baseline="0">
                <a:solidFill>
                  <a:schemeClr val="tx1"/>
                </a:solidFill>
              </a:rPr>
              <a:t> - Clientes</a:t>
            </a:r>
            <a:endParaRPr lang="es-E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7" name="Rectángulo: esquinas redondeadas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EA35634-8930-B122-9D26-4CCC2E49025F}"/>
              </a:ext>
            </a:extLst>
          </xdr:cNvPr>
          <xdr:cNvSpPr/>
        </xdr:nvSpPr>
        <xdr:spPr>
          <a:xfrm>
            <a:off x="38100" y="2876550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Facturas</a:t>
            </a:r>
          </a:p>
        </xdr:txBody>
      </xdr:sp>
    </xdr:grpSp>
    <xdr:clientData/>
  </xdr:twoCellAnchor>
  <xdr:twoCellAnchor editAs="absolute">
    <xdr:from>
      <xdr:col>3</xdr:col>
      <xdr:colOff>0</xdr:colOff>
      <xdr:row>1</xdr:row>
      <xdr:rowOff>0</xdr:rowOff>
    </xdr:from>
    <xdr:to>
      <xdr:col>19</xdr:col>
      <xdr:colOff>476250</xdr:colOff>
      <xdr:row>3</xdr:row>
      <xdr:rowOff>9525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5590B7CE-2160-4960-82DA-96A04DF8661E}"/>
            </a:ext>
          </a:extLst>
        </xdr:cNvPr>
        <xdr:cNvGrpSpPr/>
      </xdr:nvGrpSpPr>
      <xdr:grpSpPr>
        <a:xfrm>
          <a:off x="2286000" y="190500"/>
          <a:ext cx="13868400" cy="390525"/>
          <a:chOff x="2286000" y="171450"/>
          <a:chExt cx="13868400" cy="390525"/>
        </a:xfrm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1017828A-2A6A-FE41-FBED-8ED7CA4F0991}"/>
              </a:ext>
            </a:extLst>
          </xdr:cNvPr>
          <xdr:cNvSpPr/>
        </xdr:nvSpPr>
        <xdr:spPr>
          <a:xfrm>
            <a:off x="2286000" y="176212"/>
            <a:ext cx="1457325" cy="38100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Acceso Dashboards</a:t>
            </a:r>
          </a:p>
        </xdr:txBody>
      </xdr:sp>
      <xdr:sp macro="" textlink="">
        <xdr:nvSpPr>
          <xdr:cNvPr id="10" name="Flecha: hacia abajo 9">
            <a:extLst>
              <a:ext uri="{FF2B5EF4-FFF2-40B4-BE49-F238E27FC236}">
                <a16:creationId xmlns:a16="http://schemas.microsoft.com/office/drawing/2014/main" id="{557AFCC0-62C3-3004-03EE-86C0134A4648}"/>
              </a:ext>
            </a:extLst>
          </xdr:cNvPr>
          <xdr:cNvSpPr/>
        </xdr:nvSpPr>
        <xdr:spPr>
          <a:xfrm rot="16200000">
            <a:off x="3880484" y="200025"/>
            <a:ext cx="390525" cy="333375"/>
          </a:xfrm>
          <a:prstGeom prst="downArrow">
            <a:avLst>
              <a:gd name="adj1" fmla="val 50000"/>
              <a:gd name="adj2" fmla="val 55714"/>
            </a:avLst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1" name="Rectángulo: esquinas redondeadas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ECDA8EF-F1B2-2A02-E48D-C998F17E895E}"/>
              </a:ext>
            </a:extLst>
          </xdr:cNvPr>
          <xdr:cNvSpPr/>
        </xdr:nvSpPr>
        <xdr:spPr>
          <a:xfrm>
            <a:off x="4408168" y="180975"/>
            <a:ext cx="26098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del Modelo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Rectángulo: esquinas redondeadas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FE63243D-E040-410C-B1BD-A3E3291F3E0E}"/>
              </a:ext>
            </a:extLst>
          </xdr:cNvPr>
          <xdr:cNvSpPr/>
        </xdr:nvSpPr>
        <xdr:spPr>
          <a:xfrm>
            <a:off x="7183753" y="180975"/>
            <a:ext cx="2714626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Canciones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Rectángulo: esquinas redondeadas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05DED93-F81C-8DB0-F35C-C6E6EB9C4370}"/>
              </a:ext>
            </a:extLst>
          </xdr:cNvPr>
          <xdr:cNvSpPr/>
        </xdr:nvSpPr>
        <xdr:spPr>
          <a:xfrm>
            <a:off x="10064113" y="180975"/>
            <a:ext cx="32575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Emple - Clientes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ctángulo: esquinas redondeadas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C5718FD-3E30-35B6-BACF-FCD5816AAAED}"/>
              </a:ext>
            </a:extLst>
          </xdr:cNvPr>
          <xdr:cNvSpPr/>
        </xdr:nvSpPr>
        <xdr:spPr>
          <a:xfrm>
            <a:off x="13487399" y="180975"/>
            <a:ext cx="266700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Facturas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absolute">
    <xdr:from>
      <xdr:col>2</xdr:col>
      <xdr:colOff>742950</xdr:colOff>
      <xdr:row>5</xdr:row>
      <xdr:rowOff>0</xdr:rowOff>
    </xdr:from>
    <xdr:to>
      <xdr:col>3</xdr:col>
      <xdr:colOff>1476375</xdr:colOff>
      <xdr:row>6</xdr:row>
      <xdr:rowOff>180975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52F01837-F93B-6B0C-83E8-290F6904793F}"/>
            </a:ext>
          </a:extLst>
        </xdr:cNvPr>
        <xdr:cNvGrpSpPr/>
      </xdr:nvGrpSpPr>
      <xdr:grpSpPr>
        <a:xfrm>
          <a:off x="2266950" y="952500"/>
          <a:ext cx="1495425" cy="371475"/>
          <a:chOff x="2266950" y="952500"/>
          <a:chExt cx="1495425" cy="371475"/>
        </a:xfrm>
      </xdr:grpSpPr>
      <xdr:sp macro="" textlink="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18AE0CB7-B71E-8FBE-7FA6-459469EB5FE2}"/>
              </a:ext>
            </a:extLst>
          </xdr:cNvPr>
          <xdr:cNvSpPr/>
        </xdr:nvSpPr>
        <xdr:spPr>
          <a:xfrm>
            <a:off x="2266950" y="952500"/>
            <a:ext cx="1495425" cy="371475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75000"/>
                  <a:tint val="66000"/>
                  <a:satMod val="160000"/>
                </a:schemeClr>
              </a:gs>
              <a:gs pos="50000">
                <a:schemeClr val="accent4">
                  <a:lumMod val="75000"/>
                  <a:tint val="44500"/>
                  <a:satMod val="160000"/>
                </a:schemeClr>
              </a:gs>
              <a:gs pos="100000">
                <a:schemeClr val="accent4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 b="1">
                <a:solidFill>
                  <a:sysClr val="windowText" lastClr="000000"/>
                </a:solidFill>
              </a:rPr>
              <a:t>Total</a:t>
            </a:r>
            <a:r>
              <a:rPr lang="es-ES" sz="1100" b="1" baseline="0">
                <a:solidFill>
                  <a:sysClr val="windowText" lastClr="000000"/>
                </a:solidFill>
              </a:rPr>
              <a:t> Clientes:</a:t>
            </a:r>
            <a:endParaRPr lang="es-ES" sz="1100" b="1">
              <a:solidFill>
                <a:sysClr val="windowText" lastClr="000000"/>
              </a:solidFill>
            </a:endParaRPr>
          </a:p>
        </xdr:txBody>
      </xdr:sp>
      <xdr:sp macro="" textlink="'Análisis T-Independientes'!I34">
        <xdr:nvSpPr>
          <xdr:cNvPr id="16" name="CuadroTexto 15">
            <a:extLst>
              <a:ext uri="{FF2B5EF4-FFF2-40B4-BE49-F238E27FC236}">
                <a16:creationId xmlns:a16="http://schemas.microsoft.com/office/drawing/2014/main" id="{9A187136-8818-FE9E-D45E-53217DD76AC3}"/>
              </a:ext>
            </a:extLst>
          </xdr:cNvPr>
          <xdr:cNvSpPr txBox="1"/>
        </xdr:nvSpPr>
        <xdr:spPr>
          <a:xfrm>
            <a:off x="3181349" y="1028700"/>
            <a:ext cx="5048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7418063-3AE7-4A5C-A738-21FB21F1067B}" type="TxLink">
              <a:rPr lang="en-US" sz="20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59</a:t>
            </a:fld>
            <a:endParaRPr lang="es-ES" sz="2000" b="1"/>
          </a:p>
        </xdr:txBody>
      </xdr:sp>
    </xdr:grpSp>
    <xdr:clientData/>
  </xdr:twoCellAnchor>
  <xdr:twoCellAnchor editAs="absolute">
    <xdr:from>
      <xdr:col>3</xdr:col>
      <xdr:colOff>9525</xdr:colOff>
      <xdr:row>8</xdr:row>
      <xdr:rowOff>9525</xdr:rowOff>
    </xdr:from>
    <xdr:to>
      <xdr:col>4</xdr:col>
      <xdr:colOff>247650</xdr:colOff>
      <xdr:row>10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5C9FED7E-2640-0F14-C924-B188EB458ABF}"/>
            </a:ext>
          </a:extLst>
        </xdr:cNvPr>
        <xdr:cNvGrpSpPr/>
      </xdr:nvGrpSpPr>
      <xdr:grpSpPr>
        <a:xfrm>
          <a:off x="2295525" y="1533525"/>
          <a:ext cx="2200275" cy="371475"/>
          <a:chOff x="2295525" y="1533525"/>
          <a:chExt cx="2200275" cy="371475"/>
        </a:xfrm>
      </xdr:grpSpPr>
      <xdr:sp macro="" textlink="">
        <xdr:nvSpPr>
          <xdr:cNvPr id="17" name="Rectángulo: esquinas redondeadas 16">
            <a:extLst>
              <a:ext uri="{FF2B5EF4-FFF2-40B4-BE49-F238E27FC236}">
                <a16:creationId xmlns:a16="http://schemas.microsoft.com/office/drawing/2014/main" id="{E0D9A354-6C44-A1A7-81F5-46637840CE43}"/>
              </a:ext>
            </a:extLst>
          </xdr:cNvPr>
          <xdr:cNvSpPr/>
        </xdr:nvSpPr>
        <xdr:spPr>
          <a:xfrm>
            <a:off x="2295525" y="1533525"/>
            <a:ext cx="2200275" cy="371475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75000"/>
                  <a:tint val="66000"/>
                  <a:satMod val="160000"/>
                </a:schemeClr>
              </a:gs>
              <a:gs pos="50000">
                <a:schemeClr val="accent4">
                  <a:lumMod val="75000"/>
                  <a:tint val="44500"/>
                  <a:satMod val="160000"/>
                </a:schemeClr>
              </a:gs>
              <a:gs pos="100000">
                <a:schemeClr val="accent4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 b="1">
                <a:solidFill>
                  <a:sysClr val="windowText" lastClr="000000"/>
                </a:solidFill>
              </a:rPr>
              <a:t>Total</a:t>
            </a:r>
            <a:r>
              <a:rPr lang="es-ES" sz="1100" b="1" baseline="0">
                <a:solidFill>
                  <a:sysClr val="windowText" lastClr="000000"/>
                </a:solidFill>
              </a:rPr>
              <a:t> Países Facturados:</a:t>
            </a:r>
            <a:endParaRPr lang="es-ES" sz="1100" b="1">
              <a:solidFill>
                <a:sysClr val="windowText" lastClr="000000"/>
              </a:solidFill>
            </a:endParaRPr>
          </a:p>
        </xdr:txBody>
      </xdr:sp>
      <xdr:sp macro="" textlink="'Análisis T-Independientes'!I98">
        <xdr:nvSpPr>
          <xdr:cNvPr id="18" name="CuadroTexto 17">
            <a:extLst>
              <a:ext uri="{FF2B5EF4-FFF2-40B4-BE49-F238E27FC236}">
                <a16:creationId xmlns:a16="http://schemas.microsoft.com/office/drawing/2014/main" id="{CA49589A-DFA3-A8F9-EBF8-7B3E8039FC61}"/>
              </a:ext>
            </a:extLst>
          </xdr:cNvPr>
          <xdr:cNvSpPr txBox="1"/>
        </xdr:nvSpPr>
        <xdr:spPr>
          <a:xfrm>
            <a:off x="3781425" y="1600200"/>
            <a:ext cx="62865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51C21E2-34D4-4F8A-B3A7-B2F29EB8410E}" type="TxLink">
              <a:rPr lang="en-US" sz="20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24</a:t>
            </a:fld>
            <a:endParaRPr lang="es-ES" sz="1100" b="1"/>
          </a:p>
        </xdr:txBody>
      </xdr:sp>
    </xdr:grpSp>
    <xdr:clientData/>
  </xdr:twoCellAnchor>
  <xdr:twoCellAnchor>
    <xdr:from>
      <xdr:col>6</xdr:col>
      <xdr:colOff>676275</xdr:colOff>
      <xdr:row>6</xdr:row>
      <xdr:rowOff>161924</xdr:rowOff>
    </xdr:from>
    <xdr:to>
      <xdr:col>10</xdr:col>
      <xdr:colOff>733425</xdr:colOff>
      <xdr:row>8</xdr:row>
      <xdr:rowOff>95249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E965AC4F-C782-133C-3664-39EF84E275A5}"/>
            </a:ext>
          </a:extLst>
        </xdr:cNvPr>
        <xdr:cNvSpPr/>
      </xdr:nvSpPr>
      <xdr:spPr>
        <a:xfrm>
          <a:off x="6448425" y="1304924"/>
          <a:ext cx="3105150" cy="314325"/>
        </a:xfrm>
        <a:prstGeom prst="roundRect">
          <a:avLst/>
        </a:prstGeom>
        <a:gradFill flip="none" rotWithShape="1">
          <a:gsLst>
            <a:gs pos="0">
              <a:schemeClr val="accent4">
                <a:lumMod val="75000"/>
                <a:tint val="66000"/>
                <a:satMod val="160000"/>
              </a:schemeClr>
            </a:gs>
            <a:gs pos="50000">
              <a:schemeClr val="accent4">
                <a:lumMod val="75000"/>
                <a:tint val="44500"/>
                <a:satMod val="160000"/>
              </a:schemeClr>
            </a:gs>
            <a:gs pos="100000">
              <a:schemeClr val="accent4">
                <a:lumMod val="75000"/>
                <a:tint val="23500"/>
                <a:satMod val="160000"/>
              </a:schemeClr>
            </a:gs>
          </a:gsLst>
          <a:lin ang="5400000" scaled="1"/>
          <a:tileRect/>
        </a:gradFill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Nº</a:t>
          </a:r>
          <a:r>
            <a:rPr lang="es-E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de Clientes Atendidos por Empleados</a:t>
          </a:r>
          <a:endParaRPr lang="es-E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19050</xdr:colOff>
      <xdr:row>9</xdr:row>
      <xdr:rowOff>9525</xdr:rowOff>
    </xdr:from>
    <xdr:to>
      <xdr:col>12</xdr:col>
      <xdr:colOff>19050</xdr:colOff>
      <xdr:row>23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3F5E726-0121-481E-9D91-04AD18020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0</xdr:colOff>
      <xdr:row>23</xdr:row>
      <xdr:rowOff>66675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F08D551-579B-442F-8DEE-728456143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</xdr:row>
      <xdr:rowOff>161924</xdr:rowOff>
    </xdr:from>
    <xdr:to>
      <xdr:col>19</xdr:col>
      <xdr:colOff>57150</xdr:colOff>
      <xdr:row>8</xdr:row>
      <xdr:rowOff>95249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02DBDCDE-5E47-2DCA-81CF-C9C56DD96CEB}"/>
            </a:ext>
          </a:extLst>
        </xdr:cNvPr>
        <xdr:cNvSpPr/>
      </xdr:nvSpPr>
      <xdr:spPr>
        <a:xfrm>
          <a:off x="12630150" y="1304924"/>
          <a:ext cx="3105150" cy="314325"/>
        </a:xfrm>
        <a:prstGeom prst="roundRect">
          <a:avLst/>
        </a:prstGeom>
        <a:gradFill flip="none" rotWithShape="1">
          <a:gsLst>
            <a:gs pos="0">
              <a:schemeClr val="accent4">
                <a:lumMod val="75000"/>
                <a:tint val="66000"/>
                <a:satMod val="160000"/>
              </a:schemeClr>
            </a:gs>
            <a:gs pos="50000">
              <a:schemeClr val="accent4">
                <a:lumMod val="75000"/>
                <a:tint val="44500"/>
                <a:satMod val="160000"/>
              </a:schemeClr>
            </a:gs>
            <a:gs pos="100000">
              <a:schemeClr val="accent4">
                <a:lumMod val="75000"/>
                <a:tint val="23500"/>
                <a:satMod val="160000"/>
              </a:schemeClr>
            </a:gs>
          </a:gsLst>
          <a:lin ang="5400000" scaled="1"/>
          <a:tileRect/>
        </a:gradFill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</a:t>
          </a:r>
          <a:r>
            <a:rPr lang="es-E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10 Países con más Clientes</a:t>
          </a:r>
          <a:endParaRPr lang="es-E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3</xdr:col>
      <xdr:colOff>171450</xdr:colOff>
      <xdr:row>16</xdr:row>
      <xdr:rowOff>161924</xdr:rowOff>
    </xdr:from>
    <xdr:to>
      <xdr:col>3</xdr:col>
      <xdr:colOff>1771650</xdr:colOff>
      <xdr:row>18</xdr:row>
      <xdr:rowOff>95249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64B6FD6F-7632-C271-1F7B-35045414D598}"/>
            </a:ext>
          </a:extLst>
        </xdr:cNvPr>
        <xdr:cNvSpPr/>
      </xdr:nvSpPr>
      <xdr:spPr>
        <a:xfrm>
          <a:off x="2457450" y="3209924"/>
          <a:ext cx="1600200" cy="314325"/>
        </a:xfrm>
        <a:prstGeom prst="roundRect">
          <a:avLst/>
        </a:prstGeom>
        <a:gradFill flip="none" rotWithShape="1">
          <a:gsLst>
            <a:gs pos="0">
              <a:schemeClr val="accent4">
                <a:lumMod val="75000"/>
                <a:tint val="66000"/>
                <a:satMod val="160000"/>
              </a:schemeClr>
            </a:gs>
            <a:gs pos="50000">
              <a:schemeClr val="accent4">
                <a:lumMod val="75000"/>
                <a:tint val="44500"/>
                <a:satMod val="160000"/>
              </a:schemeClr>
            </a:gs>
            <a:gs pos="100000">
              <a:schemeClr val="accent4">
                <a:lumMod val="75000"/>
                <a:tint val="23500"/>
                <a:satMod val="160000"/>
              </a:schemeClr>
            </a:gs>
          </a:gsLst>
          <a:lin ang="5400000" scaled="1"/>
          <a:tileRect/>
        </a:gradFill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Puestos / Empleados</a:t>
          </a:r>
          <a:endParaRPr lang="es-E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733425</xdr:colOff>
      <xdr:row>11</xdr:row>
      <xdr:rowOff>85725</xdr:rowOff>
    </xdr:from>
    <xdr:to>
      <xdr:col>4</xdr:col>
      <xdr:colOff>209550</xdr:colOff>
      <xdr:row>13</xdr:row>
      <xdr:rowOff>76200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B46BF6-A217-AFBA-9BF4-4B681452C5C3}"/>
            </a:ext>
          </a:extLst>
        </xdr:cNvPr>
        <xdr:cNvGrpSpPr/>
      </xdr:nvGrpSpPr>
      <xdr:grpSpPr>
        <a:xfrm>
          <a:off x="2257425" y="2181225"/>
          <a:ext cx="2200275" cy="371475"/>
          <a:chOff x="2295525" y="1533525"/>
          <a:chExt cx="2200275" cy="371475"/>
        </a:xfrm>
      </xdr:grpSpPr>
      <xdr:sp macro="" textlink="">
        <xdr:nvSpPr>
          <xdr:cNvPr id="27" name="Rectángulo: esquinas redondeadas 26">
            <a:extLst>
              <a:ext uri="{FF2B5EF4-FFF2-40B4-BE49-F238E27FC236}">
                <a16:creationId xmlns:a16="http://schemas.microsoft.com/office/drawing/2014/main" id="{EF292F9F-82B7-E5FA-3B91-8001B79DC596}"/>
              </a:ext>
            </a:extLst>
          </xdr:cNvPr>
          <xdr:cNvSpPr/>
        </xdr:nvSpPr>
        <xdr:spPr>
          <a:xfrm>
            <a:off x="2295525" y="1533525"/>
            <a:ext cx="2200275" cy="371475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75000"/>
                  <a:tint val="66000"/>
                  <a:satMod val="160000"/>
                </a:schemeClr>
              </a:gs>
              <a:gs pos="50000">
                <a:schemeClr val="accent4">
                  <a:lumMod val="75000"/>
                  <a:tint val="44500"/>
                  <a:satMod val="160000"/>
                </a:schemeClr>
              </a:gs>
              <a:gs pos="100000">
                <a:schemeClr val="accent4">
                  <a:lumMod val="75000"/>
                  <a:tint val="23500"/>
                  <a:satMod val="160000"/>
                </a:schemeClr>
              </a:gs>
            </a:gsLst>
            <a:lin ang="5400000" scaled="1"/>
            <a:tileRect/>
          </a:gradFill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 b="1">
                <a:solidFill>
                  <a:sysClr val="windowText" lastClr="000000"/>
                </a:solidFill>
              </a:rPr>
              <a:t>Total</a:t>
            </a:r>
            <a:r>
              <a:rPr lang="es-ES" sz="1100" b="1" baseline="0">
                <a:solidFill>
                  <a:sysClr val="windowText" lastClr="000000"/>
                </a:solidFill>
              </a:rPr>
              <a:t> Ciudades Facturadas:</a:t>
            </a:r>
            <a:endParaRPr lang="es-ES" sz="1100" b="1">
              <a:solidFill>
                <a:sysClr val="windowText" lastClr="000000"/>
              </a:solidFill>
            </a:endParaRPr>
          </a:p>
        </xdr:txBody>
      </xdr:sp>
      <xdr:sp macro="" textlink="'Análisis T-Independientes'!J127">
        <xdr:nvSpPr>
          <xdr:cNvPr id="28" name="CuadroTexto 27">
            <a:extLst>
              <a:ext uri="{FF2B5EF4-FFF2-40B4-BE49-F238E27FC236}">
                <a16:creationId xmlns:a16="http://schemas.microsoft.com/office/drawing/2014/main" id="{FE05E0F0-E60E-EC10-CCC2-81A406A62B6B}"/>
              </a:ext>
            </a:extLst>
          </xdr:cNvPr>
          <xdr:cNvSpPr txBox="1"/>
        </xdr:nvSpPr>
        <xdr:spPr>
          <a:xfrm>
            <a:off x="3819525" y="1600200"/>
            <a:ext cx="62865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A91B570-451B-43BF-8115-A78D241C685D}" type="TxLink">
              <a:rPr lang="en-US" sz="20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54</a:t>
            </a:fld>
            <a:endParaRPr lang="es-ES" sz="2000" b="1"/>
          </a:p>
        </xdr:txBody>
      </xdr:sp>
    </xdr:grpSp>
    <xdr:clientData/>
  </xdr:twoCellAnchor>
  <xdr:twoCellAnchor>
    <xdr:from>
      <xdr:col>6</xdr:col>
      <xdr:colOff>9524</xdr:colOff>
      <xdr:row>28</xdr:row>
      <xdr:rowOff>123824</xdr:rowOff>
    </xdr:from>
    <xdr:to>
      <xdr:col>20</xdr:col>
      <xdr:colOff>38099</xdr:colOff>
      <xdr:row>47</xdr:row>
      <xdr:rowOff>57150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F004630D-FA95-459B-953C-68603D178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704850</xdr:colOff>
      <xdr:row>26</xdr:row>
      <xdr:rowOff>104774</xdr:rowOff>
    </xdr:from>
    <xdr:to>
      <xdr:col>15</xdr:col>
      <xdr:colOff>0</xdr:colOff>
      <xdr:row>28</xdr:row>
      <xdr:rowOff>38099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129DBF5D-147C-3113-FBC3-7311014DB9F8}"/>
            </a:ext>
          </a:extLst>
        </xdr:cNvPr>
        <xdr:cNvSpPr/>
      </xdr:nvSpPr>
      <xdr:spPr>
        <a:xfrm>
          <a:off x="9525000" y="5067299"/>
          <a:ext cx="3105150" cy="314325"/>
        </a:xfrm>
        <a:prstGeom prst="roundRect">
          <a:avLst/>
        </a:prstGeom>
        <a:gradFill flip="none" rotWithShape="1">
          <a:gsLst>
            <a:gs pos="0">
              <a:schemeClr val="accent4">
                <a:lumMod val="75000"/>
                <a:tint val="66000"/>
                <a:satMod val="160000"/>
              </a:schemeClr>
            </a:gs>
            <a:gs pos="50000">
              <a:schemeClr val="accent4">
                <a:lumMod val="75000"/>
                <a:tint val="44500"/>
                <a:satMod val="160000"/>
              </a:schemeClr>
            </a:gs>
            <a:gs pos="100000">
              <a:schemeClr val="accent4">
                <a:lumMod val="75000"/>
                <a:tint val="23500"/>
                <a:satMod val="160000"/>
              </a:schemeClr>
            </a:gs>
          </a:gsLst>
          <a:lin ang="5400000" scaled="1"/>
          <a:tileRect/>
        </a:gradFill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Empleados</a:t>
          </a:r>
          <a:r>
            <a:rPr lang="es-E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-- Facturación por Países</a:t>
          </a:r>
          <a:endParaRPr lang="es-E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1</xdr:col>
      <xdr:colOff>704851</xdr:colOff>
      <xdr:row>16</xdr:row>
      <xdr:rowOff>190501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875C13E6-BE9D-45FB-962D-C99F930ABC11}"/>
            </a:ext>
          </a:extLst>
        </xdr:cNvPr>
        <xdr:cNvGrpSpPr/>
      </xdr:nvGrpSpPr>
      <xdr:grpSpPr>
        <a:xfrm>
          <a:off x="0" y="190500"/>
          <a:ext cx="1466851" cy="3057526"/>
          <a:chOff x="38100" y="209549"/>
          <a:chExt cx="1466851" cy="3057526"/>
        </a:xfrm>
      </xdr:grpSpPr>
      <xdr:sp macro="" textlink="">
        <xdr:nvSpPr>
          <xdr:cNvPr id="3" name="Flecha: hacia abajo 2">
            <a:extLst>
              <a:ext uri="{FF2B5EF4-FFF2-40B4-BE49-F238E27FC236}">
                <a16:creationId xmlns:a16="http://schemas.microsoft.com/office/drawing/2014/main" id="{489A7C97-16D9-5974-B700-B038759703F0}"/>
              </a:ext>
            </a:extLst>
          </xdr:cNvPr>
          <xdr:cNvSpPr/>
        </xdr:nvSpPr>
        <xdr:spPr>
          <a:xfrm>
            <a:off x="542925" y="857250"/>
            <a:ext cx="390525" cy="333375"/>
          </a:xfrm>
          <a:prstGeom prst="downArrow">
            <a:avLst/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C8571197-8B3B-8CE6-8C9E-8E1F299C2724}"/>
              </a:ext>
            </a:extLst>
          </xdr:cNvPr>
          <xdr:cNvSpPr/>
        </xdr:nvSpPr>
        <xdr:spPr>
          <a:xfrm>
            <a:off x="57151" y="209549"/>
            <a:ext cx="1447800" cy="495301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100" b="1">
                <a:solidFill>
                  <a:schemeClr val="tx1"/>
                </a:solidFill>
              </a:rPr>
              <a:t>ACCESO MENÚ TABLAS</a:t>
            </a:r>
          </a:p>
        </xdr:txBody>
      </xdr:sp>
      <xdr:sp macro="" textlink="">
        <xdr:nvSpPr>
          <xdr:cNvPr id="5" name="Rectángulo: esquinas redondeadas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273CB98-EF7D-72A1-AFC1-70E0C2265D1A}"/>
              </a:ext>
            </a:extLst>
          </xdr:cNvPr>
          <xdr:cNvSpPr/>
        </xdr:nvSpPr>
        <xdr:spPr>
          <a:xfrm>
            <a:off x="38100" y="1323975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Canciones</a:t>
            </a:r>
          </a:p>
        </xdr:txBody>
      </xdr:sp>
      <xdr:sp macro="" textlink="">
        <xdr:nvSpPr>
          <xdr:cNvPr id="6" name="Rectángulo: esquinas redondeadas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A61D10D-E598-0A45-0A4D-B4B0EE867A8F}"/>
              </a:ext>
            </a:extLst>
          </xdr:cNvPr>
          <xdr:cNvSpPr/>
        </xdr:nvSpPr>
        <xdr:spPr>
          <a:xfrm>
            <a:off x="38100" y="1876425"/>
            <a:ext cx="1466850" cy="838200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Empleados</a:t>
            </a:r>
            <a:r>
              <a:rPr lang="es-ES" sz="1400" b="1" baseline="0">
                <a:solidFill>
                  <a:schemeClr val="tx1"/>
                </a:solidFill>
              </a:rPr>
              <a:t> - Clientes</a:t>
            </a:r>
            <a:endParaRPr lang="es-ES" sz="1400" b="1">
              <a:solidFill>
                <a:schemeClr val="tx1"/>
              </a:solidFill>
            </a:endParaRPr>
          </a:p>
        </xdr:txBody>
      </xdr:sp>
      <xdr:sp macro="" textlink="">
        <xdr:nvSpPr>
          <xdr:cNvPr id="7" name="Rectángulo: esquinas redondeadas 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79FF792-8E0A-3FAE-583E-E06FE1E0E685}"/>
              </a:ext>
            </a:extLst>
          </xdr:cNvPr>
          <xdr:cNvSpPr/>
        </xdr:nvSpPr>
        <xdr:spPr>
          <a:xfrm>
            <a:off x="38100" y="2876550"/>
            <a:ext cx="1466850" cy="39052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400" b="1">
                <a:solidFill>
                  <a:schemeClr val="tx1"/>
                </a:solidFill>
              </a:rPr>
              <a:t>Tabla Facturas</a:t>
            </a:r>
          </a:p>
        </xdr:txBody>
      </xdr:sp>
    </xdr:grpSp>
    <xdr:clientData/>
  </xdr:twoCellAnchor>
  <xdr:twoCellAnchor editAs="absolute">
    <xdr:from>
      <xdr:col>3</xdr:col>
      <xdr:colOff>0</xdr:colOff>
      <xdr:row>1</xdr:row>
      <xdr:rowOff>0</xdr:rowOff>
    </xdr:from>
    <xdr:to>
      <xdr:col>19</xdr:col>
      <xdr:colOff>600075</xdr:colOff>
      <xdr:row>3</xdr:row>
      <xdr:rowOff>9525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71980B71-51AE-457E-B67D-B8B767179415}"/>
            </a:ext>
          </a:extLst>
        </xdr:cNvPr>
        <xdr:cNvGrpSpPr/>
      </xdr:nvGrpSpPr>
      <xdr:grpSpPr>
        <a:xfrm>
          <a:off x="2286000" y="190500"/>
          <a:ext cx="13868400" cy="390525"/>
          <a:chOff x="2286000" y="171450"/>
          <a:chExt cx="13868400" cy="390525"/>
        </a:xfrm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59726D2F-387E-A6CE-0AB5-352E73AA6578}"/>
              </a:ext>
            </a:extLst>
          </xdr:cNvPr>
          <xdr:cNvSpPr/>
        </xdr:nvSpPr>
        <xdr:spPr>
          <a:xfrm>
            <a:off x="2286000" y="176212"/>
            <a:ext cx="1457325" cy="381000"/>
          </a:xfrm>
          <a:prstGeom prst="roundRect">
            <a:avLst/>
          </a:prstGeom>
          <a:gradFill flip="none" rotWithShape="1">
            <a:gsLst>
              <a:gs pos="0">
                <a:schemeClr val="accent1">
                  <a:lumMod val="75000"/>
                  <a:tint val="66000"/>
                  <a:satMod val="160000"/>
                </a:schemeClr>
              </a:gs>
              <a:gs pos="50000">
                <a:schemeClr val="accent1">
                  <a:lumMod val="75000"/>
                  <a:tint val="44500"/>
                  <a:satMod val="160000"/>
                </a:schemeClr>
              </a:gs>
              <a:gs pos="100000">
                <a:schemeClr val="accent1">
                  <a:lumMod val="75000"/>
                  <a:tint val="23500"/>
                  <a:satMod val="160000"/>
                </a:schemeClr>
              </a:gs>
            </a:gsLst>
            <a:lin ang="189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1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Acceso Dashboards</a:t>
            </a:r>
          </a:p>
        </xdr:txBody>
      </xdr:sp>
      <xdr:sp macro="" textlink="">
        <xdr:nvSpPr>
          <xdr:cNvPr id="10" name="Flecha: hacia abajo 9">
            <a:extLst>
              <a:ext uri="{FF2B5EF4-FFF2-40B4-BE49-F238E27FC236}">
                <a16:creationId xmlns:a16="http://schemas.microsoft.com/office/drawing/2014/main" id="{0B29F0EA-D4F2-7788-802F-F23FD6CDA8D1}"/>
              </a:ext>
            </a:extLst>
          </xdr:cNvPr>
          <xdr:cNvSpPr/>
        </xdr:nvSpPr>
        <xdr:spPr>
          <a:xfrm rot="16200000">
            <a:off x="3880484" y="200025"/>
            <a:ext cx="390525" cy="333375"/>
          </a:xfrm>
          <a:prstGeom prst="downArrow">
            <a:avLst>
              <a:gd name="adj1" fmla="val 50000"/>
              <a:gd name="adj2" fmla="val 55714"/>
            </a:avLst>
          </a:prstGeom>
          <a:ln/>
        </xdr:spPr>
        <xdr:style>
          <a:lnRef idx="2">
            <a:schemeClr val="accent5">
              <a:shade val="15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11" name="Rectángulo: esquinas redondeadas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F584DE0-7EEB-126B-ACA6-D7EEA817DDBC}"/>
              </a:ext>
            </a:extLst>
          </xdr:cNvPr>
          <xdr:cNvSpPr/>
        </xdr:nvSpPr>
        <xdr:spPr>
          <a:xfrm>
            <a:off x="4408168" y="180975"/>
            <a:ext cx="26098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del Modelo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Rectángulo: esquinas redondeadas 11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D06116B-9928-DB7F-0C06-82B64B02863A}"/>
              </a:ext>
            </a:extLst>
          </xdr:cNvPr>
          <xdr:cNvSpPr/>
        </xdr:nvSpPr>
        <xdr:spPr>
          <a:xfrm>
            <a:off x="7183753" y="180975"/>
            <a:ext cx="2714626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Canciones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Rectángulo: esquinas redondeadas 1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4FA0086-5A08-195F-6A7A-4044637C741D}"/>
              </a:ext>
            </a:extLst>
          </xdr:cNvPr>
          <xdr:cNvSpPr/>
        </xdr:nvSpPr>
        <xdr:spPr>
          <a:xfrm>
            <a:off x="10064113" y="180975"/>
            <a:ext cx="325755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Emple - Clientes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4" name="Rectángulo: esquinas redondeadas 1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0B7F62C-86F8-8935-8EB9-78FD1DABA853}"/>
              </a:ext>
            </a:extLst>
          </xdr:cNvPr>
          <xdr:cNvSpPr/>
        </xdr:nvSpPr>
        <xdr:spPr>
          <a:xfrm>
            <a:off x="13487399" y="180975"/>
            <a:ext cx="2667001" cy="371475"/>
          </a:xfrm>
          <a:prstGeom prst="roundRect">
            <a:avLst/>
          </a:prstGeom>
          <a:gradFill flip="none" rotWithShape="1">
            <a:gsLst>
              <a:gs pos="0">
                <a:schemeClr val="tx2">
                  <a:lumMod val="60000"/>
                  <a:lumOff val="40000"/>
                  <a:tint val="66000"/>
                  <a:satMod val="160000"/>
                </a:schemeClr>
              </a:gs>
              <a:gs pos="50000">
                <a:schemeClr val="tx2">
                  <a:lumMod val="60000"/>
                  <a:lumOff val="40000"/>
                  <a:tint val="44500"/>
                  <a:satMod val="160000"/>
                </a:schemeClr>
              </a:gs>
              <a:gs pos="100000">
                <a:schemeClr val="tx2">
                  <a:lumMod val="60000"/>
                  <a:lumOff val="40000"/>
                  <a:tint val="23500"/>
                  <a:satMod val="160000"/>
                </a:schemeClr>
              </a:gs>
            </a:gsLst>
            <a:lin ang="16200000" scaled="1"/>
            <a:tileRect/>
          </a:gradFill>
          <a:effectLst>
            <a:glow rad="63500">
              <a:schemeClr val="accent5">
                <a:satMod val="175000"/>
                <a:alpha val="40000"/>
              </a:schemeClr>
            </a:glow>
          </a:effectLst>
          <a:scene3d>
            <a:camera prst="orthographicFront"/>
            <a:lightRig rig="threePt" dir="t"/>
          </a:scene3d>
          <a:sp3d>
            <a:bevelT prst="angle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Dash. Resultados</a:t>
            </a:r>
            <a:r>
              <a:rPr lang="es-ES" sz="14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Tabla Facturas</a:t>
            </a:r>
            <a:endParaRPr lang="es-ES" sz="1400" b="1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absolute">
    <xdr:from>
      <xdr:col>2</xdr:col>
      <xdr:colOff>752475</xdr:colOff>
      <xdr:row>6</xdr:row>
      <xdr:rowOff>19050</xdr:rowOff>
    </xdr:from>
    <xdr:to>
      <xdr:col>4</xdr:col>
      <xdr:colOff>1019175</xdr:colOff>
      <xdr:row>7</xdr:row>
      <xdr:rowOff>171450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C246F6A6-D68E-9864-1196-672793B4F906}"/>
            </a:ext>
          </a:extLst>
        </xdr:cNvPr>
        <xdr:cNvGrpSpPr/>
      </xdr:nvGrpSpPr>
      <xdr:grpSpPr>
        <a:xfrm>
          <a:off x="2276475" y="1162050"/>
          <a:ext cx="2219325" cy="342900"/>
          <a:chOff x="2276475" y="1162050"/>
          <a:chExt cx="2219325" cy="342900"/>
        </a:xfrm>
        <a:effectLst>
          <a:glow rad="101600">
            <a:srgbClr val="FEB1A4">
              <a:alpha val="60000"/>
            </a:srgbClr>
          </a:glow>
        </a:effectLst>
      </xdr:grpSpPr>
      <xdr:sp macro="" textlink="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C391CF9E-E19C-43DF-EB99-58DF70FB871F}"/>
              </a:ext>
            </a:extLst>
          </xdr:cNvPr>
          <xdr:cNvSpPr/>
        </xdr:nvSpPr>
        <xdr:spPr>
          <a:xfrm>
            <a:off x="2276475" y="1162050"/>
            <a:ext cx="2219325" cy="342900"/>
          </a:xfrm>
          <a:prstGeom prst="roundRect">
            <a:avLst/>
          </a:prstGeom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lin ang="8100000" scaled="1"/>
            <a:tileRect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 b="1">
                <a:solidFill>
                  <a:sysClr val="windowText" lastClr="000000"/>
                </a:solidFill>
              </a:rPr>
              <a:t>Total Ventas:</a:t>
            </a:r>
          </a:p>
        </xdr:txBody>
      </xdr:sp>
      <xdr:sp macro="" textlink="'Análisis T-Independientes'!N11">
        <xdr:nvSpPr>
          <xdr:cNvPr id="16" name="CuadroTexto 15">
            <a:extLst>
              <a:ext uri="{FF2B5EF4-FFF2-40B4-BE49-F238E27FC236}">
                <a16:creationId xmlns:a16="http://schemas.microsoft.com/office/drawing/2014/main" id="{C9D20093-4BD2-7621-26FE-47FF9DF140B5}"/>
              </a:ext>
            </a:extLst>
          </xdr:cNvPr>
          <xdr:cNvSpPr txBox="1"/>
        </xdr:nvSpPr>
        <xdr:spPr>
          <a:xfrm>
            <a:off x="3248024" y="1228725"/>
            <a:ext cx="120967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3D76A06-3650-45AC-8797-8AB9C4FAB90F}" type="TxLink">
              <a:rPr lang="en-US" sz="1600" b="1" i="0" u="none" strike="noStrike">
                <a:solidFill>
                  <a:sysClr val="windowText" lastClr="000000"/>
                </a:solidFill>
                <a:latin typeface="Calibri"/>
                <a:ea typeface="Calibri"/>
                <a:cs typeface="Calibri"/>
              </a:rPr>
              <a:pPr algn="ctr"/>
              <a:t>20.848,62 €</a:t>
            </a:fld>
            <a:endParaRPr lang="es-ES" sz="16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absolute">
    <xdr:from>
      <xdr:col>3</xdr:col>
      <xdr:colOff>9525</xdr:colOff>
      <xdr:row>9</xdr:row>
      <xdr:rowOff>9525</xdr:rowOff>
    </xdr:from>
    <xdr:to>
      <xdr:col>4</xdr:col>
      <xdr:colOff>1038225</xdr:colOff>
      <xdr:row>10</xdr:row>
      <xdr:rowOff>161925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64873125-9AFD-051A-264A-07F0668252E5}"/>
            </a:ext>
          </a:extLst>
        </xdr:cNvPr>
        <xdr:cNvGrpSpPr/>
      </xdr:nvGrpSpPr>
      <xdr:grpSpPr>
        <a:xfrm>
          <a:off x="2295525" y="1724025"/>
          <a:ext cx="2219325" cy="342900"/>
          <a:chOff x="2276475" y="1162050"/>
          <a:chExt cx="2219325" cy="342900"/>
        </a:xfrm>
        <a:effectLst>
          <a:glow rad="101600">
            <a:srgbClr val="FEB1A4">
              <a:alpha val="60000"/>
            </a:srgbClr>
          </a:glow>
        </a:effectLst>
      </xdr:grpSpPr>
      <xdr:sp macro="" textlink="">
        <xdr:nvSpPr>
          <xdr:cNvPr id="19" name="Rectángulo: esquinas redondeadas 18">
            <a:extLst>
              <a:ext uri="{FF2B5EF4-FFF2-40B4-BE49-F238E27FC236}">
                <a16:creationId xmlns:a16="http://schemas.microsoft.com/office/drawing/2014/main" id="{C39618D5-6B87-D4B6-2249-A5DD49138576}"/>
              </a:ext>
            </a:extLst>
          </xdr:cNvPr>
          <xdr:cNvSpPr/>
        </xdr:nvSpPr>
        <xdr:spPr>
          <a:xfrm>
            <a:off x="2276475" y="1162050"/>
            <a:ext cx="2219325" cy="342900"/>
          </a:xfrm>
          <a:prstGeom prst="roundRect">
            <a:avLst/>
          </a:prstGeom>
          <a:gradFill flip="none" rotWithShape="1">
            <a:gsLst>
              <a:gs pos="0">
                <a:srgbClr val="FF0000">
                  <a:tint val="66000"/>
                  <a:satMod val="160000"/>
                </a:srgbClr>
              </a:gs>
              <a:gs pos="50000">
                <a:srgbClr val="FF0000">
                  <a:tint val="44500"/>
                  <a:satMod val="160000"/>
                </a:srgbClr>
              </a:gs>
              <a:gs pos="100000">
                <a:srgbClr val="FF0000">
                  <a:tint val="23500"/>
                  <a:satMod val="160000"/>
                </a:srgbClr>
              </a:gs>
            </a:gsLst>
            <a:lin ang="8100000" scaled="1"/>
            <a:tileRect/>
          </a:gra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 b="1">
                <a:solidFill>
                  <a:sysClr val="windowText" lastClr="000000"/>
                </a:solidFill>
              </a:rPr>
              <a:t>Total Facturas:</a:t>
            </a:r>
          </a:p>
        </xdr:txBody>
      </xdr:sp>
      <xdr:sp macro="" textlink="'Análisis T-Independientes'!N16">
        <xdr:nvSpPr>
          <xdr:cNvPr id="20" name="CuadroTexto 19">
            <a:extLst>
              <a:ext uri="{FF2B5EF4-FFF2-40B4-BE49-F238E27FC236}">
                <a16:creationId xmlns:a16="http://schemas.microsoft.com/office/drawing/2014/main" id="{DCEF04A6-90E7-360C-D9C8-860C68EC6528}"/>
              </a:ext>
            </a:extLst>
          </xdr:cNvPr>
          <xdr:cNvSpPr txBox="1"/>
        </xdr:nvSpPr>
        <xdr:spPr>
          <a:xfrm>
            <a:off x="3200399" y="1209675"/>
            <a:ext cx="120967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5B24C17-A65D-4C84-B8DC-CA0597F44FD7}" type="TxLink">
              <a:rPr lang="en-US" sz="18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2.240</a:t>
            </a:fld>
            <a:endParaRPr lang="es-ES" sz="1600" b="1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6</xdr:col>
      <xdr:colOff>0</xdr:colOff>
      <xdr:row>8</xdr:row>
      <xdr:rowOff>0</xdr:rowOff>
    </xdr:from>
    <xdr:to>
      <xdr:col>12</xdr:col>
      <xdr:colOff>0</xdr:colOff>
      <xdr:row>22</xdr:row>
      <xdr:rowOff>76200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7655F5D-9273-476C-9172-D567F5242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7</xdr:col>
      <xdr:colOff>295275</xdr:colOff>
      <xdr:row>5</xdr:row>
      <xdr:rowOff>119063</xdr:rowOff>
    </xdr:from>
    <xdr:to>
      <xdr:col>10</xdr:col>
      <xdr:colOff>381000</xdr:colOff>
      <xdr:row>7</xdr:row>
      <xdr:rowOff>90488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6A1271A2-36DD-13E7-07D2-91241EFFB7E9}"/>
            </a:ext>
          </a:extLst>
        </xdr:cNvPr>
        <xdr:cNvSpPr/>
      </xdr:nvSpPr>
      <xdr:spPr>
        <a:xfrm>
          <a:off x="6705600" y="1071563"/>
          <a:ext cx="2371725" cy="352425"/>
        </a:xfrm>
        <a:prstGeom prst="roundRect">
          <a:avLst/>
        </a:prstGeom>
        <a:gradFill flip="none" rotWithShape="1">
          <a:gsLst>
            <a:gs pos="0">
              <a:srgbClr val="FF0000">
                <a:tint val="66000"/>
                <a:satMod val="160000"/>
              </a:srgbClr>
            </a:gs>
            <a:gs pos="50000">
              <a:srgbClr val="FF0000">
                <a:tint val="44500"/>
                <a:satMod val="160000"/>
              </a:srgbClr>
            </a:gs>
            <a:gs pos="100000">
              <a:srgbClr val="FF0000">
                <a:tint val="23500"/>
                <a:satMod val="160000"/>
              </a:srgbClr>
            </a:gs>
          </a:gsLst>
          <a:lin ang="8100000" scaled="1"/>
          <a:tileRect/>
        </a:gradFill>
        <a:effectLst>
          <a:glow rad="101600">
            <a:srgbClr val="FEB1A4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10 Países con más Ventas</a:t>
          </a:r>
        </a:p>
      </xdr:txBody>
    </xdr:sp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0</xdr:colOff>
      <xdr:row>22</xdr:row>
      <xdr:rowOff>76200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DC9FADB-70DD-4EEE-988E-648FC503F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15</xdr:col>
      <xdr:colOff>390525</xdr:colOff>
      <xdr:row>5</xdr:row>
      <xdr:rowOff>119063</xdr:rowOff>
    </xdr:from>
    <xdr:to>
      <xdr:col>18</xdr:col>
      <xdr:colOff>476250</xdr:colOff>
      <xdr:row>7</xdr:row>
      <xdr:rowOff>90488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2B89D2B0-14A2-4814-B162-2C423E19F367}"/>
            </a:ext>
          </a:extLst>
        </xdr:cNvPr>
        <xdr:cNvSpPr/>
      </xdr:nvSpPr>
      <xdr:spPr>
        <a:xfrm>
          <a:off x="12896850" y="1071563"/>
          <a:ext cx="2371725" cy="352425"/>
        </a:xfrm>
        <a:prstGeom prst="roundRect">
          <a:avLst/>
        </a:prstGeom>
        <a:gradFill flip="none" rotWithShape="1">
          <a:gsLst>
            <a:gs pos="0">
              <a:srgbClr val="FF0000">
                <a:tint val="66000"/>
                <a:satMod val="160000"/>
              </a:srgbClr>
            </a:gs>
            <a:gs pos="50000">
              <a:srgbClr val="FF0000">
                <a:tint val="44500"/>
                <a:satMod val="160000"/>
              </a:srgbClr>
            </a:gs>
            <a:gs pos="100000">
              <a:srgbClr val="FF0000">
                <a:tint val="23500"/>
                <a:satMod val="160000"/>
              </a:srgbClr>
            </a:gs>
          </a:gsLst>
          <a:lin ang="8100000" scaled="1"/>
          <a:tileRect/>
        </a:gradFill>
        <a:effectLst>
          <a:glow rad="101600">
            <a:srgbClr val="FEB1A4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10 Ciudades con más Ventas</a:t>
          </a:r>
        </a:p>
      </xdr:txBody>
    </xdr:sp>
    <xdr:clientData/>
  </xdr:twoCellAnchor>
  <xdr:twoCellAnchor editAs="absolute">
    <xdr:from>
      <xdr:col>3</xdr:col>
      <xdr:colOff>352426</xdr:colOff>
      <xdr:row>12</xdr:row>
      <xdr:rowOff>66676</xdr:rowOff>
    </xdr:from>
    <xdr:to>
      <xdr:col>4</xdr:col>
      <xdr:colOff>1123951</xdr:colOff>
      <xdr:row>15</xdr:row>
      <xdr:rowOff>0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2C916865-6965-298C-070E-30084531FA65}"/>
            </a:ext>
          </a:extLst>
        </xdr:cNvPr>
        <xdr:cNvSpPr/>
      </xdr:nvSpPr>
      <xdr:spPr>
        <a:xfrm>
          <a:off x="2638426" y="2352676"/>
          <a:ext cx="1962150" cy="504824"/>
        </a:xfrm>
        <a:prstGeom prst="roundRect">
          <a:avLst/>
        </a:prstGeom>
        <a:gradFill flip="none" rotWithShape="1">
          <a:gsLst>
            <a:gs pos="0">
              <a:srgbClr val="FF0000">
                <a:tint val="66000"/>
                <a:satMod val="160000"/>
              </a:srgbClr>
            </a:gs>
            <a:gs pos="50000">
              <a:srgbClr val="FF0000">
                <a:tint val="44500"/>
                <a:satMod val="160000"/>
              </a:srgbClr>
            </a:gs>
            <a:gs pos="100000">
              <a:srgbClr val="FF0000">
                <a:tint val="23500"/>
                <a:satMod val="160000"/>
              </a:srgbClr>
            </a:gs>
          </a:gsLst>
          <a:lin ang="8100000" scaled="1"/>
          <a:tileRect/>
        </a:gradFill>
        <a:effectLst>
          <a:glow rad="101600">
            <a:srgbClr val="FEB1A4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Nº de Facturas </a:t>
          </a:r>
          <a:br>
            <a:rPr lang="es-E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</a:br>
          <a:r>
            <a:rPr lang="es-E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por País</a:t>
          </a:r>
          <a:endParaRPr lang="es-E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761999</xdr:colOff>
      <xdr:row>29</xdr:row>
      <xdr:rowOff>28575</xdr:rowOff>
    </xdr:from>
    <xdr:to>
      <xdr:col>20</xdr:col>
      <xdr:colOff>9524</xdr:colOff>
      <xdr:row>46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5AE8775D-8814-4F0A-8C09-E38003B4F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11</xdr:col>
      <xdr:colOff>28575</xdr:colOff>
      <xdr:row>26</xdr:row>
      <xdr:rowOff>52388</xdr:rowOff>
    </xdr:from>
    <xdr:to>
      <xdr:col>14</xdr:col>
      <xdr:colOff>114300</xdr:colOff>
      <xdr:row>28</xdr:row>
      <xdr:rowOff>23813</xdr:rowOff>
    </xdr:to>
    <xdr:sp macro="" textlink="">
      <xdr:nvSpPr>
        <xdr:cNvPr id="27" name="Rectángulo: esquinas redondeadas 26">
          <a:extLst>
            <a:ext uri="{FF2B5EF4-FFF2-40B4-BE49-F238E27FC236}">
              <a16:creationId xmlns:a16="http://schemas.microsoft.com/office/drawing/2014/main" id="{5493C0CE-A4DD-F86D-BA7F-268875392008}"/>
            </a:ext>
          </a:extLst>
        </xdr:cNvPr>
        <xdr:cNvSpPr/>
      </xdr:nvSpPr>
      <xdr:spPr>
        <a:xfrm>
          <a:off x="9486900" y="5024438"/>
          <a:ext cx="2371725" cy="352425"/>
        </a:xfrm>
        <a:prstGeom prst="roundRect">
          <a:avLst/>
        </a:prstGeom>
        <a:gradFill flip="none" rotWithShape="1">
          <a:gsLst>
            <a:gs pos="0">
              <a:srgbClr val="FF0000">
                <a:tint val="66000"/>
                <a:satMod val="160000"/>
              </a:srgbClr>
            </a:gs>
            <a:gs pos="50000">
              <a:srgbClr val="FF0000">
                <a:tint val="44500"/>
                <a:satMod val="160000"/>
              </a:srgbClr>
            </a:gs>
            <a:gs pos="100000">
              <a:srgbClr val="FF0000">
                <a:tint val="23500"/>
                <a:satMod val="160000"/>
              </a:srgbClr>
            </a:gs>
          </a:gsLst>
          <a:lin ang="8100000" scaled="1"/>
          <a:tileRect/>
        </a:gradFill>
        <a:effectLst>
          <a:glow rad="101600">
            <a:srgbClr val="FEB1A4">
              <a:alpha val="60000"/>
            </a:srgb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E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Facturación</a:t>
          </a:r>
          <a:r>
            <a:rPr lang="es-ES" sz="11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por Trimestres</a:t>
          </a:r>
          <a:endParaRPr lang="es-ES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perez chico" refreshedDate="45871.80762615741" createdVersion="8" refreshedVersion="8" minRefreshableVersion="3" recordCount="64" xr:uid="{26826AAD-453C-4EE0-B1CD-9E1594324C55}">
  <cacheSource type="worksheet">
    <worksheetSource name="T_Empleados"/>
  </cacheSource>
  <cacheFields count="10">
    <cacheField name="Nombre_Empleado" numFmtId="0">
      <sharedItems count="8">
        <s v="Jane Peacock"/>
        <s v="Steve Johnson"/>
        <s v="Margaret Park"/>
        <s v="Andrew Adams"/>
        <s v="Nancy Edwards"/>
        <s v="Michael Mitchell"/>
        <s v="Robert King"/>
        <s v="Laura Callahan"/>
      </sharedItems>
    </cacheField>
    <cacheField name="Título" numFmtId="0">
      <sharedItems count="5">
        <s v="Sales Support Agent"/>
        <s v="General Manager"/>
        <s v="Sales Manager"/>
        <s v="IT Manager"/>
        <s v="IT Staff"/>
      </sharedItems>
    </cacheField>
    <cacheField name="Reporte" numFmtId="0">
      <sharedItems containsMixedTypes="1" containsNumber="1" containsInteger="1" minValue="1" maxValue="6"/>
    </cacheField>
    <cacheField name="Ciudad_Empleado" numFmtId="0">
      <sharedItems/>
    </cacheField>
    <cacheField name="País" numFmtId="0">
      <sharedItems/>
    </cacheField>
    <cacheField name="Nombre_Cliente" numFmtId="0">
      <sharedItems/>
    </cacheField>
    <cacheField name="Compañía Cliente" numFmtId="0">
      <sharedItems/>
    </cacheField>
    <cacheField name="Ciudad_Cliente" numFmtId="0">
      <sharedItems count="54">
        <s v="São José dos Campos"/>
        <s v="Stuttgart"/>
        <s v="Montréal"/>
        <s v="Oslo"/>
        <s v="Prague"/>
        <s v="Vienne"/>
        <s v="Brussels"/>
        <s v="Copenhagen"/>
        <s v="São Paulo"/>
        <s v="Rio de Janeiro"/>
        <s v="Brasília"/>
        <s v="Edmonton"/>
        <s v="Vancouver"/>
        <s v="Mountain View"/>
        <s v="Redmond"/>
        <s v="New York"/>
        <s v="Cupertino"/>
        <s v="Reno"/>
        <s v="Orlando"/>
        <s v="Boston"/>
        <s v="Chicago"/>
        <s v="Madison"/>
        <s v="Fort Worth"/>
        <s v="Tucson"/>
        <s v="Salt Lake City"/>
        <s v="Toronto"/>
        <s v="Ottawa"/>
        <s v="Halifax"/>
        <s v="Winnipeg"/>
        <s v="Yellowknife"/>
        <s v="Lisbon"/>
        <s v="Porto"/>
        <s v="Berlin"/>
        <s v="Frankfurt"/>
        <s v="Paris"/>
        <s v="Lyon"/>
        <s v="Bordeaux"/>
        <s v="Dijon"/>
        <s v="Helsinki"/>
        <s v="Budapest"/>
        <s v="Dublin"/>
        <s v="Rome"/>
        <s v="Amsterdam"/>
        <s v="Warsaw"/>
        <s v="Madrid"/>
        <s v="Stockholm"/>
        <s v="London"/>
        <s v="Edinburgh "/>
        <s v="Sidney"/>
        <s v="Buenos Aires"/>
        <s v="Santiago"/>
        <s v="Delhi"/>
        <s v="Bangalore"/>
        <s v="sin datos"/>
      </sharedItems>
    </cacheField>
    <cacheField name="País Cliente" numFmtId="0">
      <sharedItems count="25">
        <s v="Brazil"/>
        <s v="Germany"/>
        <s v="Canada"/>
        <s v="Norway"/>
        <s v="Czech Republic"/>
        <s v="Austria"/>
        <s v="Belgium"/>
        <s v="Denmark"/>
        <s v="USA"/>
        <s v="Portugal"/>
        <s v="France"/>
        <s v="Finland"/>
        <s v="Hungary"/>
        <s v="Ireland"/>
        <s v="Italy"/>
        <s v="Netherlands"/>
        <s v="Poland"/>
        <s v="Spain"/>
        <s v="Sweden"/>
        <s v="United Kingdom"/>
        <s v="Australia"/>
        <s v="Argentina"/>
        <s v="Chile"/>
        <s v="India"/>
        <s v="sin datos"/>
      </sharedItems>
    </cacheField>
    <cacheField name="CustomerId" numFmtId="0">
      <sharedItems containsSemiMixedTypes="0" containsString="0" containsNumber="1" containsInteger="1" minValue="1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30874074076" backgroundQuery="1" createdVersion="8" refreshedVersion="8" minRefreshableVersion="3" recordCount="0" supportSubquery="1" supportAdvancedDrill="1" xr:uid="{251D5E7B-4175-4F15-8AA7-C8138BD79C54}">
  <cacheSource type="external" connectionId="5"/>
  <cacheFields count="6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Canciones].[Albúm].[Albúm]" caption="Albúm" numFmtId="0" hierarchy="15" level="1">
      <sharedItems count="10">
        <s v="Ao Vivo [IMPORT]"/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Minha Historia"/>
        <s v="The Office, Season 3"/>
      </sharedItems>
    </cacheField>
    <cacheField name="[T_Canciones].[Canción].[Canción]" caption="Canción" numFmtId="0" hierarchy="9" level="1">
      <sharedItems count="10">
        <s v="Dazed and Confused"/>
        <s v="Eruption"/>
        <s v="Stranger in a Strange Land"/>
        <s v="Sure Know Something"/>
        <s v="The Fix"/>
        <s v="The Number Of The Beast"/>
        <s v="The Trooper"/>
        <s v="The Woman King"/>
        <s v="Untitled"/>
        <s v="Walkabout"/>
      </sharedItems>
    </cacheField>
    <cacheField name="[T_Empleados].[Nombre_Cliente].[Nombre_Cliente]" caption="Nombre_Cliente" numFmtId="0" hierarchy="24" level="1">
      <sharedItems count="5">
        <s v="Helena Holý"/>
        <s v="Hugh O'Reilly"/>
        <s v="Ladislav Kovács"/>
        <s v="Luis Rojas"/>
        <s v="Richard Cunningham"/>
      </sharedItems>
    </cacheField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2" memberValueDatatype="130" unbalanced="0">
      <fieldsUsage count="2">
        <fieldUsage x="-1"/>
        <fieldUsage x="3"/>
      </fieldsUsage>
    </cacheHierarchy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2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2" memberValueDatatype="130" unbalanced="0">
      <fieldsUsage count="2">
        <fieldUsage x="-1"/>
        <fieldUsage x="4"/>
      </fieldsUsage>
    </cacheHierarchy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5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30874421299" backgroundQuery="1" createdVersion="8" refreshedVersion="8" minRefreshableVersion="3" recordCount="0" supportSubquery="1" supportAdvancedDrill="1" xr:uid="{47E09508-55EF-4E8E-8DEE-D3708B1B01E1}">
  <cacheSource type="external" connectionId="5"/>
  <cacheFields count="3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/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2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30874768515" backgroundQuery="1" createdVersion="8" refreshedVersion="8" minRefreshableVersion="3" recordCount="0" supportSubquery="1" supportAdvancedDrill="1" xr:uid="{C4C90D47-2A47-456D-97E1-D5029BFD57DA}">
  <cacheSource type="external" connectionId="5"/>
  <cacheFields count="4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Canciones].[Albúm].[Albúm]" caption="Albúm" numFmtId="0" hierarchy="15" level="1">
      <sharedItems count="10">
        <s v="Ao Vivo [IMPORT]"/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Minha Historia"/>
        <s v="The Office, Season 3"/>
      </sharedItems>
    </cacheField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2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3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30875115738" backgroundQuery="1" createdVersion="8" refreshedVersion="8" minRefreshableVersion="3" recordCount="0" supportSubquery="1" supportAdvancedDrill="1" xr:uid="{57C125E5-F144-4320-AC6B-01ED71B93079}">
  <cacheSource type="external" connectionId="5"/>
  <cacheFields count="4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Canciones].[Género].[Género]" caption="Género" numFmtId="0" hierarchy="17" level="1">
      <sharedItems count="10">
        <s v="Alternative &amp; Punk"/>
        <s v="Blues"/>
        <s v="Drama"/>
        <s v="Jazz"/>
        <s v="Latin"/>
        <s v="Metal"/>
        <s v="R&amp;B/Soul"/>
        <s v="Reggae"/>
        <s v="Rock"/>
        <s v="TV Shows"/>
      </sharedItems>
    </cacheField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/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3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30875462962" backgroundQuery="1" createdVersion="8" refreshedVersion="8" minRefreshableVersion="3" recordCount="0" supportSubquery="1" supportAdvancedDrill="1" xr:uid="{5F6F4B56-3A1C-4142-B511-F1E24D46822C}">
  <cacheSource type="external" connectionId="5"/>
  <cacheFields count="5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Canciones].[Género].[Género]" caption="Género" numFmtId="0" hierarchy="17" level="1">
      <sharedItems count="10">
        <s v="Alternative &amp; Punk"/>
        <s v="Blues"/>
        <s v="Drama"/>
        <s v="Jazz"/>
        <s v="Latin"/>
        <s v="Metal"/>
        <s v="R&amp;B/Soul"/>
        <s v="Reggae"/>
        <s v="Rock"/>
        <s v="TV Shows"/>
      </sharedItems>
    </cacheField>
    <cacheField name="[T_Canciones].[Formato_Rep].[Formato_Rep]" caption="Formato_Rep" numFmtId="0" hierarchy="18" level="1">
      <sharedItems count="5">
        <s v="AAC audio file"/>
        <s v="MPEG audio file"/>
        <s v="Protected AAC audio file"/>
        <s v="Protected MPEG-4 video file"/>
        <s v="Purchased AAC audio file"/>
      </sharedItems>
    </cacheField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/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Formato_Rep]" caption="Formato_Rep" attribute="1" defaultMemberUniqueName="[T_Canciones].[Formato_Rep].[All]" allUniqueName="[T_Canciones].[Formato_Rep].[All]" dimensionUniqueName="[T_Canciones]" displayFolder="" count="2" memberValueDatatype="130" unbalanced="0">
      <fieldsUsage count="2">
        <fieldUsage x="-1"/>
        <fieldUsage x="3"/>
      </fieldsUsage>
    </cacheHierarchy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4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30875925923" backgroundQuery="1" createdVersion="8" refreshedVersion="8" minRefreshableVersion="3" recordCount="0" supportSubquery="1" supportAdvancedDrill="1" xr:uid="{B1DE158D-E742-406C-AADA-84D9DB19C227}">
  <cacheSource type="external" connectionId="5"/>
  <cacheFields count="7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Canciones].[Albúm].[Albúm]" caption="Albúm" numFmtId="0" hierarchy="15" level="1">
      <sharedItems count="10">
        <s v="Ao Vivo [IMPORT]"/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Minha Historia"/>
        <s v="The Office, Season 3"/>
      </sharedItems>
    </cacheField>
    <cacheField name="[T_Canciones].[Canción].[Canción]" caption="Canción" numFmtId="0" hierarchy="9" level="1">
      <sharedItems count="10">
        <s v="Dazed and Confused"/>
        <s v="Eruption"/>
        <s v="Stranger in a Strange Land"/>
        <s v="Sure Know Something"/>
        <s v="The Fix"/>
        <s v="The Number Of The Beast"/>
        <s v="The Trooper"/>
        <s v="The Woman King"/>
        <s v="Untitled"/>
        <s v="Walkabout"/>
      </sharedItems>
    </cacheField>
    <cacheField name="[T_Empleados].[Nombre_Cliente].[Nombre_Cliente]" caption="Nombre_Cliente" numFmtId="0" hierarchy="24" level="1">
      <sharedItems count="5">
        <s v="Helena Holý"/>
        <s v="Hugh O'Reilly"/>
        <s v="Ladislav Kovács"/>
        <s v="Luis Rojas"/>
        <s v="Richard Cunningham"/>
      </sharedItems>
      <extLst>
        <ext xmlns:x15="http://schemas.microsoft.com/office/spreadsheetml/2010/11/main" uri="{4F2E5C28-24EA-4eb8-9CBF-B6C8F9C3D259}">
          <x15:cachedUniqueNames>
            <x15:cachedUniqueName index="0" name="[T_Empleados].[Nombre_Cliente].&amp;[Helena Holý]"/>
            <x15:cachedUniqueName index="1" name="[T_Empleados].[Nombre_Cliente].&amp;[Hugh O'Reilly]"/>
            <x15:cachedUniqueName index="2" name="[T_Empleados].[Nombre_Cliente].&amp;[Ladislav Kovács]"/>
            <x15:cachedUniqueName index="3" name="[T_Empleados].[Nombre_Cliente].&amp;[Luis Rojas]"/>
            <x15:cachedUniqueName index="4" name="[T_Empleados].[Nombre_Cliente].&amp;[Richard Cunningham]"/>
          </x15:cachedUniqueNames>
        </ext>
      </extLst>
    </cacheField>
    <cacheField name="[Calendar].[Year].[Year]" caption="Year" numFmtId="0" hierarchy="2" level="1">
      <sharedItems containsSemiMixedTypes="0" containsString="0" containsNumber="1" containsInteger="1" minValue="2009" maxValue="2013" count="5">
        <n v="2009"/>
        <n v="2010"/>
        <n v="2011"/>
        <n v="2012"/>
        <n v="2013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09]"/>
            <x15:cachedUniqueName index="1" name="[Calendar].[Year].&amp;[2010]"/>
            <x15:cachedUniqueName index="2" name="[Calendar].[Year].&amp;[2011]"/>
            <x15:cachedUniqueName index="3" name="[Calendar].[Year].&amp;[2012]"/>
            <x15:cachedUniqueName index="4" name="[Calendar].[Year].&amp;[2013]"/>
          </x15:cachedUniqueNames>
        </ext>
      </extLst>
    </cacheField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5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2" memberValueDatatype="130" unbalanced="0">
      <fieldsUsage count="2">
        <fieldUsage x="-1"/>
        <fieldUsage x="3"/>
      </fieldsUsage>
    </cacheHierarchy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2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2" memberValueDatatype="130" unbalanced="0">
      <fieldsUsage count="2">
        <fieldUsage x="-1"/>
        <fieldUsage x="4"/>
      </fieldsUsage>
    </cacheHierarchy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6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30876273147" backgroundQuery="1" createdVersion="8" refreshedVersion="8" minRefreshableVersion="3" recordCount="0" supportSubquery="1" supportAdvancedDrill="1" xr:uid="{AF094F3D-D606-407F-8826-BE78EDD88131}">
  <cacheSource type="external" connectionId="5"/>
  <cacheFields count="7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Canciones].[Albúm].[Albúm]" caption="Albúm" numFmtId="0" hierarchy="15" level="1">
      <sharedItems count="10">
        <s v="Ao Vivo [IMPORT]"/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Minha Historia"/>
        <s v="The Office, Season 3"/>
      </sharedItems>
    </cacheField>
    <cacheField name="[T_Canciones].[Canción].[Canción]" caption="Canción" numFmtId="0" hierarchy="9" level="1">
      <sharedItems count="10">
        <s v="Dazed and Confused"/>
        <s v="Eruption"/>
        <s v="Stranger in a Strange Land"/>
        <s v="Sure Know Something"/>
        <s v="The Fix"/>
        <s v="The Number Of The Beast"/>
        <s v="The Trooper"/>
        <s v="The Woman King"/>
        <s v="Untitled"/>
        <s v="Walkabout"/>
      </sharedItems>
    </cacheField>
    <cacheField name="[T_Empleados].[Nombre_Cliente].[Nombre_Cliente]" caption="Nombre_Cliente" numFmtId="0" hierarchy="24" level="1">
      <sharedItems count="5">
        <s v="Helena Holý"/>
        <s v="Hugh O'Reilly"/>
        <s v="Ladislav Kovács"/>
        <s v="Luis Rojas"/>
        <s v="Richard Cunningham"/>
      </sharedItems>
      <extLst>
        <ext xmlns:x15="http://schemas.microsoft.com/office/spreadsheetml/2010/11/main" uri="{4F2E5C28-24EA-4eb8-9CBF-B6C8F9C3D259}">
          <x15:cachedUniqueNames>
            <x15:cachedUniqueName index="0" name="[T_Empleados].[Nombre_Cliente].&amp;[Helena Holý]"/>
            <x15:cachedUniqueName index="1" name="[T_Empleados].[Nombre_Cliente].&amp;[Hugh O'Reilly]"/>
            <x15:cachedUniqueName index="2" name="[T_Empleados].[Nombre_Cliente].&amp;[Ladislav Kovács]"/>
            <x15:cachedUniqueName index="3" name="[T_Empleados].[Nombre_Cliente].&amp;[Luis Rojas]"/>
            <x15:cachedUniqueName index="4" name="[T_Empleados].[Nombre_Cliente].&amp;[Richard Cunningham]"/>
          </x15:cachedUniqueNames>
        </ext>
      </extLst>
    </cacheField>
    <cacheField name="[T_Facturas].[País Facturado].[País Facturado]" caption="País Facturado" numFmtId="0" hierarchy="33" level="1">
      <sharedItems count="5">
        <s v="Brazil"/>
        <s v="Canada"/>
        <s v="France"/>
        <s v="Germany"/>
        <s v="USA"/>
      </sharedItems>
    </cacheField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2" memberValueDatatype="130" unbalanced="0">
      <fieldsUsage count="2">
        <fieldUsage x="-1"/>
        <fieldUsage x="3"/>
      </fieldsUsage>
    </cacheHierarchy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2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2" memberValueDatatype="130" unbalanced="0">
      <fieldsUsage count="2">
        <fieldUsage x="-1"/>
        <fieldUsage x="4"/>
      </fieldsUsage>
    </cacheHierarchy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6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2" memberValueDatatype="130" unbalanced="0">
      <fieldsUsage count="2">
        <fieldUsage x="-1"/>
        <fieldUsage x="5"/>
      </fieldsUsage>
    </cacheHierarchy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3087662037" backgroundQuery="1" createdVersion="8" refreshedVersion="8" minRefreshableVersion="3" recordCount="0" supportSubquery="1" supportAdvancedDrill="1" xr:uid="{F527B89B-5462-400E-9A9A-49812D803D97}">
  <cacheSource type="external" connectionId="5"/>
  <cacheFields count="3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/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2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53212615744" backgroundQuery="1" createdVersion="8" refreshedVersion="8" minRefreshableVersion="3" recordCount="0" supportSubquery="1" supportAdvancedDrill="1" xr:uid="{9F0A2CC9-C9F6-4F90-A1DD-F30F8CD5FF6D}">
  <cacheSource type="external" connectionId="5"/>
  <cacheFields count="4">
    <cacheField name="[T_Canciones].[compositor].[compositor]" caption="compositor" numFmtId="0" hierarchy="10" level="1">
      <sharedItems count="6">
        <s v="Billy Corgan"/>
        <s v="Jagger/Richards"/>
        <s v="Kurt Cobain"/>
        <s v="sin datos"/>
        <s v="Steve Harris"/>
        <s v="U2"/>
      </sharedItems>
    </cacheField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rious Artists"/>
      </sharedItems>
    </cacheField>
    <cacheField name="[T_Canciones].[Albúm].[Albúm]" caption="Albúm" numFmtId="0" hierarchy="15" level="1">
      <sharedItems count="10"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LOST, Season 4"/>
        <s v="The Office, Season 2"/>
        <s v="The Office, Season 3"/>
      </sharedItems>
    </cacheField>
    <cacheField name="[Measures].[Recuento de Albúm]" caption="Recuento de Albúm" numFmtId="0" hierarchy="47" level="32767"/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1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0" memberValueDatatype="7" unbalanced="0"/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54343749997" backgroundQuery="1" createdVersion="8" refreshedVersion="8" minRefreshableVersion="3" recordCount="0" supportSubquery="1" supportAdvancedDrill="1" xr:uid="{C64E7B47-2683-441C-8B12-5C80A7D34920}">
  <cacheSource type="external" connectionId="5"/>
  <cacheFields count="5">
    <cacheField name="[T_Canciones].[compositor].[compositor]" caption="compositor" numFmtId="0" hierarchy="10" level="1">
      <sharedItems count="6">
        <s v="Billy Corgan"/>
        <s v="Jagger/Richards"/>
        <s v="Kurt Cobain"/>
        <s v="sin datos"/>
        <s v="Steve Harris"/>
        <s v="U2"/>
      </sharedItems>
    </cacheField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rious Artists"/>
      </sharedItems>
    </cacheField>
    <cacheField name="[T_Canciones].[Albúm].[Albúm]" caption="Albúm" numFmtId="0" hierarchy="15" level="1">
      <sharedItems count="10">
        <s v="Battlestar Galactica (Classic), Season 1"/>
        <s v="Battlestar Galactica, Season 3"/>
        <s v="Heroes, Season 1"/>
        <s v="Lost, Season 1"/>
        <s v="Lost, Season 2"/>
        <s v="Lost, Season 3"/>
        <s v="LOST, Season 4"/>
        <s v="The Office, Season 1"/>
        <s v="The Office, Season 2"/>
        <s v="The Office, Season 3"/>
      </sharedItems>
    </cacheField>
    <cacheField name="[T_Canciones].[Canción].[Canción]" caption="Canción" numFmtId="0" hierarchy="9" level="1">
      <sharedItems count="10">
        <s v="2 Minutes To Midnight"/>
        <s v="Branch Closing"/>
        <s v="Collision"/>
        <s v="Company Man"/>
        <s v="Hallowed Be Thy Name"/>
        <s v="Homecoming"/>
        <s v="Iron Maiden"/>
        <s v="The Number Of The Beast"/>
        <s v="The Trooper"/>
        <s v="Wrathchild"/>
      </sharedItems>
    </cacheField>
    <cacheField name="[Measures].[Recuento de Albúm]" caption="Recuento de Albúm" numFmtId="0" hierarchy="47" level="32767"/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2" memberValueDatatype="130" unbalanced="0">
      <fieldsUsage count="2">
        <fieldUsage x="-1"/>
        <fieldUsage x="3"/>
      </fieldsUsage>
    </cacheHierarchy>
    <cacheHierarchy uniqueName="[T_Canciones].[compositor]" caption="compositor" attribute="1" defaultMemberUniqueName="[T_Canciones].[compositor].[All]" allUniqueName="[T_Canciones].[compositor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1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0" memberValueDatatype="7" unbalanced="0"/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perez chico" refreshedDate="45871.818460879629" createdVersion="8" refreshedVersion="8" minRefreshableVersion="3" recordCount="2240" xr:uid="{E3F097D2-39E9-48D9-9EFF-50A574BE0F45}">
  <cacheSource type="worksheet">
    <worksheetSource name="T_Facturas"/>
  </cacheSource>
  <cacheFields count="11">
    <cacheField name="TrackId" numFmtId="0">
      <sharedItems containsSemiMixedTypes="0" containsString="0" containsNumber="1" containsInteger="1" minValue="1" maxValue="3500"/>
    </cacheField>
    <cacheField name="CustomerId" numFmtId="0">
      <sharedItems containsSemiMixedTypes="0" containsString="0" containsNumber="1" containsInteger="1" minValue="1" maxValue="59"/>
    </cacheField>
    <cacheField name="Fecha de Factura" numFmtId="22">
      <sharedItems containsSemiMixedTypes="0" containsNonDate="0" containsDate="1" containsString="0" minDate="2009-01-01T00:00:00" maxDate="2013-12-23T00:00:00" count="354">
        <d v="2009-01-01T00:00:00"/>
        <d v="2009-01-02T00:00:00"/>
        <d v="2009-01-03T00:00:00"/>
        <d v="2009-01-06T00:00:00"/>
        <d v="2009-01-11T00:00:00"/>
        <d v="2009-01-19T00:00:00"/>
        <d v="2009-02-01T00:00:00"/>
        <d v="2009-02-02T00:00:00"/>
        <d v="2009-02-03T00:00:00"/>
        <d v="2009-02-06T00:00:00"/>
        <d v="2009-02-11T00:00:00"/>
        <d v="2009-02-19T00:00:00"/>
        <d v="2009-03-04T00:00:00"/>
        <d v="2009-03-05T00:00:00"/>
        <d v="2009-03-06T00:00:00"/>
        <d v="2009-03-09T00:00:00"/>
        <d v="2009-03-14T00:00:00"/>
        <d v="2009-03-22T00:00:00"/>
        <d v="2009-04-04T00:00:00"/>
        <d v="2009-04-05T00:00:00"/>
        <d v="2009-04-06T00:00:00"/>
        <d v="2009-04-09T00:00:00"/>
        <d v="2009-04-14T00:00:00"/>
        <d v="2009-04-22T00:00:00"/>
        <d v="2009-05-05T00:00:00"/>
        <d v="2009-05-06T00:00:00"/>
        <d v="2009-05-07T00:00:00"/>
        <d v="2009-05-10T00:00:00"/>
        <d v="2009-05-15T00:00:00"/>
        <d v="2009-05-23T00:00:00"/>
        <d v="2009-06-05T00:00:00"/>
        <d v="2009-06-06T00:00:00"/>
        <d v="2009-06-07T00:00:00"/>
        <d v="2009-06-10T00:00:00"/>
        <d v="2009-06-15T00:00:00"/>
        <d v="2009-06-23T00:00:00"/>
        <d v="2009-07-06T00:00:00"/>
        <d v="2009-07-07T00:00:00"/>
        <d v="2009-07-08T00:00:00"/>
        <d v="2009-07-11T00:00:00"/>
        <d v="2009-07-16T00:00:00"/>
        <d v="2009-07-24T00:00:00"/>
        <d v="2009-08-06T00:00:00"/>
        <d v="2009-08-07T00:00:00"/>
        <d v="2009-08-08T00:00:00"/>
        <d v="2009-08-11T00:00:00"/>
        <d v="2009-08-16T00:00:00"/>
        <d v="2009-08-24T00:00:00"/>
        <d v="2009-09-06T00:00:00"/>
        <d v="2009-09-07T00:00:00"/>
        <d v="2009-09-08T00:00:00"/>
        <d v="2009-09-11T00:00:00"/>
        <d v="2009-09-16T00:00:00"/>
        <d v="2009-09-24T00:00:00"/>
        <d v="2009-10-07T00:00:00"/>
        <d v="2009-10-08T00:00:00"/>
        <d v="2009-10-09T00:00:00"/>
        <d v="2009-10-12T00:00:00"/>
        <d v="2009-10-17T00:00:00"/>
        <d v="2009-10-25T00:00:00"/>
        <d v="2009-11-07T00:00:00"/>
        <d v="2009-11-08T00:00:00"/>
        <d v="2009-11-09T00:00:00"/>
        <d v="2009-11-12T00:00:00"/>
        <d v="2009-11-17T00:00:00"/>
        <d v="2009-11-25T00:00:00"/>
        <d v="2009-12-08T00:00:00"/>
        <d v="2009-12-09T00:00:00"/>
        <d v="2009-12-10T00:00:00"/>
        <d v="2009-12-13T00:00:00"/>
        <d v="2009-12-18T00:00:00"/>
        <d v="2009-12-26T00:00:00"/>
        <d v="2010-01-08T00:00:00"/>
        <d v="2010-01-09T00:00:00"/>
        <d v="2010-01-10T00:00:00"/>
        <d v="2010-01-13T00:00:00"/>
        <d v="2010-01-18T00:00:00"/>
        <d v="2010-01-26T00:00:00"/>
        <d v="2010-02-08T00:00:00"/>
        <d v="2010-02-09T00:00:00"/>
        <d v="2010-02-10T00:00:00"/>
        <d v="2010-02-13T00:00:00"/>
        <d v="2010-02-18T00:00:00"/>
        <d v="2010-02-26T00:00:00"/>
        <d v="2010-03-11T00:00:00"/>
        <d v="2010-03-12T00:00:00"/>
        <d v="2010-03-13T00:00:00"/>
        <d v="2010-03-16T00:00:00"/>
        <d v="2010-03-21T00:00:00"/>
        <d v="2010-03-29T00:00:00"/>
        <d v="2010-04-11T00:00:00"/>
        <d v="2010-04-12T00:00:00"/>
        <d v="2010-04-13T00:00:00"/>
        <d v="2010-04-16T00:00:00"/>
        <d v="2010-04-21T00:00:00"/>
        <d v="2010-04-29T00:00:00"/>
        <d v="2010-05-12T00:00:00"/>
        <d v="2010-05-13T00:00:00"/>
        <d v="2010-05-14T00:00:00"/>
        <d v="2010-05-17T00:00:00"/>
        <d v="2010-05-22T00:00:00"/>
        <d v="2010-05-30T00:00:00"/>
        <d v="2010-06-12T00:00:00"/>
        <d v="2010-06-13T00:00:00"/>
        <d v="2010-06-14T00:00:00"/>
        <d v="2010-06-17T00:00:00"/>
        <d v="2010-06-22T00:00:00"/>
        <d v="2010-06-30T00:00:00"/>
        <d v="2010-07-13T00:00:00"/>
        <d v="2010-07-14T00:00:00"/>
        <d v="2010-07-15T00:00:00"/>
        <d v="2010-07-18T00:00:00"/>
        <d v="2010-07-23T00:00:00"/>
        <d v="2010-07-31T00:00:00"/>
        <d v="2010-08-13T00:00:00"/>
        <d v="2010-08-14T00:00:00"/>
        <d v="2010-08-15T00:00:00"/>
        <d v="2010-08-18T00:00:00"/>
        <d v="2010-08-23T00:00:00"/>
        <d v="2010-08-31T00:00:00"/>
        <d v="2010-09-13T00:00:00"/>
        <d v="2010-09-14T00:00:00"/>
        <d v="2010-09-15T00:00:00"/>
        <d v="2010-09-18T00:00:00"/>
        <d v="2010-09-23T00:00:00"/>
        <d v="2010-10-01T00:00:00"/>
        <d v="2010-10-14T00:00:00"/>
        <d v="2010-10-15T00:00:00"/>
        <d v="2010-10-16T00:00:00"/>
        <d v="2010-10-19T00:00:00"/>
        <d v="2010-10-24T00:00:00"/>
        <d v="2010-11-01T00:00:00"/>
        <d v="2010-11-14T00:00:00"/>
        <d v="2010-11-15T00:00:00"/>
        <d v="2010-11-16T00:00:00"/>
        <d v="2010-11-19T00:00:00"/>
        <d v="2010-11-24T00:00:00"/>
        <d v="2010-12-02T00:00:00"/>
        <d v="2010-12-15T00:00:00"/>
        <d v="2010-12-16T00:00:00"/>
        <d v="2010-12-17T00:00:00"/>
        <d v="2010-12-20T00:00:00"/>
        <d v="2010-12-25T00:00:00"/>
        <d v="2011-01-02T00:00:00"/>
        <d v="2011-01-15T00:00:00"/>
        <d v="2011-01-16T00:00:00"/>
        <d v="2011-01-17T00:00:00"/>
        <d v="2011-01-20T00:00:00"/>
        <d v="2011-01-25T00:00:00"/>
        <d v="2011-02-02T00:00:00"/>
        <d v="2011-02-15T00:00:00"/>
        <d v="2011-02-16T00:00:00"/>
        <d v="2011-02-17T00:00:00"/>
        <d v="2011-02-20T00:00:00"/>
        <d v="2011-02-25T00:00:00"/>
        <d v="2011-03-05T00:00:00"/>
        <d v="2011-03-18T00:00:00"/>
        <d v="2011-03-19T00:00:00"/>
        <d v="2011-03-20T00:00:00"/>
        <d v="2011-03-23T00:00:00"/>
        <d v="2011-03-28T00:00:00"/>
        <d v="2011-04-05T00:00:00"/>
        <d v="2011-04-18T00:00:00"/>
        <d v="2011-04-19T00:00:00"/>
        <d v="2011-04-20T00:00:00"/>
        <d v="2011-04-23T00:00:00"/>
        <d v="2011-04-28T00:00:00"/>
        <d v="2011-05-06T00:00:00"/>
        <d v="2011-05-19T00:00:00"/>
        <d v="2011-05-20T00:00:00"/>
        <d v="2011-05-21T00:00:00"/>
        <d v="2011-05-24T00:00:00"/>
        <d v="2011-05-29T00:00:00"/>
        <d v="2011-06-06T00:00:00"/>
        <d v="2011-06-19T00:00:00"/>
        <d v="2011-06-20T00:00:00"/>
        <d v="2011-06-21T00:00:00"/>
        <d v="2011-06-24T00:00:00"/>
        <d v="2011-06-29T00:00:00"/>
        <d v="2011-07-07T00:00:00"/>
        <d v="2011-07-20T00:00:00"/>
        <d v="2011-07-21T00:00:00"/>
        <d v="2011-07-22T00:00:00"/>
        <d v="2011-07-25T00:00:00"/>
        <d v="2011-07-30T00:00:00"/>
        <d v="2011-08-07T00:00:00"/>
        <d v="2011-08-20T00:00:00"/>
        <d v="2011-08-21T00:00:00"/>
        <d v="2011-08-22T00:00:00"/>
        <d v="2011-08-25T00:00:00"/>
        <d v="2011-08-30T00:00:00"/>
        <d v="2011-09-07T00:00:00"/>
        <d v="2011-09-20T00:00:00"/>
        <d v="2011-09-21T00:00:00"/>
        <d v="2011-09-22T00:00:00"/>
        <d v="2011-09-25T00:00:00"/>
        <d v="2011-09-30T00:00:00"/>
        <d v="2011-10-08T00:00:00"/>
        <d v="2011-10-21T00:00:00"/>
        <d v="2011-10-22T00:00:00"/>
        <d v="2011-10-23T00:00:00"/>
        <d v="2011-10-26T00:00:00"/>
        <d v="2011-10-31T00:00:00"/>
        <d v="2011-11-08T00:00:00"/>
        <d v="2011-11-21T00:00:00"/>
        <d v="2011-11-22T00:00:00"/>
        <d v="2011-11-23T00:00:00"/>
        <d v="2011-11-26T00:00:00"/>
        <d v="2011-12-01T00:00:00"/>
        <d v="2011-12-09T00:00:00"/>
        <d v="2011-12-22T00:00:00"/>
        <d v="2011-12-23T00:00:00"/>
        <d v="2011-12-24T00:00:00"/>
        <d v="2011-12-27T00:00:00"/>
        <d v="2012-01-01T00:00:00"/>
        <d v="2012-01-09T00:00:00"/>
        <d v="2012-01-22T00:00:00"/>
        <d v="2012-01-23T00:00:00"/>
        <d v="2012-01-24T00:00:00"/>
        <d v="2012-01-27T00:00:00"/>
        <d v="2012-02-01T00:00:00"/>
        <d v="2012-02-09T00:00:00"/>
        <d v="2012-02-22T00:00:00"/>
        <d v="2012-02-23T00:00:00"/>
        <d v="2012-02-24T00:00:00"/>
        <d v="2012-02-27T00:00:00"/>
        <d v="2012-03-03T00:00:00"/>
        <d v="2012-03-11T00:00:00"/>
        <d v="2012-03-24T00:00:00"/>
        <d v="2012-03-25T00:00:00"/>
        <d v="2012-03-26T00:00:00"/>
        <d v="2012-03-29T00:00:00"/>
        <d v="2012-04-03T00:00:00"/>
        <d v="2012-04-11T00:00:00"/>
        <d v="2012-04-24T00:00:00"/>
        <d v="2012-04-25T00:00:00"/>
        <d v="2012-04-26T00:00:00"/>
        <d v="2012-04-29T00:00:00"/>
        <d v="2012-05-04T00:00:00"/>
        <d v="2012-05-12T00:00:00"/>
        <d v="2012-05-25T00:00:00"/>
        <d v="2012-05-26T00:00:00"/>
        <d v="2012-05-27T00:00:00"/>
        <d v="2012-05-30T00:00:00"/>
        <d v="2012-06-04T00:00:00"/>
        <d v="2012-06-12T00:00:00"/>
        <d v="2012-06-25T00:00:00"/>
        <d v="2012-06-26T00:00:00"/>
        <d v="2012-06-27T00:00:00"/>
        <d v="2012-06-30T00:00:00"/>
        <d v="2012-07-05T00:00:00"/>
        <d v="2012-07-13T00:00:00"/>
        <d v="2012-07-26T00:00:00"/>
        <d v="2012-07-27T00:00:00"/>
        <d v="2012-07-28T00:00:00"/>
        <d v="2012-07-31T00:00:00"/>
        <d v="2012-08-05T00:00:00"/>
        <d v="2012-08-13T00:00:00"/>
        <d v="2012-08-26T00:00:00"/>
        <d v="2012-08-27T00:00:00"/>
        <d v="2012-08-28T00:00:00"/>
        <d v="2012-08-31T00:00:00"/>
        <d v="2012-09-05T00:00:00"/>
        <d v="2012-09-13T00:00:00"/>
        <d v="2012-09-26T00:00:00"/>
        <d v="2012-09-27T00:00:00"/>
        <d v="2012-09-28T00:00:00"/>
        <d v="2012-10-01T00:00:00"/>
        <d v="2012-10-06T00:00:00"/>
        <d v="2012-10-14T00:00:00"/>
        <d v="2012-10-27T00:00:00"/>
        <d v="2012-10-28T00:00:00"/>
        <d v="2012-10-29T00:00:00"/>
        <d v="2012-11-01T00:00:00"/>
        <d v="2012-11-06T00:00:00"/>
        <d v="2012-11-14T00:00:00"/>
        <d v="2012-11-27T00:00:00"/>
        <d v="2012-11-28T00:00:00"/>
        <d v="2012-11-29T00:00:00"/>
        <d v="2012-12-02T00:00:00"/>
        <d v="2012-12-07T00:00:00"/>
        <d v="2012-12-15T00:00:00"/>
        <d v="2012-12-28T00:00:00"/>
        <d v="2012-12-29T00:00:00"/>
        <d v="2012-12-30T00:00:00"/>
        <d v="2013-01-02T00:00:00"/>
        <d v="2013-01-07T00:00:00"/>
        <d v="2013-01-15T00:00:00"/>
        <d v="2013-01-28T00:00:00"/>
        <d v="2013-01-29T00:00:00"/>
        <d v="2013-01-30T00:00:00"/>
        <d v="2013-02-02T00:00:00"/>
        <d v="2013-02-07T00:00:00"/>
        <d v="2013-02-15T00:00:00"/>
        <d v="2013-02-28T00:00:00"/>
        <d v="2013-03-01T00:00:00"/>
        <d v="2013-03-02T00:00:00"/>
        <d v="2013-03-05T00:00:00"/>
        <d v="2013-03-10T00:00:00"/>
        <d v="2013-03-18T00:00:00"/>
        <d v="2013-03-31T00:00:00"/>
        <d v="2013-04-01T00:00:00"/>
        <d v="2013-04-02T00:00:00"/>
        <d v="2013-04-05T00:00:00"/>
        <d v="2013-04-10T00:00:00"/>
        <d v="2013-04-18T00:00:00"/>
        <d v="2013-05-01T00:00:00"/>
        <d v="2013-05-02T00:00:00"/>
        <d v="2013-05-03T00:00:00"/>
        <d v="2013-05-06T00:00:00"/>
        <d v="2013-05-11T00:00:00"/>
        <d v="2013-05-19T00:00:00"/>
        <d v="2013-06-01T00:00:00"/>
        <d v="2013-06-02T00:00:00"/>
        <d v="2013-06-03T00:00:00"/>
        <d v="2013-06-06T00:00:00"/>
        <d v="2013-06-11T00:00:00"/>
        <d v="2013-06-19T00:00:00"/>
        <d v="2013-07-02T00:00:00"/>
        <d v="2013-07-03T00:00:00"/>
        <d v="2013-07-04T00:00:00"/>
        <d v="2013-07-07T00:00:00"/>
        <d v="2013-07-12T00:00:00"/>
        <d v="2013-07-20T00:00:00"/>
        <d v="2013-08-02T00:00:00"/>
        <d v="2013-08-03T00:00:00"/>
        <d v="2013-08-04T00:00:00"/>
        <d v="2013-08-07T00:00:00"/>
        <d v="2013-08-12T00:00:00"/>
        <d v="2013-08-20T00:00:00"/>
        <d v="2013-09-02T00:00:00"/>
        <d v="2013-09-03T00:00:00"/>
        <d v="2013-09-04T00:00:00"/>
        <d v="2013-09-07T00:00:00"/>
        <d v="2013-09-12T00:00:00"/>
        <d v="2013-09-20T00:00:00"/>
        <d v="2013-10-03T00:00:00"/>
        <d v="2013-10-04T00:00:00"/>
        <d v="2013-10-05T00:00:00"/>
        <d v="2013-10-08T00:00:00"/>
        <d v="2013-10-13T00:00:00"/>
        <d v="2013-10-21T00:00:00"/>
        <d v="2013-11-03T00:00:00"/>
        <d v="2013-11-04T00:00:00"/>
        <d v="2013-11-05T00:00:00"/>
        <d v="2013-11-08T00:00:00"/>
        <d v="2013-11-13T00:00:00"/>
        <d v="2013-11-21T00:00:00"/>
        <d v="2013-12-04T00:00:00"/>
        <d v="2013-12-05T00:00:00"/>
        <d v="2013-12-06T00:00:00"/>
        <d v="2013-12-09T00:00:00"/>
        <d v="2013-12-14T00:00:00"/>
        <d v="2013-12-22T00:00:00"/>
      </sharedItems>
      <fieldGroup par="10"/>
    </cacheField>
    <cacheField name="Ciudad_Facturada" numFmtId="0">
      <sharedItems count="53">
        <s v="Stuttgart"/>
        <s v="Oslo"/>
        <s v="Brussels"/>
        <s v="Edmonton"/>
        <s v="Boston"/>
        <s v="Frankfurt"/>
        <s v="Berlin"/>
        <s v="Paris"/>
        <s v="Bordeaux"/>
        <s v="Dublin"/>
        <s v="London"/>
        <s v="Mountain View"/>
        <s v="Redmond"/>
        <s v="Cupertino"/>
        <s v="Reno"/>
        <s v="Madison"/>
        <s v="Halifax"/>
        <s v="Edinburgh "/>
        <s v="Sidney"/>
        <s v="Santiago"/>
        <s v="Bangalore"/>
        <s v="São Paulo"/>
        <s v="Yellowknife"/>
        <s v="Lisbon"/>
        <s v="Amsterdam"/>
        <s v="Rio de Janeiro"/>
        <s v="Brasília"/>
        <s v="Vancouver"/>
        <s v="Tucson"/>
        <s v="Madrid"/>
        <s v="Stockholm"/>
        <s v="Prague"/>
        <s v="Toronto"/>
        <s v="Ottawa"/>
        <s v="Winnipeg"/>
        <s v="Helsinki"/>
        <s v="Copenhagen"/>
        <s v="Rome"/>
        <s v="Warsaw"/>
        <s v="Fort Worth"/>
        <s v="Salt Lake City"/>
        <s v="Vienne"/>
        <s v="Dijon"/>
        <s v="Budapest"/>
        <s v="Orlando"/>
        <s v="Chicago"/>
        <s v="São José dos Campos"/>
        <s v="Montréal"/>
        <s v="Lyon"/>
        <s v="New York"/>
        <s v="Buenos Aires"/>
        <s v="Delhi"/>
        <s v="Porto"/>
      </sharedItems>
    </cacheField>
    <cacheField name="País Facturado" numFmtId="0">
      <sharedItems count="24">
        <s v="Germany"/>
        <s v="Norway"/>
        <s v="Belgium"/>
        <s v="Canada"/>
        <s v="USA"/>
        <s v="France"/>
        <s v="Ireland"/>
        <s v="United Kingdom"/>
        <s v="Australia"/>
        <s v="Chile"/>
        <s v="India"/>
        <s v="Brazil"/>
        <s v="Portugal"/>
        <s v="Netherlands"/>
        <s v="Spain"/>
        <s v="Sweden"/>
        <s v="Czech Republic"/>
        <s v="Finland"/>
        <s v="Denmark"/>
        <s v="Italy"/>
        <s v="Poland"/>
        <s v="Austria"/>
        <s v="Hungary"/>
        <s v="Argentina"/>
      </sharedItems>
    </cacheField>
    <cacheField name="Total_Fra" numFmtId="164">
      <sharedItems containsSemiMixedTypes="0" containsString="0" containsNumber="1" minValue="0.99" maxValue="25.86"/>
    </cacheField>
    <cacheField name="Cantidad" numFmtId="0">
      <sharedItems containsSemiMixedTypes="0" containsString="0" containsNumber="1" containsInteger="1" minValue="1" maxValue="1" count="1">
        <n v="1"/>
      </sharedItems>
    </cacheField>
    <cacheField name="Precio Unitario (€)" numFmtId="164">
      <sharedItems containsSemiMixedTypes="0" containsString="0" containsNumber="1" minValue="0.99" maxValue="1.99"/>
    </cacheField>
    <cacheField name="Meses (Fecha de Factura)" numFmtId="0" databaseField="0">
      <fieldGroup base="2">
        <rangePr groupBy="months" startDate="2009-01-01T00:00:00" endDate="2013-12-23T00:00:00"/>
        <groupItems count="14">
          <s v="&lt;01/01/20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3/12/2013"/>
        </groupItems>
      </fieldGroup>
    </cacheField>
    <cacheField name="Trimestres (Fecha de Factura)" numFmtId="0" databaseField="0">
      <fieldGroup base="2">
        <rangePr groupBy="quarters" startDate="2009-01-01T00:00:00" endDate="2013-12-23T00:00:00"/>
        <groupItems count="6">
          <s v="&lt;01/01/2009"/>
          <s v="Trim.1"/>
          <s v="Trim.2"/>
          <s v="Trim.3"/>
          <s v="Trim.4"/>
          <s v="&gt;23/12/2013"/>
        </groupItems>
      </fieldGroup>
    </cacheField>
    <cacheField name="Años (Fecha de Factura)" numFmtId="0" databaseField="0">
      <fieldGroup base="2">
        <rangePr groupBy="years" startDate="2009-01-01T00:00:00" endDate="2013-12-23T00:00:00"/>
        <groupItems count="7">
          <s v="&lt;01/01/2009"/>
          <s v="2009"/>
          <s v="2010"/>
          <s v="2011"/>
          <s v="2012"/>
          <s v="2013"/>
          <s v="&gt;23/12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59246874999" backgroundQuery="1" createdVersion="8" refreshedVersion="8" minRefreshableVersion="3" recordCount="0" supportSubquery="1" supportAdvancedDrill="1" xr:uid="{33693B4D-1C4D-4FC7-9060-4BA58A050C2C}">
  <cacheSource type="external" connectionId="5"/>
  <cacheFields count="6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Canciones].[Albúm].[Albúm]" caption="Albúm" numFmtId="0" hierarchy="15" level="1">
      <sharedItems count="10">
        <s v="Ao Vivo [IMPORT]"/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Minha Historia"/>
        <s v="The Office, Season 3"/>
      </sharedItems>
    </cacheField>
    <cacheField name="[T_Canciones].[Canción].[Canción]" caption="Canción" numFmtId="0" hierarchy="9" level="1">
      <sharedItems count="10">
        <s v="Dazed and Confused"/>
        <s v="Eruption"/>
        <s v="Stranger in a Strange Land"/>
        <s v="Sure Know Something"/>
        <s v="The Fix"/>
        <s v="The Number Of The Beast"/>
        <s v="The Trooper"/>
        <s v="The Woman King"/>
        <s v="Untitled"/>
        <s v="Walkabout"/>
      </sharedItems>
    </cacheField>
    <cacheField name="[Calendar].[Year].[Year]" caption="Year" numFmtId="0" hierarchy="2" level="1">
      <sharedItems containsSemiMixedTypes="0" containsNonDate="0" containsString="0"/>
    </cacheField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2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2" memberValueDatatype="130" unbalanced="0">
      <fieldsUsage count="2">
        <fieldUsage x="-1"/>
        <fieldUsage x="3"/>
      </fieldsUsage>
    </cacheHierarchy>
    <cacheHierarchy uniqueName="[T_Canciones].[compositor]" caption="compositor" attribute="1" defaultMemberUniqueName="[T_Canciones].[compositor].[All]" allUniqueName="[T_Canciones].[compositor].[All]" dimensionUniqueName="[T_Canciones]" displayFolder="" count="2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2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2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2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2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2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2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2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2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2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2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2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2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2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2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2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2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2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2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5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2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2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2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2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2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71.803405439816" backgroundQuery="1" createdVersion="8" refreshedVersion="8" minRefreshableVersion="3" recordCount="0" supportSubquery="1" supportAdvancedDrill="1" xr:uid="{11F50F27-1CBD-407E-92A3-7963B1579BB6}">
  <cacheSource type="external" connectionId="5"/>
  <cacheFields count="5">
    <cacheField name="[T_Canciones].[compositor].[compositor]" caption="compositor" numFmtId="0" hierarchy="10" level="1">
      <sharedItems count="6">
        <s v="Billy Corgan"/>
        <s v="Jagger/Richards"/>
        <s v="Kurt Cobain"/>
        <s v="sin datos"/>
        <s v="Steve Harris"/>
        <s v="U2"/>
      </sharedItems>
    </cacheField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rious Artists"/>
      </sharedItems>
    </cacheField>
    <cacheField name="[T_Canciones].[Albúm].[Albúm]" caption="Albúm" numFmtId="0" hierarchy="15" level="1">
      <sharedItems count="10"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LOST, Season 4"/>
        <s v="The Office, Season 2"/>
        <s v="The Office, Season 3"/>
      </sharedItems>
    </cacheField>
    <cacheField name="[T_Canciones].[Género].[Género]" caption="Género" numFmtId="0" hierarchy="17" level="1">
      <sharedItems count="10">
        <s v="Alternative &amp; Punk"/>
        <s v="Blues"/>
        <s v="Classical"/>
        <s v="Drama"/>
        <s v="Jazz"/>
        <s v="Latin"/>
        <s v="Metal"/>
        <s v="R&amp;B/Soul"/>
        <s v="Rock"/>
        <s v="TV Shows"/>
      </sharedItems>
    </cacheField>
    <cacheField name="[Measures].[Recuento de Género]" caption="Recuento de Género" numFmtId="0" hierarchy="51" level="32767"/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1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2" memberValueDatatype="130" unbalanced="0">
      <fieldsUsage count="2">
        <fieldUsage x="-1"/>
        <fieldUsage x="3"/>
      </fieldsUsage>
    </cacheHierarchy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0" memberValueDatatype="7" unbalanced="0"/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69827893519" backgroundQuery="1" createdVersion="8" refreshedVersion="8" minRefreshableVersion="3" recordCount="0" supportSubquery="1" supportAdvancedDrill="1" xr:uid="{2241F8C5-ED5D-4073-A4F9-73C7AE916353}">
  <cacheSource type="external" connectionId="5"/>
  <cacheFields count="4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Canciones].[Género].[Género]" caption="Género" numFmtId="0" hierarchy="17" level="1">
      <sharedItems count="10">
        <s v="Alternative &amp; Punk"/>
        <s v="Blues"/>
        <s v="Drama"/>
        <s v="Jazz"/>
        <s v="Latin"/>
        <s v="Metal"/>
        <s v="R&amp;B/Soul"/>
        <s v="Reggae"/>
        <s v="Rock"/>
        <s v="TV Shows"/>
      </sharedItems>
    </cacheField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/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3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70069675926" backgroundQuery="1" createdVersion="8" refreshedVersion="8" minRefreshableVersion="3" recordCount="0" supportSubquery="1" supportAdvancedDrill="1" xr:uid="{48A5FCA1-BD10-4F9E-890C-C7AA5B916F11}">
  <cacheSource type="external" connectionId="5"/>
  <cacheFields count="4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Canciones].[Albúm].[Albúm]" caption="Albúm" numFmtId="0" hierarchy="15" level="1">
      <sharedItems count="10">
        <s v="Ao Vivo [IMPORT]"/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Minha Historia"/>
        <s v="The Office, Season 3"/>
      </sharedItems>
    </cacheField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2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3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02063888892" backgroundQuery="1" createdVersion="3" refreshedVersion="8" minRefreshableVersion="3" recordCount="0" supportSubquery="1" supportAdvancedDrill="1" xr:uid="{42F7921B-17CB-468A-894B-F60AE3776013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0" memberValueDatatype="130" unbalanced="0"/>
    <cacheHierarchy uniqueName="[T_Canciones].[Grupo]" caption="Grupo" attribute="1" defaultMemberUniqueName="[T_Canciones].[Grupo].[All]" allUniqueName="[T_Canciones].[Grupo].[All]" dimensionUniqueName="[T_Canciones]" displayFolder="" count="0" memberValueDatatype="130" unbalanced="0"/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/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Máx. de Total_Fra]" caption="Máx. de Total_Fra" measure="1" displayFolder="" measureGroup="T_Factur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2202214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71.805248379627" backgroundQuery="1" createdVersion="8" refreshedVersion="8" minRefreshableVersion="3" recordCount="0" supportSubquery="1" supportAdvancedDrill="1" xr:uid="{4E40C603-E11C-4850-98E3-B26DED7F99F1}">
  <cacheSource type="external" connectionId="5"/>
  <cacheFields count="6">
    <cacheField name="[T_Canciones].[compositor].[compositor]" caption="compositor" numFmtId="0" hierarchy="10" level="1">
      <sharedItems count="6">
        <s v="Billy Corgan"/>
        <s v="Jagger/Richards"/>
        <s v="Kurt Cobain"/>
        <s v="sin datos"/>
        <s v="Steve Harris"/>
        <s v="U2"/>
      </sharedItems>
    </cacheField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rious Artists"/>
      </sharedItems>
    </cacheField>
    <cacheField name="[T_Canciones].[Albúm].[Albúm]" caption="Albúm" numFmtId="0" hierarchy="15" level="1">
      <sharedItems count="10"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LOST, Season 4"/>
        <s v="The Office, Season 2"/>
        <s v="The Office, Season 3"/>
      </sharedItems>
    </cacheField>
    <cacheField name="[T_Canciones].[Género].[Género]" caption="Género" numFmtId="0" hierarchy="17" level="1">
      <sharedItems count="10">
        <s v="Alternative &amp; Punk"/>
        <s v="Blues"/>
        <s v="Classical"/>
        <s v="Drama"/>
        <s v="Jazz"/>
        <s v="Latin"/>
        <s v="Metal"/>
        <s v="R&amp;B/Soul"/>
        <s v="Rock"/>
        <s v="TV Shows"/>
      </sharedItems>
    </cacheField>
    <cacheField name="[T_Canciones].[Formato_Rep].[Formato_Rep]" caption="Formato_Rep" numFmtId="0" hierarchy="18" level="1">
      <sharedItems count="5">
        <s v="AAC audio file"/>
        <s v="MPEG audio file"/>
        <s v="Protected AAC audio file"/>
        <s v="Protected MPEG-4 video file"/>
        <s v="Purchased AAC audio file"/>
      </sharedItems>
    </cacheField>
    <cacheField name="[Measures].[Recuento de Formato_Rep]" caption="Recuento de Formato_Rep" numFmtId="0" hierarchy="53" level="32767"/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1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2" memberValueDatatype="130" unbalanced="0">
      <fieldsUsage count="2">
        <fieldUsage x="-1"/>
        <fieldUsage x="3"/>
      </fieldsUsage>
    </cacheHierarchy>
    <cacheHierarchy uniqueName="[T_Canciones].[Formato_Rep]" caption="Formato_Rep" attribute="1" defaultMemberUniqueName="[T_Canciones].[Formato_Rep].[All]" allUniqueName="[T_Canciones].[Formato_Rep].[All]" dimensionUniqueName="[T_Canciones]" displayFolder="" count="2" memberValueDatatype="130" unbalanced="0">
      <fieldsUsage count="2">
        <fieldUsage x="-1"/>
        <fieldUsage x="4"/>
      </fieldsUsage>
    </cacheHierarchy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0" memberValueDatatype="7" unbalanced="0"/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71.804221412036" backgroundQuery="1" createdVersion="8" refreshedVersion="8" minRefreshableVersion="3" recordCount="0" supportSubquery="1" supportAdvancedDrill="1" xr:uid="{9EF526E3-62F5-4206-9438-1767FF688B3E}">
  <cacheSource type="external" connectionId="5"/>
  <cacheFields count="6">
    <cacheField name="[T_Canciones].[compositor].[compositor]" caption="compositor" numFmtId="0" hierarchy="10" level="1">
      <sharedItems count="6">
        <s v="Billy Corgan"/>
        <s v="Jagger/Richards"/>
        <s v="Kurt Cobain"/>
        <s v="sin datos"/>
        <s v="Steve Harris"/>
        <s v="U2"/>
      </sharedItems>
    </cacheField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rious Artists"/>
      </sharedItems>
    </cacheField>
    <cacheField name="[T_Canciones].[Albúm].[Albúm]" caption="Albúm" numFmtId="0" hierarchy="15" level="1">
      <sharedItems count="10"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LOST, Season 4"/>
        <s v="The Office, Season 2"/>
        <s v="The Office, Season 3"/>
      </sharedItems>
    </cacheField>
    <cacheField name="[T_Canciones].[Género].[Género]" caption="Género" numFmtId="0" hierarchy="17" level="1">
      <sharedItems count="10">
        <s v="Alternative &amp; Punk"/>
        <s v="Blues"/>
        <s v="Classical"/>
        <s v="Drama"/>
        <s v="Jazz"/>
        <s v="Latin"/>
        <s v="Metal"/>
        <s v="R&amp;B/Soul"/>
        <s v="Rock"/>
        <s v="TV Shows"/>
      </sharedItems>
    </cacheField>
    <cacheField name="[T_Canciones].[Estilo].[Estilo]" caption="Estilo" numFmtId="0" hierarchy="14" level="1">
      <sharedItems count="2">
        <s v="Music"/>
        <s v="TV Shows"/>
      </sharedItems>
    </cacheField>
    <cacheField name="[Measures].[Recuento de Estilo]" caption="Recuento de Estilo" numFmtId="0" hierarchy="52" level="32767"/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2" memberValueDatatype="130" unbalanced="0">
      <fieldsUsage count="2">
        <fieldUsage x="-1"/>
        <fieldUsage x="4"/>
      </fieldsUsage>
    </cacheHierarchy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1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2" memberValueDatatype="130" unbalanced="0">
      <fieldsUsage count="2">
        <fieldUsage x="-1"/>
        <fieldUsage x="3"/>
      </fieldsUsage>
    </cacheHierarchy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0" memberValueDatatype="7" unbalanced="0"/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71.803405439816" backgroundQuery="1" createdVersion="8" refreshedVersion="8" minRefreshableVersion="3" recordCount="0" supportSubquery="1" supportAdvancedDrill="1" xr:uid="{1A9FAA68-993F-4B27-B987-82CD331F86FE}">
  <cacheSource type="external" connectionId="5"/>
  <cacheFields count="5">
    <cacheField name="[T_Canciones].[compositor].[compositor]" caption="compositor" numFmtId="0" hierarchy="10" level="1">
      <sharedItems count="6">
        <s v="Billy Corgan"/>
        <s v="Jagger/Richards"/>
        <s v="Kurt Cobain"/>
        <s v="sin datos"/>
        <s v="Steve Harris"/>
        <s v="U2"/>
      </sharedItems>
    </cacheField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rious Artists"/>
      </sharedItems>
    </cacheField>
    <cacheField name="[T_Canciones].[Albúm].[Albúm]" caption="Albúm" numFmtId="0" hierarchy="15" level="1">
      <sharedItems count="10"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LOST, Season 4"/>
        <s v="The Office, Season 2"/>
        <s v="The Office, Season 3"/>
      </sharedItems>
    </cacheField>
    <cacheField name="[T_Canciones].[Género].[Género]" caption="Género" numFmtId="0" hierarchy="17" level="1">
      <sharedItems count="10">
        <s v="Alternative &amp; Punk"/>
        <s v="Blues"/>
        <s v="Classical"/>
        <s v="Drama"/>
        <s v="Jazz"/>
        <s v="Latin"/>
        <s v="Metal"/>
        <s v="R&amp;B/Soul"/>
        <s v="Rock"/>
        <s v="TV Shows"/>
      </sharedItems>
    </cacheField>
    <cacheField name="[Measures].[Recuento de Género]" caption="Recuento de Género" numFmtId="0" hierarchy="51" level="32767"/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1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2" memberValueDatatype="130" unbalanced="0">
      <fieldsUsage count="2">
        <fieldUsage x="-1"/>
        <fieldUsage x="3"/>
      </fieldsUsage>
    </cacheHierarchy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0" memberValueDatatype="7" unbalanced="0"/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71.799970486114" backgroundQuery="1" createdVersion="8" refreshedVersion="8" minRefreshableVersion="3" recordCount="0" supportSubquery="1" supportAdvancedDrill="1" xr:uid="{F43FB0EF-161D-4AB6-813A-BB59BCD28750}">
  <cacheSource type="external" connectionId="5"/>
  <cacheFields count="3">
    <cacheField name="[T_Canciones].[compositor].[compositor]" caption="compositor" numFmtId="0" hierarchy="10" level="1">
      <sharedItems count="6">
        <s v="Billy Corgan"/>
        <s v="Jagger/Richards"/>
        <s v="Kurt Cobain"/>
        <s v="sin datos"/>
        <s v="Steve Harris"/>
        <s v="U2"/>
      </sharedItems>
    </cacheField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rious Artists"/>
      </sharedItems>
    </cacheField>
    <cacheField name="[Measures].[Recuento de Grupo]" caption="Recuento de Grupo" numFmtId="0" hierarchy="45" level="32767"/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0" memberValueDatatype="130" unbalanced="0"/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1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0" memberValueDatatype="7" unbalanced="0"/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71.799914120369" backgroundQuery="1" createdVersion="8" refreshedVersion="8" minRefreshableVersion="3" recordCount="0" supportSubquery="1" supportAdvancedDrill="1" xr:uid="{5F3CB9CA-E7FC-4314-96A2-EA1666B3A279}">
  <cacheSource type="external" connectionId="5"/>
  <cacheFields count="1">
    <cacheField name="[Measures].[Recuento de TrackId]" caption="Recuento de TrackId" numFmtId="0" hierarchy="43" level="32767"/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0" memberValueDatatype="130" unbalanced="0"/>
    <cacheHierarchy uniqueName="[T_Canciones].[Grupo]" caption="Grupo" attribute="1" defaultMemberUniqueName="[T_Canciones].[Grupo].[All]" allUniqueName="[T_Canciones].[Grupo].[All]" dimensionUniqueName="[T_Canciones]" displayFolder="" count="0" memberValueDatatype="130" unbalanced="0"/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0" memberValueDatatype="7" unbalanced="0"/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30872916667" backgroundQuery="1" createdVersion="8" refreshedVersion="8" minRefreshableVersion="3" recordCount="0" supportSubquery="1" supportAdvancedDrill="1" xr:uid="{4FA3A7DC-AD84-4C0C-A63A-C08713391A14}">
  <cacheSource type="external" connectionId="5"/>
  <cacheFields count="4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Facturas].[Fecha de Factura].[Fecha de Factura]" caption="Fecha de Factura" numFmtId="0" hierarchy="31" level="1">
      <sharedItems containsSemiMixedTypes="0" containsNonDate="0" containsString="0"/>
    </cacheField>
    <cacheField name="[Calendar].[Year].[Year]" caption="Year" numFmtId="0" hierarchy="2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3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0" memberValueDatatype="130" unbalanced="0"/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0" memberValueDatatype="130" unbalanced="0"/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0" memberValueDatatype="130" unbalanced="0"/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2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scar perez chico" refreshedDate="45887.830873726853" backgroundQuery="1" createdVersion="8" refreshedVersion="8" minRefreshableVersion="3" recordCount="0" supportSubquery="1" supportAdvancedDrill="1" xr:uid="{16CA2722-718F-42AC-841C-053C8CEF1D02}">
  <cacheSource type="external" connectionId="5"/>
  <cacheFields count="6">
    <cacheField name="[T_Canciones].[Grupo].[Grupo]" caption="Grupo" numFmtId="0" hierarchy="16" level="1">
      <sharedItems count="10">
        <s v="Deep Purple"/>
        <s v="Iron Maiden"/>
        <s v="Led Zeppelin"/>
        <s v="Lenny Kravitz"/>
        <s v="Lost"/>
        <s v="Metallica"/>
        <s v="Pearl Jam"/>
        <s v="The Office"/>
        <s v="U2"/>
        <s v="Van Halen"/>
      </sharedItems>
    </cacheField>
    <cacheField name="[Measures].[Suma de Total_Fra]" caption="Suma de Total_Fra" numFmtId="0" hierarchy="54" level="32767"/>
    <cacheField name="[T_Canciones].[Albúm].[Albúm]" caption="Albúm" numFmtId="0" hierarchy="15" level="1">
      <sharedItems count="10">
        <s v="Ao Vivo [IMPORT]"/>
        <s v="Battlestar Galactica (Classic), Season 1"/>
        <s v="Battlestar Galactica, Season 3"/>
        <s v="Greatest Hits"/>
        <s v="Heroes, Season 1"/>
        <s v="Lost, Season 1"/>
        <s v="Lost, Season 2"/>
        <s v="Lost, Season 3"/>
        <s v="Minha Historia"/>
        <s v="The Office, Season 3"/>
      </sharedItems>
    </cacheField>
    <cacheField name="[T_Canciones].[Canción].[Canción]" caption="Canción" numFmtId="0" hierarchy="9" level="1">
      <sharedItems count="10">
        <s v="Dazed and Confused"/>
        <s v="Eruption"/>
        <s v="Stranger in a Strange Land"/>
        <s v="Sure Know Something"/>
        <s v="The Fix"/>
        <s v="The Number Of The Beast"/>
        <s v="The Trooper"/>
        <s v="The Woman King"/>
        <s v="Untitled"/>
        <s v="Walkabout"/>
      </sharedItems>
    </cacheField>
    <cacheField name="[T_Empleados].[Nombre_Empleado].[Nombre_Empleado]" caption="Nombre_Empleado" numFmtId="0" hierarchy="19" level="1">
      <sharedItems count="3">
        <s v="Jane Peacock"/>
        <s v="Margaret Park"/>
        <s v="Steve Johnson"/>
      </sharedItems>
    </cacheField>
    <cacheField name="[T_Facturas].[Fecha de Factura].[Fecha de Factura]" caption="Fecha de Factura" numFmtId="0" hierarchy="31" level="1">
      <sharedItems containsSemiMixedTypes="0" containsNonDate="0" containsString="0"/>
    </cacheField>
  </cacheFields>
  <cacheHierarchies count="5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_Canciones].[TrackId]" caption="TrackId" attribute="1" defaultMemberUniqueName="[T_Canciones].[TrackId].[All]" allUniqueName="[T_Canciones].[TrackId].[All]" dimensionUniqueName="[T_Canciones]" displayFolder="" count="0" memberValueDatatype="20" unbalanced="0"/>
    <cacheHierarchy uniqueName="[T_Canciones].[Canción]" caption="Canción" attribute="1" defaultMemberUniqueName="[T_Canciones].[Canción].[All]" allUniqueName="[T_Canciones].[Canción].[All]" dimensionUniqueName="[T_Canciones]" displayFolder="" count="2" memberValueDatatype="130" unbalanced="0">
      <fieldsUsage count="2">
        <fieldUsage x="-1"/>
        <fieldUsage x="3"/>
      </fieldsUsage>
    </cacheHierarchy>
    <cacheHierarchy uniqueName="[T_Canciones].[compositor]" caption="compositor" attribute="1" defaultMemberUniqueName="[T_Canciones].[compositor].[All]" allUniqueName="[T_Canciones].[compositor].[All]" dimensionUniqueName="[T_Canciones]" displayFolder="" count="0" memberValueDatatype="130" unbalanced="0"/>
    <cacheHierarchy uniqueName="[T_Canciones].[Duración]" caption="Duración" attribute="1" defaultMemberUniqueName="[T_Canciones].[Duración].[All]" allUniqueName="[T_Canciones].[Duración].[All]" dimensionUniqueName="[T_Canciones]" displayFolder="" count="0" memberValueDatatype="20" unbalanced="0"/>
    <cacheHierarchy uniqueName="[T_Canciones].[Tamaño]" caption="Tamaño" attribute="1" defaultMemberUniqueName="[T_Canciones].[Tamaño].[All]" allUniqueName="[T_Canciones].[Tamaño].[All]" dimensionUniqueName="[T_Canciones]" displayFolder="" count="0" memberValueDatatype="20" unbalanced="0"/>
    <cacheHierarchy uniqueName="[T_Canciones].[Precio Unitario]" caption="Precio Unitario" attribute="1" defaultMemberUniqueName="[T_Canciones].[Precio Unitario].[All]" allUniqueName="[T_Canciones].[Precio Unitario].[All]" dimensionUniqueName="[T_Canciones]" displayFolder="" count="0" memberValueDatatype="5" unbalanced="0"/>
    <cacheHierarchy uniqueName="[T_Canciones].[Estilo]" caption="Estilo" attribute="1" defaultMemberUniqueName="[T_Canciones].[Estilo].[All]" allUniqueName="[T_Canciones].[Estilo].[All]" dimensionUniqueName="[T_Canciones]" displayFolder="" count="0" memberValueDatatype="130" unbalanced="0"/>
    <cacheHierarchy uniqueName="[T_Canciones].[Albúm]" caption="Albúm" attribute="1" defaultMemberUniqueName="[T_Canciones].[Albúm].[All]" allUniqueName="[T_Canciones].[Albúm].[All]" dimensionUniqueName="[T_Canciones]" displayFolder="" count="2" memberValueDatatype="130" unbalanced="0">
      <fieldsUsage count="2">
        <fieldUsage x="-1"/>
        <fieldUsage x="2"/>
      </fieldsUsage>
    </cacheHierarchy>
    <cacheHierarchy uniqueName="[T_Canciones].[Grupo]" caption="Grupo" attribute="1" defaultMemberUniqueName="[T_Canciones].[Grupo].[All]" allUniqueName="[T_Canciones].[Grupo].[All]" dimensionUniqueName="[T_Canciones]" displayFolder="" count="2" memberValueDatatype="130" unbalanced="0">
      <fieldsUsage count="2">
        <fieldUsage x="-1"/>
        <fieldUsage x="0"/>
      </fieldsUsage>
    </cacheHierarchy>
    <cacheHierarchy uniqueName="[T_Canciones].[Género]" caption="Género" attribute="1" defaultMemberUniqueName="[T_Canciones].[Género].[All]" allUniqueName="[T_Canciones].[Género].[All]" dimensionUniqueName="[T_Canciones]" displayFolder="" count="0" memberValueDatatype="130" unbalanced="0"/>
    <cacheHierarchy uniqueName="[T_Canciones].[Formato_Rep]" caption="Formato_Rep" attribute="1" defaultMemberUniqueName="[T_Canciones].[Formato_Rep].[All]" allUniqueName="[T_Canciones].[Formato_Rep].[All]" dimensionUniqueName="[T_Canciones]" displayFolder="" count="0" memberValueDatatype="130" unbalanced="0"/>
    <cacheHierarchy uniqueName="[T_Empleados].[Nombre_Empleado]" caption="Nombre_Empleado" attribute="1" defaultMemberUniqueName="[T_Empleados].[Nombre_Empleado].[All]" allUniqueName="[T_Empleados].[Nombre_Empleado].[All]" dimensionUniqueName="[T_Empleados]" displayFolder="" count="2" memberValueDatatype="130" unbalanced="0">
      <fieldsUsage count="2">
        <fieldUsage x="-1"/>
        <fieldUsage x="4"/>
      </fieldsUsage>
    </cacheHierarchy>
    <cacheHierarchy uniqueName="[T_Empleados].[Título]" caption="Título" attribute="1" defaultMemberUniqueName="[T_Empleados].[Título].[All]" allUniqueName="[T_Empleados].[Título].[All]" dimensionUniqueName="[T_Empleados]" displayFolder="" count="0" memberValueDatatype="130" unbalanced="0"/>
    <cacheHierarchy uniqueName="[T_Empleados].[Reporte]" caption="Reporte" attribute="1" defaultMemberUniqueName="[T_Empleados].[Reporte].[All]" allUniqueName="[T_Empleados].[Reporte].[All]" dimensionUniqueName="[T_Empleados]" displayFolder="" count="0" memberValueDatatype="130" unbalanced="0"/>
    <cacheHierarchy uniqueName="[T_Empleados].[Ciudad_Empleado]" caption="Ciudad_Empleado" attribute="1" defaultMemberUniqueName="[T_Empleados].[Ciudad_Empleado].[All]" allUniqueName="[T_Empleados].[Ciudad_Empleado].[All]" dimensionUniqueName="[T_Empleados]" displayFolder="" count="0" memberValueDatatype="130" unbalanced="0"/>
    <cacheHierarchy uniqueName="[T_Empleados].[País]" caption="País" attribute="1" defaultMemberUniqueName="[T_Empleados].[País].[All]" allUniqueName="[T_Empleados].[País].[All]" dimensionUniqueName="[T_Empleados]" displayFolder="" count="0" memberValueDatatype="130" unbalanced="0"/>
    <cacheHierarchy uniqueName="[T_Empleados].[Nombre_Cliente]" caption="Nombre_Cliente" attribute="1" defaultMemberUniqueName="[T_Empleados].[Nombre_Cliente].[All]" allUniqueName="[T_Empleados].[Nombre_Cliente].[All]" dimensionUniqueName="[T_Empleados]" displayFolder="" count="0" memberValueDatatype="130" unbalanced="0"/>
    <cacheHierarchy uniqueName="[T_Empleados].[Compañía]" caption="Compañía" attribute="1" defaultMemberUniqueName="[T_Empleados].[Compañía].[All]" allUniqueName="[T_Empleados].[Compañía].[All]" dimensionUniqueName="[T_Empleados]" displayFolder="" count="0" memberValueDatatype="130" unbalanced="0"/>
    <cacheHierarchy uniqueName="[T_Empleados].[Ciudad_Cliente]" caption="Ciudad_Cliente" attribute="1" defaultMemberUniqueName="[T_Empleados].[Ciudad_Cliente].[All]" allUniqueName="[T_Empleados].[Ciudad_Cliente].[All]" dimensionUniqueName="[T_Empleados]" displayFolder="" count="0" memberValueDatatype="130" unbalanced="0"/>
    <cacheHierarchy uniqueName="[T_Empleados].[País Cliente]" caption="País Cliente" attribute="1" defaultMemberUniqueName="[T_Empleados].[País Cliente].[All]" allUniqueName="[T_Empleados].[País Cliente].[All]" dimensionUniqueName="[T_Empleados]" displayFolder="" count="0" memberValueDatatype="130" unbalanced="0"/>
    <cacheHierarchy uniqueName="[T_Empleados].[CustomerId]" caption="CustomerId" attribute="1" defaultMemberUniqueName="[T_Empleados].[CustomerId].[All]" allUniqueName="[T_Empleados].[CustomerId].[All]" dimensionUniqueName="[T_Empleados]" displayFolder="" count="0" memberValueDatatype="20" unbalanced="0"/>
    <cacheHierarchy uniqueName="[T_Facturas].[TrackId]" caption="TrackId" attribute="1" defaultMemberUniqueName="[T_Facturas].[TrackId].[All]" allUniqueName="[T_Facturas].[TrackId].[All]" dimensionUniqueName="[T_Facturas]" displayFolder="" count="0" memberValueDatatype="20" unbalanced="0"/>
    <cacheHierarchy uniqueName="[T_Facturas].[CustomerId]" caption="CustomerId" attribute="1" defaultMemberUniqueName="[T_Facturas].[CustomerId].[All]" allUniqueName="[T_Facturas].[CustomerId].[All]" dimensionUniqueName="[T_Facturas]" displayFolder="" count="0" memberValueDatatype="20" unbalanced="0"/>
    <cacheHierarchy uniqueName="[T_Facturas].[Fecha de Factura]" caption="Fecha de Factura" attribute="1" time="1" defaultMemberUniqueName="[T_Facturas].[Fecha de Factura].[All]" allUniqueName="[T_Facturas].[Fecha de Factura].[All]" dimensionUniqueName="[T_Facturas]" displayFolder="" count="2" memberValueDatatype="7" unbalanced="0">
      <fieldsUsage count="2">
        <fieldUsage x="-1"/>
        <fieldUsage x="5"/>
      </fieldsUsage>
    </cacheHierarchy>
    <cacheHierarchy uniqueName="[T_Facturas].[Ciudad_Facturada]" caption="Ciudad_Facturada" attribute="1" defaultMemberUniqueName="[T_Facturas].[Ciudad_Facturada].[All]" allUniqueName="[T_Facturas].[Ciudad_Facturada].[All]" dimensionUniqueName="[T_Facturas]" displayFolder="" count="0" memberValueDatatype="130" unbalanced="0"/>
    <cacheHierarchy uniqueName="[T_Facturas].[País Facturado]" caption="País Facturado" attribute="1" defaultMemberUniqueName="[T_Facturas].[País Facturado].[All]" allUniqueName="[T_Facturas].[País Facturado].[All]" dimensionUniqueName="[T_Facturas]" displayFolder="" count="0" memberValueDatatype="130" unbalanced="0"/>
    <cacheHierarchy uniqueName="[T_Facturas].[Total_Fra]" caption="Total_Fra" attribute="1" defaultMemberUniqueName="[T_Facturas].[Total_Fra].[All]" allUniqueName="[T_Facturas].[Total_Fra].[All]" dimensionUniqueName="[T_Facturas]" displayFolder="" count="0" memberValueDatatype="5" unbalanced="0"/>
    <cacheHierarchy uniqueName="[T_Facturas].[Cantidad]" caption="Cantidad" attribute="1" defaultMemberUniqueName="[T_Facturas].[Cantidad].[All]" allUniqueName="[T_Facturas].[Cantidad].[All]" dimensionUniqueName="[T_Facturas]" displayFolder="" count="0" memberValueDatatype="20" unbalanced="0"/>
    <cacheHierarchy uniqueName="[T_Facturas].[Precio Unitario (€)]" caption="Precio Unitario (€)" attribute="1" defaultMemberUniqueName="[T_Facturas].[Precio Unitario (€)].[All]" allUniqueName="[T_Facturas].[Precio Unitario (€)].[All]" dimensionUniqueName="[T_Facturas]" displayFolder="" count="0" memberValueDatatype="5" unbalanced="0"/>
    <cacheHierarchy uniqueName="[Measures].[__XL_Count Sheet1]" caption="__XL_Count Sheet1" measure="1" displayFolder="" measureGroup="T_Facturas" count="0" hidden="1"/>
    <cacheHierarchy uniqueName="[Measures].[__XL_Count Sheet1__3]" caption="__XL_Count Sheet1__3" measure="1" displayFolder="" measureGroup="T_Canciones" count="0" hidden="1"/>
    <cacheHierarchy uniqueName="[Measures].[__XL_Count T_Empleados]" caption="__XL_Count T_Empleados" measure="1" displayFolder="" measureGroup="T_Empleados" count="0" hidden="1"/>
    <cacheHierarchy uniqueName="[Measures].[__XL_Count Calendar]" caption="__XL_Count Calendar" measure="1" displayFolder="" measureGroup="Calendar" count="0" hidden="1"/>
    <cacheHierarchy uniqueName="[Measures].[__No hay medidas definidas]" caption="__No hay medidas definidas" measure="1" displayFolder="" count="0" hidden="1"/>
    <cacheHierarchy uniqueName="[Measures].[Suma de TrackId]" caption="Suma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TrackId]" caption="Recuento de TrackId" measure="1" displayFolder="" measureGroup="T_Cancione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Recuento de compositor]" caption="Recuento de compositor" measure="1" displayFolder="" measureGroup="T_Cancione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Grupo]" caption="Recuento de Grupo" measure="1" displayFolder="" measureGroup="T_Cancion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Precio Unitario]" caption="Suma de Precio Unitario" measure="1" displayFolder="" measureGroup="T_Cancione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Recuento de Albúm]" caption="Recuento de Albúm" measure="1" displayFolder="" measureGroup="T_Cancion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Duración]" caption="Suma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Tamaño]" caption="Suma de Tamaño" measure="1" displayFolder="" measureGroup="T_Cancione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Duración]" caption="Recuento de Duración" measure="1" displayFolder="" measureGroup="T_Cancione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Género]" caption="Recuento de Género" measure="1" displayFolder="" measureGroup="T_Cancione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Recuento de Estilo]" caption="Recuento de Estilo" measure="1" displayFolder="" measureGroup="T_Cancione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Recuento de Formato_Rep]" caption="Recuento de Formato_Rep" measure="1" displayFolder="" measureGroup="T_Cancion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Total_Fra]" caption="Suma de Total_Fra" measure="1" displayFolder="" measureGroup="T_Factur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5">
    <dimension name="Calendar" uniqueName="[Calendar]" caption="Calendar"/>
    <dimension measure="1" name="Measures" uniqueName="[Measures]" caption="Measures"/>
    <dimension name="T_Canciones" uniqueName="[T_Canciones]" caption="T_Canciones"/>
    <dimension name="T_Empleados" uniqueName="[T_Empleados]" caption="T_Empleados"/>
    <dimension name="T_Facturas" uniqueName="[T_Facturas]" caption="T_Facturas"/>
  </dimensions>
  <measureGroups count="4">
    <measureGroup name="Calendar" caption="Calendar"/>
    <measureGroup name="T_Canciones" caption="T_Canciones"/>
    <measureGroup name="T_Empleados" caption="T_Empleados"/>
    <measureGroup name="T_Facturas" caption="T_Factura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2"/>
    <s v="Calgary"/>
    <s v="Canada"/>
    <s v="Luís Gonçalves"/>
    <s v="Embraer - Empresa Brasileira de Aeronáutica S.A."/>
    <x v="0"/>
    <x v="0"/>
    <n v="1"/>
  </r>
  <r>
    <x v="1"/>
    <x v="0"/>
    <n v="2"/>
    <s v="Calgary"/>
    <s v="Canada"/>
    <s v="Leonie Köhler"/>
    <s v="sin datos"/>
    <x v="1"/>
    <x v="1"/>
    <n v="2"/>
  </r>
  <r>
    <x v="0"/>
    <x v="0"/>
    <n v="2"/>
    <s v="Calgary"/>
    <s v="Canada"/>
    <s v="François Tremblay"/>
    <s v="sin datos"/>
    <x v="2"/>
    <x v="2"/>
    <n v="3"/>
  </r>
  <r>
    <x v="2"/>
    <x v="0"/>
    <n v="2"/>
    <s v="Calgary"/>
    <s v="Canada"/>
    <s v="Bjørn Hansen"/>
    <s v="sin datos"/>
    <x v="3"/>
    <x v="3"/>
    <n v="4"/>
  </r>
  <r>
    <x v="2"/>
    <x v="0"/>
    <n v="2"/>
    <s v="Calgary"/>
    <s v="Canada"/>
    <s v="František Wichterlová"/>
    <s v="JetBrains s.r.o."/>
    <x v="4"/>
    <x v="4"/>
    <n v="5"/>
  </r>
  <r>
    <x v="1"/>
    <x v="0"/>
    <n v="2"/>
    <s v="Calgary"/>
    <s v="Canada"/>
    <s v="Helena Holý"/>
    <s v="sin datos"/>
    <x v="4"/>
    <x v="4"/>
    <n v="6"/>
  </r>
  <r>
    <x v="1"/>
    <x v="0"/>
    <n v="2"/>
    <s v="Calgary"/>
    <s v="Canada"/>
    <s v="Astrid Gruber"/>
    <s v="sin datos"/>
    <x v="5"/>
    <x v="5"/>
    <n v="7"/>
  </r>
  <r>
    <x v="2"/>
    <x v="0"/>
    <n v="2"/>
    <s v="Calgary"/>
    <s v="Canada"/>
    <s v="Daan Peeters"/>
    <s v="sin datos"/>
    <x v="6"/>
    <x v="6"/>
    <n v="8"/>
  </r>
  <r>
    <x v="2"/>
    <x v="0"/>
    <n v="2"/>
    <s v="Calgary"/>
    <s v="Canada"/>
    <s v="Kara Nielsen"/>
    <s v="sin datos"/>
    <x v="7"/>
    <x v="7"/>
    <n v="9"/>
  </r>
  <r>
    <x v="2"/>
    <x v="0"/>
    <n v="2"/>
    <s v="Calgary"/>
    <s v="Canada"/>
    <s v="Eduardo Martins"/>
    <s v="Woodstock Discos"/>
    <x v="8"/>
    <x v="0"/>
    <n v="10"/>
  </r>
  <r>
    <x v="1"/>
    <x v="0"/>
    <n v="2"/>
    <s v="Calgary"/>
    <s v="Canada"/>
    <s v="Alexandre Rocha"/>
    <s v="Banco do Brasil S.A."/>
    <x v="8"/>
    <x v="0"/>
    <n v="11"/>
  </r>
  <r>
    <x v="0"/>
    <x v="0"/>
    <n v="2"/>
    <s v="Calgary"/>
    <s v="Canada"/>
    <s v="Roberto Almeida"/>
    <s v="Riotur"/>
    <x v="9"/>
    <x v="0"/>
    <n v="12"/>
  </r>
  <r>
    <x v="2"/>
    <x v="0"/>
    <n v="2"/>
    <s v="Calgary"/>
    <s v="Canada"/>
    <s v="Fernanda Ramos"/>
    <s v="sin datos"/>
    <x v="10"/>
    <x v="0"/>
    <n v="13"/>
  </r>
  <r>
    <x v="1"/>
    <x v="0"/>
    <n v="2"/>
    <s v="Calgary"/>
    <s v="Canada"/>
    <s v="Mark Philips"/>
    <s v="Telus"/>
    <x v="11"/>
    <x v="2"/>
    <n v="14"/>
  </r>
  <r>
    <x v="0"/>
    <x v="0"/>
    <n v="2"/>
    <s v="Calgary"/>
    <s v="Canada"/>
    <s v="Jennifer Peterson"/>
    <s v="Rogers Canada"/>
    <x v="12"/>
    <x v="2"/>
    <n v="15"/>
  </r>
  <r>
    <x v="2"/>
    <x v="0"/>
    <n v="2"/>
    <s v="Calgary"/>
    <s v="Canada"/>
    <s v="Frank Harris"/>
    <s v="Google Inc."/>
    <x v="13"/>
    <x v="8"/>
    <n v="16"/>
  </r>
  <r>
    <x v="1"/>
    <x v="0"/>
    <n v="2"/>
    <s v="Calgary"/>
    <s v="Canada"/>
    <s v="Jack Smith"/>
    <s v="Microsoft Corporation"/>
    <x v="14"/>
    <x v="8"/>
    <n v="17"/>
  </r>
  <r>
    <x v="0"/>
    <x v="0"/>
    <n v="2"/>
    <s v="Calgary"/>
    <s v="Canada"/>
    <s v="Michelle Brooks"/>
    <s v="sin datos"/>
    <x v="15"/>
    <x v="8"/>
    <n v="18"/>
  </r>
  <r>
    <x v="0"/>
    <x v="0"/>
    <n v="2"/>
    <s v="Calgary"/>
    <s v="Canada"/>
    <s v="Tim Goyer"/>
    <s v="Apple Inc."/>
    <x v="16"/>
    <x v="8"/>
    <n v="19"/>
  </r>
  <r>
    <x v="2"/>
    <x v="0"/>
    <n v="2"/>
    <s v="Calgary"/>
    <s v="Canada"/>
    <s v="Dan Miller"/>
    <s v="sin datos"/>
    <x v="13"/>
    <x v="8"/>
    <n v="20"/>
  </r>
  <r>
    <x v="1"/>
    <x v="0"/>
    <n v="2"/>
    <s v="Calgary"/>
    <s v="Canada"/>
    <s v="Kathy Chase"/>
    <s v="sin datos"/>
    <x v="17"/>
    <x v="8"/>
    <n v="21"/>
  </r>
  <r>
    <x v="2"/>
    <x v="0"/>
    <n v="2"/>
    <s v="Calgary"/>
    <s v="Canada"/>
    <s v="Heather Leacock"/>
    <s v="sin datos"/>
    <x v="18"/>
    <x v="8"/>
    <n v="22"/>
  </r>
  <r>
    <x v="2"/>
    <x v="0"/>
    <n v="2"/>
    <s v="Calgary"/>
    <s v="Canada"/>
    <s v="John Gordon"/>
    <s v="sin datos"/>
    <x v="19"/>
    <x v="8"/>
    <n v="23"/>
  </r>
  <r>
    <x v="0"/>
    <x v="0"/>
    <n v="2"/>
    <s v="Calgary"/>
    <s v="Canada"/>
    <s v="Frank Ralston"/>
    <s v="sin datos"/>
    <x v="20"/>
    <x v="8"/>
    <n v="24"/>
  </r>
  <r>
    <x v="1"/>
    <x v="0"/>
    <n v="2"/>
    <s v="Calgary"/>
    <s v="Canada"/>
    <s v="Victor Stevens"/>
    <s v="sin datos"/>
    <x v="21"/>
    <x v="8"/>
    <n v="25"/>
  </r>
  <r>
    <x v="2"/>
    <x v="0"/>
    <n v="2"/>
    <s v="Calgary"/>
    <s v="Canada"/>
    <s v="Richard Cunningham"/>
    <s v="sin datos"/>
    <x v="22"/>
    <x v="8"/>
    <n v="26"/>
  </r>
  <r>
    <x v="2"/>
    <x v="0"/>
    <n v="2"/>
    <s v="Calgary"/>
    <s v="Canada"/>
    <s v="Patrick Gray"/>
    <s v="sin datos"/>
    <x v="23"/>
    <x v="8"/>
    <n v="27"/>
  </r>
  <r>
    <x v="1"/>
    <x v="0"/>
    <n v="2"/>
    <s v="Calgary"/>
    <s v="Canada"/>
    <s v="Julia Barnett"/>
    <s v="sin datos"/>
    <x v="24"/>
    <x v="8"/>
    <n v="28"/>
  </r>
  <r>
    <x v="0"/>
    <x v="0"/>
    <n v="2"/>
    <s v="Calgary"/>
    <s v="Canada"/>
    <s v="Robert Brown"/>
    <s v="sin datos"/>
    <x v="25"/>
    <x v="2"/>
    <n v="29"/>
  </r>
  <r>
    <x v="0"/>
    <x v="0"/>
    <n v="2"/>
    <s v="Calgary"/>
    <s v="Canada"/>
    <s v="Edward Francis"/>
    <s v="sin datos"/>
    <x v="26"/>
    <x v="2"/>
    <n v="30"/>
  </r>
  <r>
    <x v="1"/>
    <x v="0"/>
    <n v="2"/>
    <s v="Calgary"/>
    <s v="Canada"/>
    <s v="Martha Silk"/>
    <s v="sin datos"/>
    <x v="27"/>
    <x v="2"/>
    <n v="31"/>
  </r>
  <r>
    <x v="2"/>
    <x v="0"/>
    <n v="2"/>
    <s v="Calgary"/>
    <s v="Canada"/>
    <s v="Aaron Mitchell"/>
    <s v="sin datos"/>
    <x v="28"/>
    <x v="2"/>
    <n v="32"/>
  </r>
  <r>
    <x v="0"/>
    <x v="0"/>
    <n v="2"/>
    <s v="Calgary"/>
    <s v="Canada"/>
    <s v="Ellie Sullivan"/>
    <s v="sin datos"/>
    <x v="29"/>
    <x v="2"/>
    <n v="33"/>
  </r>
  <r>
    <x v="2"/>
    <x v="0"/>
    <n v="2"/>
    <s v="Calgary"/>
    <s v="Canada"/>
    <s v="João Fernandes"/>
    <s v="sin datos"/>
    <x v="30"/>
    <x v="9"/>
    <n v="34"/>
  </r>
  <r>
    <x v="2"/>
    <x v="0"/>
    <n v="2"/>
    <s v="Calgary"/>
    <s v="Canada"/>
    <s v="Madalena Sampaio"/>
    <s v="sin datos"/>
    <x v="31"/>
    <x v="9"/>
    <n v="35"/>
  </r>
  <r>
    <x v="1"/>
    <x v="0"/>
    <n v="2"/>
    <s v="Calgary"/>
    <s v="Canada"/>
    <s v="Hannah Schneider"/>
    <s v="sin datos"/>
    <x v="32"/>
    <x v="1"/>
    <n v="36"/>
  </r>
  <r>
    <x v="0"/>
    <x v="0"/>
    <n v="2"/>
    <s v="Calgary"/>
    <s v="Canada"/>
    <s v="Fynn Zimmermann"/>
    <s v="sin datos"/>
    <x v="33"/>
    <x v="1"/>
    <n v="37"/>
  </r>
  <r>
    <x v="0"/>
    <x v="0"/>
    <n v="2"/>
    <s v="Calgary"/>
    <s v="Canada"/>
    <s v="Niklas Schröder"/>
    <s v="sin datos"/>
    <x v="32"/>
    <x v="1"/>
    <n v="38"/>
  </r>
  <r>
    <x v="2"/>
    <x v="0"/>
    <n v="2"/>
    <s v="Calgary"/>
    <s v="Canada"/>
    <s v="Camille Bernard"/>
    <s v="sin datos"/>
    <x v="34"/>
    <x v="10"/>
    <n v="39"/>
  </r>
  <r>
    <x v="2"/>
    <x v="0"/>
    <n v="2"/>
    <s v="Calgary"/>
    <s v="Canada"/>
    <s v="Dominique Lefebvre"/>
    <s v="sin datos"/>
    <x v="34"/>
    <x v="10"/>
    <n v="40"/>
  </r>
  <r>
    <x v="1"/>
    <x v="0"/>
    <n v="2"/>
    <s v="Calgary"/>
    <s v="Canada"/>
    <s v="Marc Dubois"/>
    <s v="sin datos"/>
    <x v="35"/>
    <x v="10"/>
    <n v="41"/>
  </r>
  <r>
    <x v="0"/>
    <x v="0"/>
    <n v="2"/>
    <s v="Calgary"/>
    <s v="Canada"/>
    <s v="Wyatt Girard"/>
    <s v="sin datos"/>
    <x v="36"/>
    <x v="10"/>
    <n v="42"/>
  </r>
  <r>
    <x v="0"/>
    <x v="0"/>
    <n v="2"/>
    <s v="Calgary"/>
    <s v="Canada"/>
    <s v="Isabelle Mercier"/>
    <s v="sin datos"/>
    <x v="37"/>
    <x v="10"/>
    <n v="43"/>
  </r>
  <r>
    <x v="0"/>
    <x v="0"/>
    <n v="2"/>
    <s v="Calgary"/>
    <s v="Canada"/>
    <s v="Terhi Hämäläinen"/>
    <s v="sin datos"/>
    <x v="38"/>
    <x v="11"/>
    <n v="44"/>
  </r>
  <r>
    <x v="0"/>
    <x v="0"/>
    <n v="2"/>
    <s v="Calgary"/>
    <s v="Canada"/>
    <s v="Ladislav Kovács"/>
    <s v="sin datos"/>
    <x v="39"/>
    <x v="12"/>
    <n v="45"/>
  </r>
  <r>
    <x v="0"/>
    <x v="0"/>
    <n v="2"/>
    <s v="Calgary"/>
    <s v="Canada"/>
    <s v="Hugh O'Reilly"/>
    <s v="sin datos"/>
    <x v="40"/>
    <x v="13"/>
    <n v="46"/>
  </r>
  <r>
    <x v="1"/>
    <x v="0"/>
    <n v="2"/>
    <s v="Calgary"/>
    <s v="Canada"/>
    <s v="Lucas Mancini"/>
    <s v="sin datos"/>
    <x v="41"/>
    <x v="14"/>
    <n v="47"/>
  </r>
  <r>
    <x v="1"/>
    <x v="0"/>
    <n v="2"/>
    <s v="Calgary"/>
    <s v="Canada"/>
    <s v="Johannes Van der Berg"/>
    <s v="sin datos"/>
    <x v="42"/>
    <x v="15"/>
    <n v="48"/>
  </r>
  <r>
    <x v="2"/>
    <x v="0"/>
    <n v="2"/>
    <s v="Calgary"/>
    <s v="Canada"/>
    <s v="Stanisław Wójcik"/>
    <s v="sin datos"/>
    <x v="43"/>
    <x v="16"/>
    <n v="49"/>
  </r>
  <r>
    <x v="1"/>
    <x v="0"/>
    <n v="2"/>
    <s v="Calgary"/>
    <s v="Canada"/>
    <s v="Enrique Muñoz"/>
    <s v="sin datos"/>
    <x v="44"/>
    <x v="17"/>
    <n v="50"/>
  </r>
  <r>
    <x v="1"/>
    <x v="0"/>
    <n v="2"/>
    <s v="Calgary"/>
    <s v="Canada"/>
    <s v="Joakim Johansson"/>
    <s v="sin datos"/>
    <x v="45"/>
    <x v="18"/>
    <n v="51"/>
  </r>
  <r>
    <x v="0"/>
    <x v="0"/>
    <n v="2"/>
    <s v="Calgary"/>
    <s v="Canada"/>
    <s v="Emma Jones"/>
    <s v="sin datos"/>
    <x v="46"/>
    <x v="19"/>
    <n v="52"/>
  </r>
  <r>
    <x v="0"/>
    <x v="0"/>
    <n v="2"/>
    <s v="Calgary"/>
    <s v="Canada"/>
    <s v="Phil Hughes"/>
    <s v="sin datos"/>
    <x v="46"/>
    <x v="19"/>
    <n v="53"/>
  </r>
  <r>
    <x v="1"/>
    <x v="0"/>
    <n v="2"/>
    <s v="Calgary"/>
    <s v="Canada"/>
    <s v="Steve Murray"/>
    <s v="sin datos"/>
    <x v="47"/>
    <x v="19"/>
    <n v="54"/>
  </r>
  <r>
    <x v="2"/>
    <x v="0"/>
    <n v="2"/>
    <s v="Calgary"/>
    <s v="Canada"/>
    <s v="Mark Taylor"/>
    <s v="sin datos"/>
    <x v="48"/>
    <x v="20"/>
    <n v="55"/>
  </r>
  <r>
    <x v="2"/>
    <x v="0"/>
    <n v="2"/>
    <s v="Calgary"/>
    <s v="Canada"/>
    <s v="Diego Gutiérrez"/>
    <s v="sin datos"/>
    <x v="49"/>
    <x v="21"/>
    <n v="56"/>
  </r>
  <r>
    <x v="1"/>
    <x v="0"/>
    <n v="2"/>
    <s v="Calgary"/>
    <s v="Canada"/>
    <s v="Luis Rojas"/>
    <s v="sin datos"/>
    <x v="50"/>
    <x v="22"/>
    <n v="57"/>
  </r>
  <r>
    <x v="0"/>
    <x v="0"/>
    <n v="2"/>
    <s v="Calgary"/>
    <s v="Canada"/>
    <s v="Manoj Pareek"/>
    <s v="sin datos"/>
    <x v="51"/>
    <x v="23"/>
    <n v="58"/>
  </r>
  <r>
    <x v="0"/>
    <x v="0"/>
    <n v="2"/>
    <s v="Calgary"/>
    <s v="Canada"/>
    <s v="Puja Srivastava"/>
    <s v="sin datos"/>
    <x v="52"/>
    <x v="23"/>
    <n v="59"/>
  </r>
  <r>
    <x v="3"/>
    <x v="1"/>
    <s v="sin datos"/>
    <s v="Edmonton"/>
    <s v="Canada"/>
    <s v=""/>
    <s v="sin datos"/>
    <x v="53"/>
    <x v="24"/>
    <n v="60"/>
  </r>
  <r>
    <x v="4"/>
    <x v="2"/>
    <n v="1"/>
    <s v="Calgary"/>
    <s v="Canada"/>
    <s v=""/>
    <s v="sin datos"/>
    <x v="53"/>
    <x v="24"/>
    <n v="61"/>
  </r>
  <r>
    <x v="5"/>
    <x v="3"/>
    <n v="1"/>
    <s v="Calgary"/>
    <s v="Canada"/>
    <s v=""/>
    <s v="sin datos"/>
    <x v="53"/>
    <x v="24"/>
    <n v="62"/>
  </r>
  <r>
    <x v="6"/>
    <x v="4"/>
    <n v="6"/>
    <s v="Lethbridge"/>
    <s v="Canada"/>
    <s v=""/>
    <s v="sin datos"/>
    <x v="53"/>
    <x v="24"/>
    <n v="63"/>
  </r>
  <r>
    <x v="7"/>
    <x v="4"/>
    <n v="6"/>
    <s v="Lethbridge"/>
    <s v="Canada"/>
    <s v=""/>
    <s v="sin datos"/>
    <x v="53"/>
    <x v="24"/>
    <n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2"/>
    <n v="2"/>
    <x v="0"/>
    <x v="0"/>
    <x v="0"/>
    <n v="1.98"/>
    <x v="0"/>
    <n v="0.99"/>
  </r>
  <r>
    <n v="4"/>
    <n v="2"/>
    <x v="0"/>
    <x v="0"/>
    <x v="0"/>
    <n v="1.98"/>
    <x v="0"/>
    <n v="0.99"/>
  </r>
  <r>
    <n v="6"/>
    <n v="4"/>
    <x v="1"/>
    <x v="1"/>
    <x v="1"/>
    <n v="3.96"/>
    <x v="0"/>
    <n v="0.99"/>
  </r>
  <r>
    <n v="8"/>
    <n v="4"/>
    <x v="1"/>
    <x v="1"/>
    <x v="1"/>
    <n v="3.96"/>
    <x v="0"/>
    <n v="0.99"/>
  </r>
  <r>
    <n v="10"/>
    <n v="4"/>
    <x v="1"/>
    <x v="1"/>
    <x v="1"/>
    <n v="3.96"/>
    <x v="0"/>
    <n v="0.99"/>
  </r>
  <r>
    <n v="12"/>
    <n v="4"/>
    <x v="1"/>
    <x v="1"/>
    <x v="1"/>
    <n v="3.96"/>
    <x v="0"/>
    <n v="0.99"/>
  </r>
  <r>
    <n v="16"/>
    <n v="8"/>
    <x v="2"/>
    <x v="2"/>
    <x v="2"/>
    <n v="5.94"/>
    <x v="0"/>
    <n v="0.99"/>
  </r>
  <r>
    <n v="20"/>
    <n v="8"/>
    <x v="2"/>
    <x v="2"/>
    <x v="2"/>
    <n v="5.94"/>
    <x v="0"/>
    <n v="0.99"/>
  </r>
  <r>
    <n v="24"/>
    <n v="8"/>
    <x v="2"/>
    <x v="2"/>
    <x v="2"/>
    <n v="5.94"/>
    <x v="0"/>
    <n v="0.99"/>
  </r>
  <r>
    <n v="28"/>
    <n v="8"/>
    <x v="2"/>
    <x v="2"/>
    <x v="2"/>
    <n v="5.94"/>
    <x v="0"/>
    <n v="0.99"/>
  </r>
  <r>
    <n v="32"/>
    <n v="8"/>
    <x v="2"/>
    <x v="2"/>
    <x v="2"/>
    <n v="5.94"/>
    <x v="0"/>
    <n v="0.99"/>
  </r>
  <r>
    <n v="36"/>
    <n v="8"/>
    <x v="2"/>
    <x v="2"/>
    <x v="2"/>
    <n v="5.94"/>
    <x v="0"/>
    <n v="0.99"/>
  </r>
  <r>
    <n v="42"/>
    <n v="14"/>
    <x v="3"/>
    <x v="3"/>
    <x v="3"/>
    <n v="8.91"/>
    <x v="0"/>
    <n v="0.99"/>
  </r>
  <r>
    <n v="48"/>
    <n v="14"/>
    <x v="3"/>
    <x v="3"/>
    <x v="3"/>
    <n v="8.91"/>
    <x v="0"/>
    <n v="0.99"/>
  </r>
  <r>
    <n v="54"/>
    <n v="14"/>
    <x v="3"/>
    <x v="3"/>
    <x v="3"/>
    <n v="8.91"/>
    <x v="0"/>
    <n v="0.99"/>
  </r>
  <r>
    <n v="60"/>
    <n v="14"/>
    <x v="3"/>
    <x v="3"/>
    <x v="3"/>
    <n v="8.91"/>
    <x v="0"/>
    <n v="0.99"/>
  </r>
  <r>
    <n v="66"/>
    <n v="14"/>
    <x v="3"/>
    <x v="3"/>
    <x v="3"/>
    <n v="8.91"/>
    <x v="0"/>
    <n v="0.99"/>
  </r>
  <r>
    <n v="72"/>
    <n v="14"/>
    <x v="3"/>
    <x v="3"/>
    <x v="3"/>
    <n v="8.91"/>
    <x v="0"/>
    <n v="0.99"/>
  </r>
  <r>
    <n v="78"/>
    <n v="14"/>
    <x v="3"/>
    <x v="3"/>
    <x v="3"/>
    <n v="8.91"/>
    <x v="0"/>
    <n v="0.99"/>
  </r>
  <r>
    <n v="84"/>
    <n v="14"/>
    <x v="3"/>
    <x v="3"/>
    <x v="3"/>
    <n v="8.91"/>
    <x v="0"/>
    <n v="0.99"/>
  </r>
  <r>
    <n v="90"/>
    <n v="14"/>
    <x v="3"/>
    <x v="3"/>
    <x v="3"/>
    <n v="8.91"/>
    <x v="0"/>
    <n v="0.99"/>
  </r>
  <r>
    <n v="99"/>
    <n v="23"/>
    <x v="4"/>
    <x v="4"/>
    <x v="4"/>
    <n v="13.86"/>
    <x v="0"/>
    <n v="0.99"/>
  </r>
  <r>
    <n v="108"/>
    <n v="23"/>
    <x v="4"/>
    <x v="4"/>
    <x v="4"/>
    <n v="13.86"/>
    <x v="0"/>
    <n v="0.99"/>
  </r>
  <r>
    <n v="117"/>
    <n v="23"/>
    <x v="4"/>
    <x v="4"/>
    <x v="4"/>
    <n v="13.86"/>
    <x v="0"/>
    <n v="0.99"/>
  </r>
  <r>
    <n v="126"/>
    <n v="23"/>
    <x v="4"/>
    <x v="4"/>
    <x v="4"/>
    <n v="13.86"/>
    <x v="0"/>
    <n v="0.99"/>
  </r>
  <r>
    <n v="135"/>
    <n v="23"/>
    <x v="4"/>
    <x v="4"/>
    <x v="4"/>
    <n v="13.86"/>
    <x v="0"/>
    <n v="0.99"/>
  </r>
  <r>
    <n v="144"/>
    <n v="23"/>
    <x v="4"/>
    <x v="4"/>
    <x v="4"/>
    <n v="13.86"/>
    <x v="0"/>
    <n v="0.99"/>
  </r>
  <r>
    <n v="153"/>
    <n v="23"/>
    <x v="4"/>
    <x v="4"/>
    <x v="4"/>
    <n v="13.86"/>
    <x v="0"/>
    <n v="0.99"/>
  </r>
  <r>
    <n v="162"/>
    <n v="23"/>
    <x v="4"/>
    <x v="4"/>
    <x v="4"/>
    <n v="13.86"/>
    <x v="0"/>
    <n v="0.99"/>
  </r>
  <r>
    <n v="171"/>
    <n v="23"/>
    <x v="4"/>
    <x v="4"/>
    <x v="4"/>
    <n v="13.86"/>
    <x v="0"/>
    <n v="0.99"/>
  </r>
  <r>
    <n v="180"/>
    <n v="23"/>
    <x v="4"/>
    <x v="4"/>
    <x v="4"/>
    <n v="13.86"/>
    <x v="0"/>
    <n v="0.99"/>
  </r>
  <r>
    <n v="189"/>
    <n v="23"/>
    <x v="4"/>
    <x v="4"/>
    <x v="4"/>
    <n v="13.86"/>
    <x v="0"/>
    <n v="0.99"/>
  </r>
  <r>
    <n v="198"/>
    <n v="23"/>
    <x v="4"/>
    <x v="4"/>
    <x v="4"/>
    <n v="13.86"/>
    <x v="0"/>
    <n v="0.99"/>
  </r>
  <r>
    <n v="207"/>
    <n v="23"/>
    <x v="4"/>
    <x v="4"/>
    <x v="4"/>
    <n v="13.86"/>
    <x v="0"/>
    <n v="0.99"/>
  </r>
  <r>
    <n v="216"/>
    <n v="23"/>
    <x v="4"/>
    <x v="4"/>
    <x v="4"/>
    <n v="13.86"/>
    <x v="0"/>
    <n v="0.99"/>
  </r>
  <r>
    <n v="230"/>
    <n v="37"/>
    <x v="5"/>
    <x v="5"/>
    <x v="0"/>
    <n v="0.99"/>
    <x v="0"/>
    <n v="0.99"/>
  </r>
  <r>
    <n v="231"/>
    <n v="38"/>
    <x v="6"/>
    <x v="6"/>
    <x v="0"/>
    <n v="1.98"/>
    <x v="0"/>
    <n v="0.99"/>
  </r>
  <r>
    <n v="232"/>
    <n v="38"/>
    <x v="6"/>
    <x v="6"/>
    <x v="0"/>
    <n v="1.98"/>
    <x v="0"/>
    <n v="0.99"/>
  </r>
  <r>
    <n v="234"/>
    <n v="40"/>
    <x v="6"/>
    <x v="7"/>
    <x v="5"/>
    <n v="1.98"/>
    <x v="0"/>
    <n v="0.99"/>
  </r>
  <r>
    <n v="236"/>
    <n v="40"/>
    <x v="6"/>
    <x v="7"/>
    <x v="5"/>
    <n v="1.98"/>
    <x v="0"/>
    <n v="0.99"/>
  </r>
  <r>
    <n v="238"/>
    <n v="42"/>
    <x v="7"/>
    <x v="8"/>
    <x v="5"/>
    <n v="3.96"/>
    <x v="0"/>
    <n v="0.99"/>
  </r>
  <r>
    <n v="240"/>
    <n v="42"/>
    <x v="7"/>
    <x v="8"/>
    <x v="5"/>
    <n v="3.96"/>
    <x v="0"/>
    <n v="0.99"/>
  </r>
  <r>
    <n v="242"/>
    <n v="42"/>
    <x v="7"/>
    <x v="8"/>
    <x v="5"/>
    <n v="3.96"/>
    <x v="0"/>
    <n v="0.99"/>
  </r>
  <r>
    <n v="244"/>
    <n v="42"/>
    <x v="7"/>
    <x v="8"/>
    <x v="5"/>
    <n v="3.96"/>
    <x v="0"/>
    <n v="0.99"/>
  </r>
  <r>
    <n v="248"/>
    <n v="46"/>
    <x v="8"/>
    <x v="9"/>
    <x v="6"/>
    <n v="5.94"/>
    <x v="0"/>
    <n v="0.99"/>
  </r>
  <r>
    <n v="252"/>
    <n v="46"/>
    <x v="8"/>
    <x v="9"/>
    <x v="6"/>
    <n v="5.94"/>
    <x v="0"/>
    <n v="0.99"/>
  </r>
  <r>
    <n v="256"/>
    <n v="46"/>
    <x v="8"/>
    <x v="9"/>
    <x v="6"/>
    <n v="5.94"/>
    <x v="0"/>
    <n v="0.99"/>
  </r>
  <r>
    <n v="260"/>
    <n v="46"/>
    <x v="8"/>
    <x v="9"/>
    <x v="6"/>
    <n v="5.94"/>
    <x v="0"/>
    <n v="0.99"/>
  </r>
  <r>
    <n v="264"/>
    <n v="46"/>
    <x v="8"/>
    <x v="9"/>
    <x v="6"/>
    <n v="5.94"/>
    <x v="0"/>
    <n v="0.99"/>
  </r>
  <r>
    <n v="268"/>
    <n v="46"/>
    <x v="8"/>
    <x v="9"/>
    <x v="6"/>
    <n v="5.94"/>
    <x v="0"/>
    <n v="0.99"/>
  </r>
  <r>
    <n v="274"/>
    <n v="52"/>
    <x v="9"/>
    <x v="10"/>
    <x v="7"/>
    <n v="8.91"/>
    <x v="0"/>
    <n v="0.99"/>
  </r>
  <r>
    <n v="280"/>
    <n v="52"/>
    <x v="9"/>
    <x v="10"/>
    <x v="7"/>
    <n v="8.91"/>
    <x v="0"/>
    <n v="0.99"/>
  </r>
  <r>
    <n v="286"/>
    <n v="52"/>
    <x v="9"/>
    <x v="10"/>
    <x v="7"/>
    <n v="8.91"/>
    <x v="0"/>
    <n v="0.99"/>
  </r>
  <r>
    <n v="292"/>
    <n v="52"/>
    <x v="9"/>
    <x v="10"/>
    <x v="7"/>
    <n v="8.91"/>
    <x v="0"/>
    <n v="0.99"/>
  </r>
  <r>
    <n v="298"/>
    <n v="52"/>
    <x v="9"/>
    <x v="10"/>
    <x v="7"/>
    <n v="8.91"/>
    <x v="0"/>
    <n v="0.99"/>
  </r>
  <r>
    <n v="304"/>
    <n v="52"/>
    <x v="9"/>
    <x v="10"/>
    <x v="7"/>
    <n v="8.91"/>
    <x v="0"/>
    <n v="0.99"/>
  </r>
  <r>
    <n v="310"/>
    <n v="52"/>
    <x v="9"/>
    <x v="10"/>
    <x v="7"/>
    <n v="8.91"/>
    <x v="0"/>
    <n v="0.99"/>
  </r>
  <r>
    <n v="316"/>
    <n v="52"/>
    <x v="9"/>
    <x v="10"/>
    <x v="7"/>
    <n v="8.91"/>
    <x v="0"/>
    <n v="0.99"/>
  </r>
  <r>
    <n v="322"/>
    <n v="52"/>
    <x v="9"/>
    <x v="10"/>
    <x v="7"/>
    <n v="8.91"/>
    <x v="0"/>
    <n v="0.99"/>
  </r>
  <r>
    <n v="331"/>
    <n v="2"/>
    <x v="10"/>
    <x v="0"/>
    <x v="0"/>
    <n v="13.86"/>
    <x v="0"/>
    <n v="0.99"/>
  </r>
  <r>
    <n v="340"/>
    <n v="2"/>
    <x v="10"/>
    <x v="0"/>
    <x v="0"/>
    <n v="13.86"/>
    <x v="0"/>
    <n v="0.99"/>
  </r>
  <r>
    <n v="349"/>
    <n v="2"/>
    <x v="10"/>
    <x v="0"/>
    <x v="0"/>
    <n v="13.86"/>
    <x v="0"/>
    <n v="0.99"/>
  </r>
  <r>
    <n v="358"/>
    <n v="2"/>
    <x v="10"/>
    <x v="0"/>
    <x v="0"/>
    <n v="13.86"/>
    <x v="0"/>
    <n v="0.99"/>
  </r>
  <r>
    <n v="367"/>
    <n v="2"/>
    <x v="10"/>
    <x v="0"/>
    <x v="0"/>
    <n v="13.86"/>
    <x v="0"/>
    <n v="0.99"/>
  </r>
  <r>
    <n v="376"/>
    <n v="2"/>
    <x v="10"/>
    <x v="0"/>
    <x v="0"/>
    <n v="13.86"/>
    <x v="0"/>
    <n v="0.99"/>
  </r>
  <r>
    <n v="385"/>
    <n v="2"/>
    <x v="10"/>
    <x v="0"/>
    <x v="0"/>
    <n v="13.86"/>
    <x v="0"/>
    <n v="0.99"/>
  </r>
  <r>
    <n v="394"/>
    <n v="2"/>
    <x v="10"/>
    <x v="0"/>
    <x v="0"/>
    <n v="13.86"/>
    <x v="0"/>
    <n v="0.99"/>
  </r>
  <r>
    <n v="403"/>
    <n v="2"/>
    <x v="10"/>
    <x v="0"/>
    <x v="0"/>
    <n v="13.86"/>
    <x v="0"/>
    <n v="0.99"/>
  </r>
  <r>
    <n v="412"/>
    <n v="2"/>
    <x v="10"/>
    <x v="0"/>
    <x v="0"/>
    <n v="13.86"/>
    <x v="0"/>
    <n v="0.99"/>
  </r>
  <r>
    <n v="421"/>
    <n v="2"/>
    <x v="10"/>
    <x v="0"/>
    <x v="0"/>
    <n v="13.86"/>
    <x v="0"/>
    <n v="0.99"/>
  </r>
  <r>
    <n v="430"/>
    <n v="2"/>
    <x v="10"/>
    <x v="0"/>
    <x v="0"/>
    <n v="13.86"/>
    <x v="0"/>
    <n v="0.99"/>
  </r>
  <r>
    <n v="439"/>
    <n v="2"/>
    <x v="10"/>
    <x v="0"/>
    <x v="0"/>
    <n v="13.86"/>
    <x v="0"/>
    <n v="0.99"/>
  </r>
  <r>
    <n v="448"/>
    <n v="2"/>
    <x v="10"/>
    <x v="0"/>
    <x v="0"/>
    <n v="13.86"/>
    <x v="0"/>
    <n v="0.99"/>
  </r>
  <r>
    <n v="462"/>
    <n v="16"/>
    <x v="11"/>
    <x v="11"/>
    <x v="4"/>
    <n v="0.99"/>
    <x v="0"/>
    <n v="0.99"/>
  </r>
  <r>
    <n v="463"/>
    <n v="17"/>
    <x v="12"/>
    <x v="12"/>
    <x v="4"/>
    <n v="1.98"/>
    <x v="0"/>
    <n v="0.99"/>
  </r>
  <r>
    <n v="464"/>
    <n v="17"/>
    <x v="12"/>
    <x v="12"/>
    <x v="4"/>
    <n v="1.98"/>
    <x v="0"/>
    <n v="0.99"/>
  </r>
  <r>
    <n v="466"/>
    <n v="19"/>
    <x v="12"/>
    <x v="13"/>
    <x v="4"/>
    <n v="1.98"/>
    <x v="0"/>
    <n v="0.99"/>
  </r>
  <r>
    <n v="468"/>
    <n v="19"/>
    <x v="12"/>
    <x v="13"/>
    <x v="4"/>
    <n v="1.98"/>
    <x v="0"/>
    <n v="0.99"/>
  </r>
  <r>
    <n v="470"/>
    <n v="21"/>
    <x v="13"/>
    <x v="14"/>
    <x v="4"/>
    <n v="3.96"/>
    <x v="0"/>
    <n v="0.99"/>
  </r>
  <r>
    <n v="472"/>
    <n v="21"/>
    <x v="13"/>
    <x v="14"/>
    <x v="4"/>
    <n v="3.96"/>
    <x v="0"/>
    <n v="0.99"/>
  </r>
  <r>
    <n v="474"/>
    <n v="21"/>
    <x v="13"/>
    <x v="14"/>
    <x v="4"/>
    <n v="3.96"/>
    <x v="0"/>
    <n v="0.99"/>
  </r>
  <r>
    <n v="476"/>
    <n v="21"/>
    <x v="13"/>
    <x v="14"/>
    <x v="4"/>
    <n v="3.96"/>
    <x v="0"/>
    <n v="0.99"/>
  </r>
  <r>
    <n v="480"/>
    <n v="25"/>
    <x v="14"/>
    <x v="15"/>
    <x v="4"/>
    <n v="5.94"/>
    <x v="0"/>
    <n v="0.99"/>
  </r>
  <r>
    <n v="484"/>
    <n v="25"/>
    <x v="14"/>
    <x v="15"/>
    <x v="4"/>
    <n v="5.94"/>
    <x v="0"/>
    <n v="0.99"/>
  </r>
  <r>
    <n v="488"/>
    <n v="25"/>
    <x v="14"/>
    <x v="15"/>
    <x v="4"/>
    <n v="5.94"/>
    <x v="0"/>
    <n v="0.99"/>
  </r>
  <r>
    <n v="492"/>
    <n v="25"/>
    <x v="14"/>
    <x v="15"/>
    <x v="4"/>
    <n v="5.94"/>
    <x v="0"/>
    <n v="0.99"/>
  </r>
  <r>
    <n v="496"/>
    <n v="25"/>
    <x v="14"/>
    <x v="15"/>
    <x v="4"/>
    <n v="5.94"/>
    <x v="0"/>
    <n v="0.99"/>
  </r>
  <r>
    <n v="500"/>
    <n v="25"/>
    <x v="14"/>
    <x v="15"/>
    <x v="4"/>
    <n v="5.94"/>
    <x v="0"/>
    <n v="0.99"/>
  </r>
  <r>
    <n v="506"/>
    <n v="31"/>
    <x v="15"/>
    <x v="16"/>
    <x v="3"/>
    <n v="8.91"/>
    <x v="0"/>
    <n v="0.99"/>
  </r>
  <r>
    <n v="512"/>
    <n v="31"/>
    <x v="15"/>
    <x v="16"/>
    <x v="3"/>
    <n v="8.91"/>
    <x v="0"/>
    <n v="0.99"/>
  </r>
  <r>
    <n v="518"/>
    <n v="31"/>
    <x v="15"/>
    <x v="16"/>
    <x v="3"/>
    <n v="8.91"/>
    <x v="0"/>
    <n v="0.99"/>
  </r>
  <r>
    <n v="524"/>
    <n v="31"/>
    <x v="15"/>
    <x v="16"/>
    <x v="3"/>
    <n v="8.91"/>
    <x v="0"/>
    <n v="0.99"/>
  </r>
  <r>
    <n v="530"/>
    <n v="31"/>
    <x v="15"/>
    <x v="16"/>
    <x v="3"/>
    <n v="8.91"/>
    <x v="0"/>
    <n v="0.99"/>
  </r>
  <r>
    <n v="536"/>
    <n v="31"/>
    <x v="15"/>
    <x v="16"/>
    <x v="3"/>
    <n v="8.91"/>
    <x v="0"/>
    <n v="0.99"/>
  </r>
  <r>
    <n v="542"/>
    <n v="31"/>
    <x v="15"/>
    <x v="16"/>
    <x v="3"/>
    <n v="8.91"/>
    <x v="0"/>
    <n v="0.99"/>
  </r>
  <r>
    <n v="548"/>
    <n v="31"/>
    <x v="15"/>
    <x v="16"/>
    <x v="3"/>
    <n v="8.91"/>
    <x v="0"/>
    <n v="0.99"/>
  </r>
  <r>
    <n v="554"/>
    <n v="31"/>
    <x v="15"/>
    <x v="16"/>
    <x v="3"/>
    <n v="8.91"/>
    <x v="0"/>
    <n v="0.99"/>
  </r>
  <r>
    <n v="563"/>
    <n v="40"/>
    <x v="16"/>
    <x v="7"/>
    <x v="5"/>
    <n v="13.86"/>
    <x v="0"/>
    <n v="0.99"/>
  </r>
  <r>
    <n v="572"/>
    <n v="40"/>
    <x v="16"/>
    <x v="7"/>
    <x v="5"/>
    <n v="13.86"/>
    <x v="0"/>
    <n v="0.99"/>
  </r>
  <r>
    <n v="581"/>
    <n v="40"/>
    <x v="16"/>
    <x v="7"/>
    <x v="5"/>
    <n v="13.86"/>
    <x v="0"/>
    <n v="0.99"/>
  </r>
  <r>
    <n v="590"/>
    <n v="40"/>
    <x v="16"/>
    <x v="7"/>
    <x v="5"/>
    <n v="13.86"/>
    <x v="0"/>
    <n v="0.99"/>
  </r>
  <r>
    <n v="599"/>
    <n v="40"/>
    <x v="16"/>
    <x v="7"/>
    <x v="5"/>
    <n v="13.86"/>
    <x v="0"/>
    <n v="0.99"/>
  </r>
  <r>
    <n v="608"/>
    <n v="40"/>
    <x v="16"/>
    <x v="7"/>
    <x v="5"/>
    <n v="13.86"/>
    <x v="0"/>
    <n v="0.99"/>
  </r>
  <r>
    <n v="617"/>
    <n v="40"/>
    <x v="16"/>
    <x v="7"/>
    <x v="5"/>
    <n v="13.86"/>
    <x v="0"/>
    <n v="0.99"/>
  </r>
  <r>
    <n v="626"/>
    <n v="40"/>
    <x v="16"/>
    <x v="7"/>
    <x v="5"/>
    <n v="13.86"/>
    <x v="0"/>
    <n v="0.99"/>
  </r>
  <r>
    <n v="635"/>
    <n v="40"/>
    <x v="16"/>
    <x v="7"/>
    <x v="5"/>
    <n v="13.86"/>
    <x v="0"/>
    <n v="0.99"/>
  </r>
  <r>
    <n v="644"/>
    <n v="40"/>
    <x v="16"/>
    <x v="7"/>
    <x v="5"/>
    <n v="13.86"/>
    <x v="0"/>
    <n v="0.99"/>
  </r>
  <r>
    <n v="653"/>
    <n v="40"/>
    <x v="16"/>
    <x v="7"/>
    <x v="5"/>
    <n v="13.86"/>
    <x v="0"/>
    <n v="0.99"/>
  </r>
  <r>
    <n v="662"/>
    <n v="40"/>
    <x v="16"/>
    <x v="7"/>
    <x v="5"/>
    <n v="13.86"/>
    <x v="0"/>
    <n v="0.99"/>
  </r>
  <r>
    <n v="671"/>
    <n v="40"/>
    <x v="16"/>
    <x v="7"/>
    <x v="5"/>
    <n v="13.86"/>
    <x v="0"/>
    <n v="0.99"/>
  </r>
  <r>
    <n v="680"/>
    <n v="40"/>
    <x v="16"/>
    <x v="7"/>
    <x v="5"/>
    <n v="13.86"/>
    <x v="0"/>
    <n v="0.99"/>
  </r>
  <r>
    <n v="694"/>
    <n v="54"/>
    <x v="17"/>
    <x v="17"/>
    <x v="7"/>
    <n v="0.99"/>
    <x v="0"/>
    <n v="0.99"/>
  </r>
  <r>
    <n v="695"/>
    <n v="55"/>
    <x v="18"/>
    <x v="18"/>
    <x v="8"/>
    <n v="1.98"/>
    <x v="0"/>
    <n v="0.99"/>
  </r>
  <r>
    <n v="696"/>
    <n v="55"/>
    <x v="18"/>
    <x v="18"/>
    <x v="8"/>
    <n v="1.98"/>
    <x v="0"/>
    <n v="0.99"/>
  </r>
  <r>
    <n v="698"/>
    <n v="57"/>
    <x v="18"/>
    <x v="19"/>
    <x v="9"/>
    <n v="1.98"/>
    <x v="0"/>
    <n v="0.99"/>
  </r>
  <r>
    <n v="700"/>
    <n v="57"/>
    <x v="18"/>
    <x v="19"/>
    <x v="9"/>
    <n v="1.98"/>
    <x v="0"/>
    <n v="0.99"/>
  </r>
  <r>
    <n v="702"/>
    <n v="59"/>
    <x v="19"/>
    <x v="20"/>
    <x v="10"/>
    <n v="3.96"/>
    <x v="0"/>
    <n v="0.99"/>
  </r>
  <r>
    <n v="704"/>
    <n v="59"/>
    <x v="19"/>
    <x v="20"/>
    <x v="10"/>
    <n v="3.96"/>
    <x v="0"/>
    <n v="0.99"/>
  </r>
  <r>
    <n v="706"/>
    <n v="59"/>
    <x v="19"/>
    <x v="20"/>
    <x v="10"/>
    <n v="3.96"/>
    <x v="0"/>
    <n v="0.99"/>
  </r>
  <r>
    <n v="708"/>
    <n v="59"/>
    <x v="19"/>
    <x v="20"/>
    <x v="10"/>
    <n v="3.96"/>
    <x v="0"/>
    <n v="0.99"/>
  </r>
  <r>
    <n v="712"/>
    <n v="4"/>
    <x v="20"/>
    <x v="1"/>
    <x v="1"/>
    <n v="5.94"/>
    <x v="0"/>
    <n v="0.99"/>
  </r>
  <r>
    <n v="716"/>
    <n v="4"/>
    <x v="20"/>
    <x v="1"/>
    <x v="1"/>
    <n v="5.94"/>
    <x v="0"/>
    <n v="0.99"/>
  </r>
  <r>
    <n v="720"/>
    <n v="4"/>
    <x v="20"/>
    <x v="1"/>
    <x v="1"/>
    <n v="5.94"/>
    <x v="0"/>
    <n v="0.99"/>
  </r>
  <r>
    <n v="724"/>
    <n v="4"/>
    <x v="20"/>
    <x v="1"/>
    <x v="1"/>
    <n v="5.94"/>
    <x v="0"/>
    <n v="0.99"/>
  </r>
  <r>
    <n v="728"/>
    <n v="4"/>
    <x v="20"/>
    <x v="1"/>
    <x v="1"/>
    <n v="5.94"/>
    <x v="0"/>
    <n v="0.99"/>
  </r>
  <r>
    <n v="732"/>
    <n v="4"/>
    <x v="20"/>
    <x v="1"/>
    <x v="1"/>
    <n v="5.94"/>
    <x v="0"/>
    <n v="0.99"/>
  </r>
  <r>
    <n v="738"/>
    <n v="10"/>
    <x v="21"/>
    <x v="21"/>
    <x v="11"/>
    <n v="8.91"/>
    <x v="0"/>
    <n v="0.99"/>
  </r>
  <r>
    <n v="744"/>
    <n v="10"/>
    <x v="21"/>
    <x v="21"/>
    <x v="11"/>
    <n v="8.91"/>
    <x v="0"/>
    <n v="0.99"/>
  </r>
  <r>
    <n v="750"/>
    <n v="10"/>
    <x v="21"/>
    <x v="21"/>
    <x v="11"/>
    <n v="8.91"/>
    <x v="0"/>
    <n v="0.99"/>
  </r>
  <r>
    <n v="756"/>
    <n v="10"/>
    <x v="21"/>
    <x v="21"/>
    <x v="11"/>
    <n v="8.91"/>
    <x v="0"/>
    <n v="0.99"/>
  </r>
  <r>
    <n v="762"/>
    <n v="10"/>
    <x v="21"/>
    <x v="21"/>
    <x v="11"/>
    <n v="8.91"/>
    <x v="0"/>
    <n v="0.99"/>
  </r>
  <r>
    <n v="768"/>
    <n v="10"/>
    <x v="21"/>
    <x v="21"/>
    <x v="11"/>
    <n v="8.91"/>
    <x v="0"/>
    <n v="0.99"/>
  </r>
  <r>
    <n v="774"/>
    <n v="10"/>
    <x v="21"/>
    <x v="21"/>
    <x v="11"/>
    <n v="8.91"/>
    <x v="0"/>
    <n v="0.99"/>
  </r>
  <r>
    <n v="780"/>
    <n v="10"/>
    <x v="21"/>
    <x v="21"/>
    <x v="11"/>
    <n v="8.91"/>
    <x v="0"/>
    <n v="0.99"/>
  </r>
  <r>
    <n v="786"/>
    <n v="10"/>
    <x v="21"/>
    <x v="21"/>
    <x v="11"/>
    <n v="8.91"/>
    <x v="0"/>
    <n v="0.99"/>
  </r>
  <r>
    <n v="795"/>
    <n v="19"/>
    <x v="22"/>
    <x v="13"/>
    <x v="4"/>
    <n v="13.86"/>
    <x v="0"/>
    <n v="0.99"/>
  </r>
  <r>
    <n v="804"/>
    <n v="19"/>
    <x v="22"/>
    <x v="13"/>
    <x v="4"/>
    <n v="13.86"/>
    <x v="0"/>
    <n v="0.99"/>
  </r>
  <r>
    <n v="813"/>
    <n v="19"/>
    <x v="22"/>
    <x v="13"/>
    <x v="4"/>
    <n v="13.86"/>
    <x v="0"/>
    <n v="0.99"/>
  </r>
  <r>
    <n v="822"/>
    <n v="19"/>
    <x v="22"/>
    <x v="13"/>
    <x v="4"/>
    <n v="13.86"/>
    <x v="0"/>
    <n v="0.99"/>
  </r>
  <r>
    <n v="831"/>
    <n v="19"/>
    <x v="22"/>
    <x v="13"/>
    <x v="4"/>
    <n v="13.86"/>
    <x v="0"/>
    <n v="0.99"/>
  </r>
  <r>
    <n v="840"/>
    <n v="19"/>
    <x v="22"/>
    <x v="13"/>
    <x v="4"/>
    <n v="13.86"/>
    <x v="0"/>
    <n v="0.99"/>
  </r>
  <r>
    <n v="849"/>
    <n v="19"/>
    <x v="22"/>
    <x v="13"/>
    <x v="4"/>
    <n v="13.86"/>
    <x v="0"/>
    <n v="0.99"/>
  </r>
  <r>
    <n v="858"/>
    <n v="19"/>
    <x v="22"/>
    <x v="13"/>
    <x v="4"/>
    <n v="13.86"/>
    <x v="0"/>
    <n v="0.99"/>
  </r>
  <r>
    <n v="867"/>
    <n v="19"/>
    <x v="22"/>
    <x v="13"/>
    <x v="4"/>
    <n v="13.86"/>
    <x v="0"/>
    <n v="0.99"/>
  </r>
  <r>
    <n v="876"/>
    <n v="19"/>
    <x v="22"/>
    <x v="13"/>
    <x v="4"/>
    <n v="13.86"/>
    <x v="0"/>
    <n v="0.99"/>
  </r>
  <r>
    <n v="885"/>
    <n v="19"/>
    <x v="22"/>
    <x v="13"/>
    <x v="4"/>
    <n v="13.86"/>
    <x v="0"/>
    <n v="0.99"/>
  </r>
  <r>
    <n v="894"/>
    <n v="19"/>
    <x v="22"/>
    <x v="13"/>
    <x v="4"/>
    <n v="13.86"/>
    <x v="0"/>
    <n v="0.99"/>
  </r>
  <r>
    <n v="903"/>
    <n v="19"/>
    <x v="22"/>
    <x v="13"/>
    <x v="4"/>
    <n v="13.86"/>
    <x v="0"/>
    <n v="0.99"/>
  </r>
  <r>
    <n v="912"/>
    <n v="19"/>
    <x v="22"/>
    <x v="13"/>
    <x v="4"/>
    <n v="13.86"/>
    <x v="0"/>
    <n v="0.99"/>
  </r>
  <r>
    <n v="926"/>
    <n v="33"/>
    <x v="23"/>
    <x v="22"/>
    <x v="3"/>
    <n v="0.99"/>
    <x v="0"/>
    <n v="0.99"/>
  </r>
  <r>
    <n v="927"/>
    <n v="34"/>
    <x v="24"/>
    <x v="23"/>
    <x v="12"/>
    <n v="1.98"/>
    <x v="0"/>
    <n v="0.99"/>
  </r>
  <r>
    <n v="928"/>
    <n v="34"/>
    <x v="24"/>
    <x v="23"/>
    <x v="12"/>
    <n v="1.98"/>
    <x v="0"/>
    <n v="0.99"/>
  </r>
  <r>
    <n v="930"/>
    <n v="36"/>
    <x v="24"/>
    <x v="6"/>
    <x v="0"/>
    <n v="1.98"/>
    <x v="0"/>
    <n v="0.99"/>
  </r>
  <r>
    <n v="932"/>
    <n v="36"/>
    <x v="24"/>
    <x v="6"/>
    <x v="0"/>
    <n v="1.98"/>
    <x v="0"/>
    <n v="0.99"/>
  </r>
  <r>
    <n v="934"/>
    <n v="38"/>
    <x v="25"/>
    <x v="6"/>
    <x v="0"/>
    <n v="3.96"/>
    <x v="0"/>
    <n v="0.99"/>
  </r>
  <r>
    <n v="936"/>
    <n v="38"/>
    <x v="25"/>
    <x v="6"/>
    <x v="0"/>
    <n v="3.96"/>
    <x v="0"/>
    <n v="0.99"/>
  </r>
  <r>
    <n v="938"/>
    <n v="38"/>
    <x v="25"/>
    <x v="6"/>
    <x v="0"/>
    <n v="3.96"/>
    <x v="0"/>
    <n v="0.99"/>
  </r>
  <r>
    <n v="940"/>
    <n v="38"/>
    <x v="25"/>
    <x v="6"/>
    <x v="0"/>
    <n v="3.96"/>
    <x v="0"/>
    <n v="0.99"/>
  </r>
  <r>
    <n v="944"/>
    <n v="42"/>
    <x v="26"/>
    <x v="8"/>
    <x v="5"/>
    <n v="5.94"/>
    <x v="0"/>
    <n v="0.99"/>
  </r>
  <r>
    <n v="948"/>
    <n v="42"/>
    <x v="26"/>
    <x v="8"/>
    <x v="5"/>
    <n v="5.94"/>
    <x v="0"/>
    <n v="0.99"/>
  </r>
  <r>
    <n v="952"/>
    <n v="42"/>
    <x v="26"/>
    <x v="8"/>
    <x v="5"/>
    <n v="5.94"/>
    <x v="0"/>
    <n v="0.99"/>
  </r>
  <r>
    <n v="956"/>
    <n v="42"/>
    <x v="26"/>
    <x v="8"/>
    <x v="5"/>
    <n v="5.94"/>
    <x v="0"/>
    <n v="0.99"/>
  </r>
  <r>
    <n v="960"/>
    <n v="42"/>
    <x v="26"/>
    <x v="8"/>
    <x v="5"/>
    <n v="5.94"/>
    <x v="0"/>
    <n v="0.99"/>
  </r>
  <r>
    <n v="964"/>
    <n v="42"/>
    <x v="26"/>
    <x v="8"/>
    <x v="5"/>
    <n v="5.94"/>
    <x v="0"/>
    <n v="0.99"/>
  </r>
  <r>
    <n v="970"/>
    <n v="48"/>
    <x v="27"/>
    <x v="24"/>
    <x v="13"/>
    <n v="8.91"/>
    <x v="0"/>
    <n v="0.99"/>
  </r>
  <r>
    <n v="976"/>
    <n v="48"/>
    <x v="27"/>
    <x v="24"/>
    <x v="13"/>
    <n v="8.91"/>
    <x v="0"/>
    <n v="0.99"/>
  </r>
  <r>
    <n v="982"/>
    <n v="48"/>
    <x v="27"/>
    <x v="24"/>
    <x v="13"/>
    <n v="8.91"/>
    <x v="0"/>
    <n v="0.99"/>
  </r>
  <r>
    <n v="988"/>
    <n v="48"/>
    <x v="27"/>
    <x v="24"/>
    <x v="13"/>
    <n v="8.91"/>
    <x v="0"/>
    <n v="0.99"/>
  </r>
  <r>
    <n v="994"/>
    <n v="48"/>
    <x v="27"/>
    <x v="24"/>
    <x v="13"/>
    <n v="8.91"/>
    <x v="0"/>
    <n v="0.99"/>
  </r>
  <r>
    <n v="1000"/>
    <n v="48"/>
    <x v="27"/>
    <x v="24"/>
    <x v="13"/>
    <n v="8.91"/>
    <x v="0"/>
    <n v="0.99"/>
  </r>
  <r>
    <n v="1006"/>
    <n v="48"/>
    <x v="27"/>
    <x v="24"/>
    <x v="13"/>
    <n v="8.91"/>
    <x v="0"/>
    <n v="0.99"/>
  </r>
  <r>
    <n v="1012"/>
    <n v="48"/>
    <x v="27"/>
    <x v="24"/>
    <x v="13"/>
    <n v="8.91"/>
    <x v="0"/>
    <n v="0.99"/>
  </r>
  <r>
    <n v="1018"/>
    <n v="48"/>
    <x v="27"/>
    <x v="24"/>
    <x v="13"/>
    <n v="8.91"/>
    <x v="0"/>
    <n v="0.99"/>
  </r>
  <r>
    <n v="1027"/>
    <n v="57"/>
    <x v="28"/>
    <x v="19"/>
    <x v="9"/>
    <n v="13.86"/>
    <x v="0"/>
    <n v="0.99"/>
  </r>
  <r>
    <n v="1036"/>
    <n v="57"/>
    <x v="28"/>
    <x v="19"/>
    <x v="9"/>
    <n v="13.86"/>
    <x v="0"/>
    <n v="0.99"/>
  </r>
  <r>
    <n v="1045"/>
    <n v="57"/>
    <x v="28"/>
    <x v="19"/>
    <x v="9"/>
    <n v="13.86"/>
    <x v="0"/>
    <n v="0.99"/>
  </r>
  <r>
    <n v="1054"/>
    <n v="57"/>
    <x v="28"/>
    <x v="19"/>
    <x v="9"/>
    <n v="13.86"/>
    <x v="0"/>
    <n v="0.99"/>
  </r>
  <r>
    <n v="1063"/>
    <n v="57"/>
    <x v="28"/>
    <x v="19"/>
    <x v="9"/>
    <n v="13.86"/>
    <x v="0"/>
    <n v="0.99"/>
  </r>
  <r>
    <n v="1072"/>
    <n v="57"/>
    <x v="28"/>
    <x v="19"/>
    <x v="9"/>
    <n v="13.86"/>
    <x v="0"/>
    <n v="0.99"/>
  </r>
  <r>
    <n v="1081"/>
    <n v="57"/>
    <x v="28"/>
    <x v="19"/>
    <x v="9"/>
    <n v="13.86"/>
    <x v="0"/>
    <n v="0.99"/>
  </r>
  <r>
    <n v="1090"/>
    <n v="57"/>
    <x v="28"/>
    <x v="19"/>
    <x v="9"/>
    <n v="13.86"/>
    <x v="0"/>
    <n v="0.99"/>
  </r>
  <r>
    <n v="1099"/>
    <n v="57"/>
    <x v="28"/>
    <x v="19"/>
    <x v="9"/>
    <n v="13.86"/>
    <x v="0"/>
    <n v="0.99"/>
  </r>
  <r>
    <n v="1108"/>
    <n v="57"/>
    <x v="28"/>
    <x v="19"/>
    <x v="9"/>
    <n v="13.86"/>
    <x v="0"/>
    <n v="0.99"/>
  </r>
  <r>
    <n v="1117"/>
    <n v="57"/>
    <x v="28"/>
    <x v="19"/>
    <x v="9"/>
    <n v="13.86"/>
    <x v="0"/>
    <n v="0.99"/>
  </r>
  <r>
    <n v="1126"/>
    <n v="57"/>
    <x v="28"/>
    <x v="19"/>
    <x v="9"/>
    <n v="13.86"/>
    <x v="0"/>
    <n v="0.99"/>
  </r>
  <r>
    <n v="1135"/>
    <n v="57"/>
    <x v="28"/>
    <x v="19"/>
    <x v="9"/>
    <n v="13.86"/>
    <x v="0"/>
    <n v="0.99"/>
  </r>
  <r>
    <n v="1144"/>
    <n v="57"/>
    <x v="28"/>
    <x v="19"/>
    <x v="9"/>
    <n v="13.86"/>
    <x v="0"/>
    <n v="0.99"/>
  </r>
  <r>
    <n v="1158"/>
    <n v="12"/>
    <x v="29"/>
    <x v="25"/>
    <x v="11"/>
    <n v="0.99"/>
    <x v="0"/>
    <n v="0.99"/>
  </r>
  <r>
    <n v="1159"/>
    <n v="13"/>
    <x v="30"/>
    <x v="26"/>
    <x v="11"/>
    <n v="1.98"/>
    <x v="0"/>
    <n v="0.99"/>
  </r>
  <r>
    <n v="1160"/>
    <n v="13"/>
    <x v="30"/>
    <x v="26"/>
    <x v="11"/>
    <n v="1.98"/>
    <x v="0"/>
    <n v="0.99"/>
  </r>
  <r>
    <n v="1162"/>
    <n v="15"/>
    <x v="30"/>
    <x v="27"/>
    <x v="3"/>
    <n v="1.98"/>
    <x v="0"/>
    <n v="0.99"/>
  </r>
  <r>
    <n v="1164"/>
    <n v="15"/>
    <x v="30"/>
    <x v="27"/>
    <x v="3"/>
    <n v="1.98"/>
    <x v="0"/>
    <n v="0.99"/>
  </r>
  <r>
    <n v="1166"/>
    <n v="17"/>
    <x v="31"/>
    <x v="12"/>
    <x v="4"/>
    <n v="3.96"/>
    <x v="0"/>
    <n v="0.99"/>
  </r>
  <r>
    <n v="1168"/>
    <n v="17"/>
    <x v="31"/>
    <x v="12"/>
    <x v="4"/>
    <n v="3.96"/>
    <x v="0"/>
    <n v="0.99"/>
  </r>
  <r>
    <n v="1170"/>
    <n v="17"/>
    <x v="31"/>
    <x v="12"/>
    <x v="4"/>
    <n v="3.96"/>
    <x v="0"/>
    <n v="0.99"/>
  </r>
  <r>
    <n v="1172"/>
    <n v="17"/>
    <x v="31"/>
    <x v="12"/>
    <x v="4"/>
    <n v="3.96"/>
    <x v="0"/>
    <n v="0.99"/>
  </r>
  <r>
    <n v="1176"/>
    <n v="21"/>
    <x v="32"/>
    <x v="14"/>
    <x v="4"/>
    <n v="5.94"/>
    <x v="0"/>
    <n v="0.99"/>
  </r>
  <r>
    <n v="1180"/>
    <n v="21"/>
    <x v="32"/>
    <x v="14"/>
    <x v="4"/>
    <n v="5.94"/>
    <x v="0"/>
    <n v="0.99"/>
  </r>
  <r>
    <n v="1184"/>
    <n v="21"/>
    <x v="32"/>
    <x v="14"/>
    <x v="4"/>
    <n v="5.94"/>
    <x v="0"/>
    <n v="0.99"/>
  </r>
  <r>
    <n v="1188"/>
    <n v="21"/>
    <x v="32"/>
    <x v="14"/>
    <x v="4"/>
    <n v="5.94"/>
    <x v="0"/>
    <n v="0.99"/>
  </r>
  <r>
    <n v="1192"/>
    <n v="21"/>
    <x v="32"/>
    <x v="14"/>
    <x v="4"/>
    <n v="5.94"/>
    <x v="0"/>
    <n v="0.99"/>
  </r>
  <r>
    <n v="1196"/>
    <n v="21"/>
    <x v="32"/>
    <x v="14"/>
    <x v="4"/>
    <n v="5.94"/>
    <x v="0"/>
    <n v="0.99"/>
  </r>
  <r>
    <n v="1202"/>
    <n v="27"/>
    <x v="33"/>
    <x v="28"/>
    <x v="4"/>
    <n v="8.91"/>
    <x v="0"/>
    <n v="0.99"/>
  </r>
  <r>
    <n v="1208"/>
    <n v="27"/>
    <x v="33"/>
    <x v="28"/>
    <x v="4"/>
    <n v="8.91"/>
    <x v="0"/>
    <n v="0.99"/>
  </r>
  <r>
    <n v="1214"/>
    <n v="27"/>
    <x v="33"/>
    <x v="28"/>
    <x v="4"/>
    <n v="8.91"/>
    <x v="0"/>
    <n v="0.99"/>
  </r>
  <r>
    <n v="1220"/>
    <n v="27"/>
    <x v="33"/>
    <x v="28"/>
    <x v="4"/>
    <n v="8.91"/>
    <x v="0"/>
    <n v="0.99"/>
  </r>
  <r>
    <n v="1226"/>
    <n v="27"/>
    <x v="33"/>
    <x v="28"/>
    <x v="4"/>
    <n v="8.91"/>
    <x v="0"/>
    <n v="0.99"/>
  </r>
  <r>
    <n v="1232"/>
    <n v="27"/>
    <x v="33"/>
    <x v="28"/>
    <x v="4"/>
    <n v="8.91"/>
    <x v="0"/>
    <n v="0.99"/>
  </r>
  <r>
    <n v="1238"/>
    <n v="27"/>
    <x v="33"/>
    <x v="28"/>
    <x v="4"/>
    <n v="8.91"/>
    <x v="0"/>
    <n v="0.99"/>
  </r>
  <r>
    <n v="1244"/>
    <n v="27"/>
    <x v="33"/>
    <x v="28"/>
    <x v="4"/>
    <n v="8.91"/>
    <x v="0"/>
    <n v="0.99"/>
  </r>
  <r>
    <n v="1250"/>
    <n v="27"/>
    <x v="33"/>
    <x v="28"/>
    <x v="4"/>
    <n v="8.91"/>
    <x v="0"/>
    <n v="0.99"/>
  </r>
  <r>
    <n v="1259"/>
    <n v="36"/>
    <x v="34"/>
    <x v="6"/>
    <x v="0"/>
    <n v="13.86"/>
    <x v="0"/>
    <n v="0.99"/>
  </r>
  <r>
    <n v="1268"/>
    <n v="36"/>
    <x v="34"/>
    <x v="6"/>
    <x v="0"/>
    <n v="13.86"/>
    <x v="0"/>
    <n v="0.99"/>
  </r>
  <r>
    <n v="1277"/>
    <n v="36"/>
    <x v="34"/>
    <x v="6"/>
    <x v="0"/>
    <n v="13.86"/>
    <x v="0"/>
    <n v="0.99"/>
  </r>
  <r>
    <n v="1286"/>
    <n v="36"/>
    <x v="34"/>
    <x v="6"/>
    <x v="0"/>
    <n v="13.86"/>
    <x v="0"/>
    <n v="0.99"/>
  </r>
  <r>
    <n v="1295"/>
    <n v="36"/>
    <x v="34"/>
    <x v="6"/>
    <x v="0"/>
    <n v="13.86"/>
    <x v="0"/>
    <n v="0.99"/>
  </r>
  <r>
    <n v="1304"/>
    <n v="36"/>
    <x v="34"/>
    <x v="6"/>
    <x v="0"/>
    <n v="13.86"/>
    <x v="0"/>
    <n v="0.99"/>
  </r>
  <r>
    <n v="1313"/>
    <n v="36"/>
    <x v="34"/>
    <x v="6"/>
    <x v="0"/>
    <n v="13.86"/>
    <x v="0"/>
    <n v="0.99"/>
  </r>
  <r>
    <n v="1322"/>
    <n v="36"/>
    <x v="34"/>
    <x v="6"/>
    <x v="0"/>
    <n v="13.86"/>
    <x v="0"/>
    <n v="0.99"/>
  </r>
  <r>
    <n v="1331"/>
    <n v="36"/>
    <x v="34"/>
    <x v="6"/>
    <x v="0"/>
    <n v="13.86"/>
    <x v="0"/>
    <n v="0.99"/>
  </r>
  <r>
    <n v="1340"/>
    <n v="36"/>
    <x v="34"/>
    <x v="6"/>
    <x v="0"/>
    <n v="13.86"/>
    <x v="0"/>
    <n v="0.99"/>
  </r>
  <r>
    <n v="1349"/>
    <n v="36"/>
    <x v="34"/>
    <x v="6"/>
    <x v="0"/>
    <n v="13.86"/>
    <x v="0"/>
    <n v="0.99"/>
  </r>
  <r>
    <n v="1358"/>
    <n v="36"/>
    <x v="34"/>
    <x v="6"/>
    <x v="0"/>
    <n v="13.86"/>
    <x v="0"/>
    <n v="0.99"/>
  </r>
  <r>
    <n v="1367"/>
    <n v="36"/>
    <x v="34"/>
    <x v="6"/>
    <x v="0"/>
    <n v="13.86"/>
    <x v="0"/>
    <n v="0.99"/>
  </r>
  <r>
    <n v="1376"/>
    <n v="36"/>
    <x v="34"/>
    <x v="6"/>
    <x v="0"/>
    <n v="13.86"/>
    <x v="0"/>
    <n v="0.99"/>
  </r>
  <r>
    <n v="1390"/>
    <n v="50"/>
    <x v="35"/>
    <x v="29"/>
    <x v="14"/>
    <n v="0.99"/>
    <x v="0"/>
    <n v="0.99"/>
  </r>
  <r>
    <n v="1391"/>
    <n v="51"/>
    <x v="36"/>
    <x v="30"/>
    <x v="15"/>
    <n v="1.98"/>
    <x v="0"/>
    <n v="0.99"/>
  </r>
  <r>
    <n v="1392"/>
    <n v="51"/>
    <x v="36"/>
    <x v="30"/>
    <x v="15"/>
    <n v="1.98"/>
    <x v="0"/>
    <n v="0.99"/>
  </r>
  <r>
    <n v="1394"/>
    <n v="53"/>
    <x v="36"/>
    <x v="10"/>
    <x v="7"/>
    <n v="1.98"/>
    <x v="0"/>
    <n v="0.99"/>
  </r>
  <r>
    <n v="1396"/>
    <n v="53"/>
    <x v="36"/>
    <x v="10"/>
    <x v="7"/>
    <n v="1.98"/>
    <x v="0"/>
    <n v="0.99"/>
  </r>
  <r>
    <n v="1398"/>
    <n v="55"/>
    <x v="37"/>
    <x v="18"/>
    <x v="8"/>
    <n v="3.96"/>
    <x v="0"/>
    <n v="0.99"/>
  </r>
  <r>
    <n v="1400"/>
    <n v="55"/>
    <x v="37"/>
    <x v="18"/>
    <x v="8"/>
    <n v="3.96"/>
    <x v="0"/>
    <n v="0.99"/>
  </r>
  <r>
    <n v="1402"/>
    <n v="55"/>
    <x v="37"/>
    <x v="18"/>
    <x v="8"/>
    <n v="3.96"/>
    <x v="0"/>
    <n v="0.99"/>
  </r>
  <r>
    <n v="1404"/>
    <n v="55"/>
    <x v="37"/>
    <x v="18"/>
    <x v="8"/>
    <n v="3.96"/>
    <x v="0"/>
    <n v="0.99"/>
  </r>
  <r>
    <n v="1408"/>
    <n v="59"/>
    <x v="38"/>
    <x v="20"/>
    <x v="10"/>
    <n v="5.94"/>
    <x v="0"/>
    <n v="0.99"/>
  </r>
  <r>
    <n v="1412"/>
    <n v="59"/>
    <x v="38"/>
    <x v="20"/>
    <x v="10"/>
    <n v="5.94"/>
    <x v="0"/>
    <n v="0.99"/>
  </r>
  <r>
    <n v="1416"/>
    <n v="59"/>
    <x v="38"/>
    <x v="20"/>
    <x v="10"/>
    <n v="5.94"/>
    <x v="0"/>
    <n v="0.99"/>
  </r>
  <r>
    <n v="1420"/>
    <n v="59"/>
    <x v="38"/>
    <x v="20"/>
    <x v="10"/>
    <n v="5.94"/>
    <x v="0"/>
    <n v="0.99"/>
  </r>
  <r>
    <n v="1424"/>
    <n v="59"/>
    <x v="38"/>
    <x v="20"/>
    <x v="10"/>
    <n v="5.94"/>
    <x v="0"/>
    <n v="0.99"/>
  </r>
  <r>
    <n v="1428"/>
    <n v="59"/>
    <x v="38"/>
    <x v="20"/>
    <x v="10"/>
    <n v="5.94"/>
    <x v="0"/>
    <n v="0.99"/>
  </r>
  <r>
    <n v="1434"/>
    <n v="6"/>
    <x v="39"/>
    <x v="31"/>
    <x v="16"/>
    <n v="8.91"/>
    <x v="0"/>
    <n v="0.99"/>
  </r>
  <r>
    <n v="1440"/>
    <n v="6"/>
    <x v="39"/>
    <x v="31"/>
    <x v="16"/>
    <n v="8.91"/>
    <x v="0"/>
    <n v="0.99"/>
  </r>
  <r>
    <n v="1446"/>
    <n v="6"/>
    <x v="39"/>
    <x v="31"/>
    <x v="16"/>
    <n v="8.91"/>
    <x v="0"/>
    <n v="0.99"/>
  </r>
  <r>
    <n v="1452"/>
    <n v="6"/>
    <x v="39"/>
    <x v="31"/>
    <x v="16"/>
    <n v="8.91"/>
    <x v="0"/>
    <n v="0.99"/>
  </r>
  <r>
    <n v="1458"/>
    <n v="6"/>
    <x v="39"/>
    <x v="31"/>
    <x v="16"/>
    <n v="8.91"/>
    <x v="0"/>
    <n v="0.99"/>
  </r>
  <r>
    <n v="1464"/>
    <n v="6"/>
    <x v="39"/>
    <x v="31"/>
    <x v="16"/>
    <n v="8.91"/>
    <x v="0"/>
    <n v="0.99"/>
  </r>
  <r>
    <n v="1470"/>
    <n v="6"/>
    <x v="39"/>
    <x v="31"/>
    <x v="16"/>
    <n v="8.91"/>
    <x v="0"/>
    <n v="0.99"/>
  </r>
  <r>
    <n v="1476"/>
    <n v="6"/>
    <x v="39"/>
    <x v="31"/>
    <x v="16"/>
    <n v="8.91"/>
    <x v="0"/>
    <n v="0.99"/>
  </r>
  <r>
    <n v="1482"/>
    <n v="6"/>
    <x v="39"/>
    <x v="31"/>
    <x v="16"/>
    <n v="8.91"/>
    <x v="0"/>
    <n v="0.99"/>
  </r>
  <r>
    <n v="1491"/>
    <n v="15"/>
    <x v="40"/>
    <x v="27"/>
    <x v="3"/>
    <n v="13.86"/>
    <x v="0"/>
    <n v="0.99"/>
  </r>
  <r>
    <n v="1500"/>
    <n v="15"/>
    <x v="40"/>
    <x v="27"/>
    <x v="3"/>
    <n v="13.86"/>
    <x v="0"/>
    <n v="0.99"/>
  </r>
  <r>
    <n v="1509"/>
    <n v="15"/>
    <x v="40"/>
    <x v="27"/>
    <x v="3"/>
    <n v="13.86"/>
    <x v="0"/>
    <n v="0.99"/>
  </r>
  <r>
    <n v="1518"/>
    <n v="15"/>
    <x v="40"/>
    <x v="27"/>
    <x v="3"/>
    <n v="13.86"/>
    <x v="0"/>
    <n v="0.99"/>
  </r>
  <r>
    <n v="1527"/>
    <n v="15"/>
    <x v="40"/>
    <x v="27"/>
    <x v="3"/>
    <n v="13.86"/>
    <x v="0"/>
    <n v="0.99"/>
  </r>
  <r>
    <n v="1536"/>
    <n v="15"/>
    <x v="40"/>
    <x v="27"/>
    <x v="3"/>
    <n v="13.86"/>
    <x v="0"/>
    <n v="0.99"/>
  </r>
  <r>
    <n v="1545"/>
    <n v="15"/>
    <x v="40"/>
    <x v="27"/>
    <x v="3"/>
    <n v="13.86"/>
    <x v="0"/>
    <n v="0.99"/>
  </r>
  <r>
    <n v="1554"/>
    <n v="15"/>
    <x v="40"/>
    <x v="27"/>
    <x v="3"/>
    <n v="13.86"/>
    <x v="0"/>
    <n v="0.99"/>
  </r>
  <r>
    <n v="1563"/>
    <n v="15"/>
    <x v="40"/>
    <x v="27"/>
    <x v="3"/>
    <n v="13.86"/>
    <x v="0"/>
    <n v="0.99"/>
  </r>
  <r>
    <n v="1572"/>
    <n v="15"/>
    <x v="40"/>
    <x v="27"/>
    <x v="3"/>
    <n v="13.86"/>
    <x v="0"/>
    <n v="0.99"/>
  </r>
  <r>
    <n v="1581"/>
    <n v="15"/>
    <x v="40"/>
    <x v="27"/>
    <x v="3"/>
    <n v="13.86"/>
    <x v="0"/>
    <n v="0.99"/>
  </r>
  <r>
    <n v="1590"/>
    <n v="15"/>
    <x v="40"/>
    <x v="27"/>
    <x v="3"/>
    <n v="13.86"/>
    <x v="0"/>
    <n v="0.99"/>
  </r>
  <r>
    <n v="1599"/>
    <n v="15"/>
    <x v="40"/>
    <x v="27"/>
    <x v="3"/>
    <n v="13.86"/>
    <x v="0"/>
    <n v="0.99"/>
  </r>
  <r>
    <n v="1608"/>
    <n v="15"/>
    <x v="40"/>
    <x v="27"/>
    <x v="3"/>
    <n v="13.86"/>
    <x v="0"/>
    <n v="0.99"/>
  </r>
  <r>
    <n v="1622"/>
    <n v="29"/>
    <x v="41"/>
    <x v="32"/>
    <x v="3"/>
    <n v="0.99"/>
    <x v="0"/>
    <n v="0.99"/>
  </r>
  <r>
    <n v="1623"/>
    <n v="30"/>
    <x v="42"/>
    <x v="33"/>
    <x v="3"/>
    <n v="1.98"/>
    <x v="0"/>
    <n v="0.99"/>
  </r>
  <r>
    <n v="1624"/>
    <n v="30"/>
    <x v="42"/>
    <x v="33"/>
    <x v="3"/>
    <n v="1.98"/>
    <x v="0"/>
    <n v="0.99"/>
  </r>
  <r>
    <n v="1626"/>
    <n v="32"/>
    <x v="42"/>
    <x v="34"/>
    <x v="3"/>
    <n v="1.98"/>
    <x v="0"/>
    <n v="0.99"/>
  </r>
  <r>
    <n v="1628"/>
    <n v="32"/>
    <x v="42"/>
    <x v="34"/>
    <x v="3"/>
    <n v="1.98"/>
    <x v="0"/>
    <n v="0.99"/>
  </r>
  <r>
    <n v="1630"/>
    <n v="34"/>
    <x v="43"/>
    <x v="23"/>
    <x v="12"/>
    <n v="3.96"/>
    <x v="0"/>
    <n v="0.99"/>
  </r>
  <r>
    <n v="1632"/>
    <n v="34"/>
    <x v="43"/>
    <x v="23"/>
    <x v="12"/>
    <n v="3.96"/>
    <x v="0"/>
    <n v="0.99"/>
  </r>
  <r>
    <n v="1634"/>
    <n v="34"/>
    <x v="43"/>
    <x v="23"/>
    <x v="12"/>
    <n v="3.96"/>
    <x v="0"/>
    <n v="0.99"/>
  </r>
  <r>
    <n v="1636"/>
    <n v="34"/>
    <x v="43"/>
    <x v="23"/>
    <x v="12"/>
    <n v="3.96"/>
    <x v="0"/>
    <n v="0.99"/>
  </r>
  <r>
    <n v="1640"/>
    <n v="38"/>
    <x v="44"/>
    <x v="6"/>
    <x v="0"/>
    <n v="5.94"/>
    <x v="0"/>
    <n v="0.99"/>
  </r>
  <r>
    <n v="1644"/>
    <n v="38"/>
    <x v="44"/>
    <x v="6"/>
    <x v="0"/>
    <n v="5.94"/>
    <x v="0"/>
    <n v="0.99"/>
  </r>
  <r>
    <n v="1648"/>
    <n v="38"/>
    <x v="44"/>
    <x v="6"/>
    <x v="0"/>
    <n v="5.94"/>
    <x v="0"/>
    <n v="0.99"/>
  </r>
  <r>
    <n v="1652"/>
    <n v="38"/>
    <x v="44"/>
    <x v="6"/>
    <x v="0"/>
    <n v="5.94"/>
    <x v="0"/>
    <n v="0.99"/>
  </r>
  <r>
    <n v="1656"/>
    <n v="38"/>
    <x v="44"/>
    <x v="6"/>
    <x v="0"/>
    <n v="5.94"/>
    <x v="0"/>
    <n v="0.99"/>
  </r>
  <r>
    <n v="1660"/>
    <n v="38"/>
    <x v="44"/>
    <x v="6"/>
    <x v="0"/>
    <n v="5.94"/>
    <x v="0"/>
    <n v="0.99"/>
  </r>
  <r>
    <n v="1666"/>
    <n v="44"/>
    <x v="45"/>
    <x v="35"/>
    <x v="17"/>
    <n v="8.91"/>
    <x v="0"/>
    <n v="0.99"/>
  </r>
  <r>
    <n v="1672"/>
    <n v="44"/>
    <x v="45"/>
    <x v="35"/>
    <x v="17"/>
    <n v="8.91"/>
    <x v="0"/>
    <n v="0.99"/>
  </r>
  <r>
    <n v="1678"/>
    <n v="44"/>
    <x v="45"/>
    <x v="35"/>
    <x v="17"/>
    <n v="8.91"/>
    <x v="0"/>
    <n v="0.99"/>
  </r>
  <r>
    <n v="1684"/>
    <n v="44"/>
    <x v="45"/>
    <x v="35"/>
    <x v="17"/>
    <n v="8.91"/>
    <x v="0"/>
    <n v="0.99"/>
  </r>
  <r>
    <n v="1690"/>
    <n v="44"/>
    <x v="45"/>
    <x v="35"/>
    <x v="17"/>
    <n v="8.91"/>
    <x v="0"/>
    <n v="0.99"/>
  </r>
  <r>
    <n v="1696"/>
    <n v="44"/>
    <x v="45"/>
    <x v="35"/>
    <x v="17"/>
    <n v="8.91"/>
    <x v="0"/>
    <n v="0.99"/>
  </r>
  <r>
    <n v="1702"/>
    <n v="44"/>
    <x v="45"/>
    <x v="35"/>
    <x v="17"/>
    <n v="8.91"/>
    <x v="0"/>
    <n v="0.99"/>
  </r>
  <r>
    <n v="1708"/>
    <n v="44"/>
    <x v="45"/>
    <x v="35"/>
    <x v="17"/>
    <n v="8.91"/>
    <x v="0"/>
    <n v="0.99"/>
  </r>
  <r>
    <n v="1714"/>
    <n v="44"/>
    <x v="45"/>
    <x v="35"/>
    <x v="17"/>
    <n v="8.91"/>
    <x v="0"/>
    <n v="0.99"/>
  </r>
  <r>
    <n v="1723"/>
    <n v="53"/>
    <x v="46"/>
    <x v="10"/>
    <x v="7"/>
    <n v="13.86"/>
    <x v="0"/>
    <n v="0.99"/>
  </r>
  <r>
    <n v="1732"/>
    <n v="53"/>
    <x v="46"/>
    <x v="10"/>
    <x v="7"/>
    <n v="13.86"/>
    <x v="0"/>
    <n v="0.99"/>
  </r>
  <r>
    <n v="1741"/>
    <n v="53"/>
    <x v="46"/>
    <x v="10"/>
    <x v="7"/>
    <n v="13.86"/>
    <x v="0"/>
    <n v="0.99"/>
  </r>
  <r>
    <n v="1750"/>
    <n v="53"/>
    <x v="46"/>
    <x v="10"/>
    <x v="7"/>
    <n v="13.86"/>
    <x v="0"/>
    <n v="0.99"/>
  </r>
  <r>
    <n v="1759"/>
    <n v="53"/>
    <x v="46"/>
    <x v="10"/>
    <x v="7"/>
    <n v="13.86"/>
    <x v="0"/>
    <n v="0.99"/>
  </r>
  <r>
    <n v="1768"/>
    <n v="53"/>
    <x v="46"/>
    <x v="10"/>
    <x v="7"/>
    <n v="13.86"/>
    <x v="0"/>
    <n v="0.99"/>
  </r>
  <r>
    <n v="1777"/>
    <n v="53"/>
    <x v="46"/>
    <x v="10"/>
    <x v="7"/>
    <n v="13.86"/>
    <x v="0"/>
    <n v="0.99"/>
  </r>
  <r>
    <n v="1786"/>
    <n v="53"/>
    <x v="46"/>
    <x v="10"/>
    <x v="7"/>
    <n v="13.86"/>
    <x v="0"/>
    <n v="0.99"/>
  </r>
  <r>
    <n v="1795"/>
    <n v="53"/>
    <x v="46"/>
    <x v="10"/>
    <x v="7"/>
    <n v="13.86"/>
    <x v="0"/>
    <n v="0.99"/>
  </r>
  <r>
    <n v="1804"/>
    <n v="53"/>
    <x v="46"/>
    <x v="10"/>
    <x v="7"/>
    <n v="13.86"/>
    <x v="0"/>
    <n v="0.99"/>
  </r>
  <r>
    <n v="1813"/>
    <n v="53"/>
    <x v="46"/>
    <x v="10"/>
    <x v="7"/>
    <n v="13.86"/>
    <x v="0"/>
    <n v="0.99"/>
  </r>
  <r>
    <n v="1822"/>
    <n v="53"/>
    <x v="46"/>
    <x v="10"/>
    <x v="7"/>
    <n v="13.86"/>
    <x v="0"/>
    <n v="0.99"/>
  </r>
  <r>
    <n v="1831"/>
    <n v="53"/>
    <x v="46"/>
    <x v="10"/>
    <x v="7"/>
    <n v="13.86"/>
    <x v="0"/>
    <n v="0.99"/>
  </r>
  <r>
    <n v="1840"/>
    <n v="53"/>
    <x v="46"/>
    <x v="10"/>
    <x v="7"/>
    <n v="13.86"/>
    <x v="0"/>
    <n v="0.99"/>
  </r>
  <r>
    <n v="1854"/>
    <n v="8"/>
    <x v="47"/>
    <x v="2"/>
    <x v="2"/>
    <n v="0.99"/>
    <x v="0"/>
    <n v="0.99"/>
  </r>
  <r>
    <n v="1855"/>
    <n v="9"/>
    <x v="48"/>
    <x v="36"/>
    <x v="18"/>
    <n v="1.98"/>
    <x v="0"/>
    <n v="0.99"/>
  </r>
  <r>
    <n v="1856"/>
    <n v="9"/>
    <x v="48"/>
    <x v="36"/>
    <x v="18"/>
    <n v="1.98"/>
    <x v="0"/>
    <n v="0.99"/>
  </r>
  <r>
    <n v="1858"/>
    <n v="11"/>
    <x v="48"/>
    <x v="21"/>
    <x v="11"/>
    <n v="1.98"/>
    <x v="0"/>
    <n v="0.99"/>
  </r>
  <r>
    <n v="1860"/>
    <n v="11"/>
    <x v="48"/>
    <x v="21"/>
    <x v="11"/>
    <n v="1.98"/>
    <x v="0"/>
    <n v="0.99"/>
  </r>
  <r>
    <n v="1862"/>
    <n v="13"/>
    <x v="49"/>
    <x v="26"/>
    <x v="11"/>
    <n v="3.96"/>
    <x v="0"/>
    <n v="0.99"/>
  </r>
  <r>
    <n v="1864"/>
    <n v="13"/>
    <x v="49"/>
    <x v="26"/>
    <x v="11"/>
    <n v="3.96"/>
    <x v="0"/>
    <n v="0.99"/>
  </r>
  <r>
    <n v="1866"/>
    <n v="13"/>
    <x v="49"/>
    <x v="26"/>
    <x v="11"/>
    <n v="3.96"/>
    <x v="0"/>
    <n v="0.99"/>
  </r>
  <r>
    <n v="1868"/>
    <n v="13"/>
    <x v="49"/>
    <x v="26"/>
    <x v="11"/>
    <n v="3.96"/>
    <x v="0"/>
    <n v="0.99"/>
  </r>
  <r>
    <n v="1872"/>
    <n v="17"/>
    <x v="50"/>
    <x v="12"/>
    <x v="4"/>
    <n v="5.94"/>
    <x v="0"/>
    <n v="0.99"/>
  </r>
  <r>
    <n v="1876"/>
    <n v="17"/>
    <x v="50"/>
    <x v="12"/>
    <x v="4"/>
    <n v="5.94"/>
    <x v="0"/>
    <n v="0.99"/>
  </r>
  <r>
    <n v="1880"/>
    <n v="17"/>
    <x v="50"/>
    <x v="12"/>
    <x v="4"/>
    <n v="5.94"/>
    <x v="0"/>
    <n v="0.99"/>
  </r>
  <r>
    <n v="1884"/>
    <n v="17"/>
    <x v="50"/>
    <x v="12"/>
    <x v="4"/>
    <n v="5.94"/>
    <x v="0"/>
    <n v="0.99"/>
  </r>
  <r>
    <n v="1888"/>
    <n v="17"/>
    <x v="50"/>
    <x v="12"/>
    <x v="4"/>
    <n v="5.94"/>
    <x v="0"/>
    <n v="0.99"/>
  </r>
  <r>
    <n v="1892"/>
    <n v="17"/>
    <x v="50"/>
    <x v="12"/>
    <x v="4"/>
    <n v="5.94"/>
    <x v="0"/>
    <n v="0.99"/>
  </r>
  <r>
    <n v="1898"/>
    <n v="23"/>
    <x v="51"/>
    <x v="4"/>
    <x v="4"/>
    <n v="8.91"/>
    <x v="0"/>
    <n v="0.99"/>
  </r>
  <r>
    <n v="1904"/>
    <n v="23"/>
    <x v="51"/>
    <x v="4"/>
    <x v="4"/>
    <n v="8.91"/>
    <x v="0"/>
    <n v="0.99"/>
  </r>
  <r>
    <n v="1910"/>
    <n v="23"/>
    <x v="51"/>
    <x v="4"/>
    <x v="4"/>
    <n v="8.91"/>
    <x v="0"/>
    <n v="0.99"/>
  </r>
  <r>
    <n v="1916"/>
    <n v="23"/>
    <x v="51"/>
    <x v="4"/>
    <x v="4"/>
    <n v="8.91"/>
    <x v="0"/>
    <n v="0.99"/>
  </r>
  <r>
    <n v="1922"/>
    <n v="23"/>
    <x v="51"/>
    <x v="4"/>
    <x v="4"/>
    <n v="8.91"/>
    <x v="0"/>
    <n v="0.99"/>
  </r>
  <r>
    <n v="1928"/>
    <n v="23"/>
    <x v="51"/>
    <x v="4"/>
    <x v="4"/>
    <n v="8.91"/>
    <x v="0"/>
    <n v="0.99"/>
  </r>
  <r>
    <n v="1934"/>
    <n v="23"/>
    <x v="51"/>
    <x v="4"/>
    <x v="4"/>
    <n v="8.91"/>
    <x v="0"/>
    <n v="0.99"/>
  </r>
  <r>
    <n v="1940"/>
    <n v="23"/>
    <x v="51"/>
    <x v="4"/>
    <x v="4"/>
    <n v="8.91"/>
    <x v="0"/>
    <n v="0.99"/>
  </r>
  <r>
    <n v="1946"/>
    <n v="23"/>
    <x v="51"/>
    <x v="4"/>
    <x v="4"/>
    <n v="8.91"/>
    <x v="0"/>
    <n v="0.99"/>
  </r>
  <r>
    <n v="1955"/>
    <n v="32"/>
    <x v="52"/>
    <x v="34"/>
    <x v="3"/>
    <n v="13.86"/>
    <x v="0"/>
    <n v="0.99"/>
  </r>
  <r>
    <n v="1964"/>
    <n v="32"/>
    <x v="52"/>
    <x v="34"/>
    <x v="3"/>
    <n v="13.86"/>
    <x v="0"/>
    <n v="0.99"/>
  </r>
  <r>
    <n v="1973"/>
    <n v="32"/>
    <x v="52"/>
    <x v="34"/>
    <x v="3"/>
    <n v="13.86"/>
    <x v="0"/>
    <n v="0.99"/>
  </r>
  <r>
    <n v="1982"/>
    <n v="32"/>
    <x v="52"/>
    <x v="34"/>
    <x v="3"/>
    <n v="13.86"/>
    <x v="0"/>
    <n v="0.99"/>
  </r>
  <r>
    <n v="1991"/>
    <n v="32"/>
    <x v="52"/>
    <x v="34"/>
    <x v="3"/>
    <n v="13.86"/>
    <x v="0"/>
    <n v="0.99"/>
  </r>
  <r>
    <n v="2000"/>
    <n v="32"/>
    <x v="52"/>
    <x v="34"/>
    <x v="3"/>
    <n v="13.86"/>
    <x v="0"/>
    <n v="0.99"/>
  </r>
  <r>
    <n v="2009"/>
    <n v="32"/>
    <x v="52"/>
    <x v="34"/>
    <x v="3"/>
    <n v="13.86"/>
    <x v="0"/>
    <n v="0.99"/>
  </r>
  <r>
    <n v="2018"/>
    <n v="32"/>
    <x v="52"/>
    <x v="34"/>
    <x v="3"/>
    <n v="13.86"/>
    <x v="0"/>
    <n v="0.99"/>
  </r>
  <r>
    <n v="2027"/>
    <n v="32"/>
    <x v="52"/>
    <x v="34"/>
    <x v="3"/>
    <n v="13.86"/>
    <x v="0"/>
    <n v="0.99"/>
  </r>
  <r>
    <n v="2036"/>
    <n v="32"/>
    <x v="52"/>
    <x v="34"/>
    <x v="3"/>
    <n v="13.86"/>
    <x v="0"/>
    <n v="0.99"/>
  </r>
  <r>
    <n v="2045"/>
    <n v="32"/>
    <x v="52"/>
    <x v="34"/>
    <x v="3"/>
    <n v="13.86"/>
    <x v="0"/>
    <n v="0.99"/>
  </r>
  <r>
    <n v="2054"/>
    <n v="32"/>
    <x v="52"/>
    <x v="34"/>
    <x v="3"/>
    <n v="13.86"/>
    <x v="0"/>
    <n v="0.99"/>
  </r>
  <r>
    <n v="2063"/>
    <n v="32"/>
    <x v="52"/>
    <x v="34"/>
    <x v="3"/>
    <n v="13.86"/>
    <x v="0"/>
    <n v="0.99"/>
  </r>
  <r>
    <n v="2072"/>
    <n v="32"/>
    <x v="52"/>
    <x v="34"/>
    <x v="3"/>
    <n v="13.86"/>
    <x v="0"/>
    <n v="0.99"/>
  </r>
  <r>
    <n v="2086"/>
    <n v="46"/>
    <x v="53"/>
    <x v="9"/>
    <x v="6"/>
    <n v="0.99"/>
    <x v="0"/>
    <n v="0.99"/>
  </r>
  <r>
    <n v="2087"/>
    <n v="47"/>
    <x v="54"/>
    <x v="37"/>
    <x v="19"/>
    <n v="1.98"/>
    <x v="0"/>
    <n v="0.99"/>
  </r>
  <r>
    <n v="2088"/>
    <n v="47"/>
    <x v="54"/>
    <x v="37"/>
    <x v="19"/>
    <n v="1.98"/>
    <x v="0"/>
    <n v="0.99"/>
  </r>
  <r>
    <n v="2090"/>
    <n v="49"/>
    <x v="54"/>
    <x v="38"/>
    <x v="20"/>
    <n v="1.98"/>
    <x v="0"/>
    <n v="0.99"/>
  </r>
  <r>
    <n v="2092"/>
    <n v="49"/>
    <x v="54"/>
    <x v="38"/>
    <x v="20"/>
    <n v="1.98"/>
    <x v="0"/>
    <n v="0.99"/>
  </r>
  <r>
    <n v="2094"/>
    <n v="51"/>
    <x v="55"/>
    <x v="30"/>
    <x v="15"/>
    <n v="3.96"/>
    <x v="0"/>
    <n v="0.99"/>
  </r>
  <r>
    <n v="2096"/>
    <n v="51"/>
    <x v="55"/>
    <x v="30"/>
    <x v="15"/>
    <n v="3.96"/>
    <x v="0"/>
    <n v="0.99"/>
  </r>
  <r>
    <n v="2098"/>
    <n v="51"/>
    <x v="55"/>
    <x v="30"/>
    <x v="15"/>
    <n v="3.96"/>
    <x v="0"/>
    <n v="0.99"/>
  </r>
  <r>
    <n v="2100"/>
    <n v="51"/>
    <x v="55"/>
    <x v="30"/>
    <x v="15"/>
    <n v="3.96"/>
    <x v="0"/>
    <n v="0.99"/>
  </r>
  <r>
    <n v="2104"/>
    <n v="55"/>
    <x v="56"/>
    <x v="18"/>
    <x v="8"/>
    <n v="5.94"/>
    <x v="0"/>
    <n v="0.99"/>
  </r>
  <r>
    <n v="2108"/>
    <n v="55"/>
    <x v="56"/>
    <x v="18"/>
    <x v="8"/>
    <n v="5.94"/>
    <x v="0"/>
    <n v="0.99"/>
  </r>
  <r>
    <n v="2112"/>
    <n v="55"/>
    <x v="56"/>
    <x v="18"/>
    <x v="8"/>
    <n v="5.94"/>
    <x v="0"/>
    <n v="0.99"/>
  </r>
  <r>
    <n v="2116"/>
    <n v="55"/>
    <x v="56"/>
    <x v="18"/>
    <x v="8"/>
    <n v="5.94"/>
    <x v="0"/>
    <n v="0.99"/>
  </r>
  <r>
    <n v="2120"/>
    <n v="55"/>
    <x v="56"/>
    <x v="18"/>
    <x v="8"/>
    <n v="5.94"/>
    <x v="0"/>
    <n v="0.99"/>
  </r>
  <r>
    <n v="2124"/>
    <n v="55"/>
    <x v="56"/>
    <x v="18"/>
    <x v="8"/>
    <n v="5.94"/>
    <x v="0"/>
    <n v="0.99"/>
  </r>
  <r>
    <n v="2130"/>
    <n v="2"/>
    <x v="57"/>
    <x v="0"/>
    <x v="0"/>
    <n v="8.91"/>
    <x v="0"/>
    <n v="0.99"/>
  </r>
  <r>
    <n v="2136"/>
    <n v="2"/>
    <x v="57"/>
    <x v="0"/>
    <x v="0"/>
    <n v="8.91"/>
    <x v="0"/>
    <n v="0.99"/>
  </r>
  <r>
    <n v="2142"/>
    <n v="2"/>
    <x v="57"/>
    <x v="0"/>
    <x v="0"/>
    <n v="8.91"/>
    <x v="0"/>
    <n v="0.99"/>
  </r>
  <r>
    <n v="2148"/>
    <n v="2"/>
    <x v="57"/>
    <x v="0"/>
    <x v="0"/>
    <n v="8.91"/>
    <x v="0"/>
    <n v="0.99"/>
  </r>
  <r>
    <n v="2154"/>
    <n v="2"/>
    <x v="57"/>
    <x v="0"/>
    <x v="0"/>
    <n v="8.91"/>
    <x v="0"/>
    <n v="0.99"/>
  </r>
  <r>
    <n v="2160"/>
    <n v="2"/>
    <x v="57"/>
    <x v="0"/>
    <x v="0"/>
    <n v="8.91"/>
    <x v="0"/>
    <n v="0.99"/>
  </r>
  <r>
    <n v="2166"/>
    <n v="2"/>
    <x v="57"/>
    <x v="0"/>
    <x v="0"/>
    <n v="8.91"/>
    <x v="0"/>
    <n v="0.99"/>
  </r>
  <r>
    <n v="2172"/>
    <n v="2"/>
    <x v="57"/>
    <x v="0"/>
    <x v="0"/>
    <n v="8.91"/>
    <x v="0"/>
    <n v="0.99"/>
  </r>
  <r>
    <n v="2178"/>
    <n v="2"/>
    <x v="57"/>
    <x v="0"/>
    <x v="0"/>
    <n v="8.91"/>
    <x v="0"/>
    <n v="0.99"/>
  </r>
  <r>
    <n v="2187"/>
    <n v="11"/>
    <x v="58"/>
    <x v="21"/>
    <x v="11"/>
    <n v="13.86"/>
    <x v="0"/>
    <n v="0.99"/>
  </r>
  <r>
    <n v="2196"/>
    <n v="11"/>
    <x v="58"/>
    <x v="21"/>
    <x v="11"/>
    <n v="13.86"/>
    <x v="0"/>
    <n v="0.99"/>
  </r>
  <r>
    <n v="2205"/>
    <n v="11"/>
    <x v="58"/>
    <x v="21"/>
    <x v="11"/>
    <n v="13.86"/>
    <x v="0"/>
    <n v="0.99"/>
  </r>
  <r>
    <n v="2214"/>
    <n v="11"/>
    <x v="58"/>
    <x v="21"/>
    <x v="11"/>
    <n v="13.86"/>
    <x v="0"/>
    <n v="0.99"/>
  </r>
  <r>
    <n v="2223"/>
    <n v="11"/>
    <x v="58"/>
    <x v="21"/>
    <x v="11"/>
    <n v="13.86"/>
    <x v="0"/>
    <n v="0.99"/>
  </r>
  <r>
    <n v="2232"/>
    <n v="11"/>
    <x v="58"/>
    <x v="21"/>
    <x v="11"/>
    <n v="13.86"/>
    <x v="0"/>
    <n v="0.99"/>
  </r>
  <r>
    <n v="2241"/>
    <n v="11"/>
    <x v="58"/>
    <x v="21"/>
    <x v="11"/>
    <n v="13.86"/>
    <x v="0"/>
    <n v="0.99"/>
  </r>
  <r>
    <n v="2250"/>
    <n v="11"/>
    <x v="58"/>
    <x v="21"/>
    <x v="11"/>
    <n v="13.86"/>
    <x v="0"/>
    <n v="0.99"/>
  </r>
  <r>
    <n v="2259"/>
    <n v="11"/>
    <x v="58"/>
    <x v="21"/>
    <x v="11"/>
    <n v="13.86"/>
    <x v="0"/>
    <n v="0.99"/>
  </r>
  <r>
    <n v="2268"/>
    <n v="11"/>
    <x v="58"/>
    <x v="21"/>
    <x v="11"/>
    <n v="13.86"/>
    <x v="0"/>
    <n v="0.99"/>
  </r>
  <r>
    <n v="2277"/>
    <n v="11"/>
    <x v="58"/>
    <x v="21"/>
    <x v="11"/>
    <n v="13.86"/>
    <x v="0"/>
    <n v="0.99"/>
  </r>
  <r>
    <n v="2286"/>
    <n v="11"/>
    <x v="58"/>
    <x v="21"/>
    <x v="11"/>
    <n v="13.86"/>
    <x v="0"/>
    <n v="0.99"/>
  </r>
  <r>
    <n v="2295"/>
    <n v="11"/>
    <x v="58"/>
    <x v="21"/>
    <x v="11"/>
    <n v="13.86"/>
    <x v="0"/>
    <n v="0.99"/>
  </r>
  <r>
    <n v="2304"/>
    <n v="11"/>
    <x v="58"/>
    <x v="21"/>
    <x v="11"/>
    <n v="13.86"/>
    <x v="0"/>
    <n v="0.99"/>
  </r>
  <r>
    <n v="2318"/>
    <n v="25"/>
    <x v="59"/>
    <x v="15"/>
    <x v="4"/>
    <n v="0.99"/>
    <x v="0"/>
    <n v="0.99"/>
  </r>
  <r>
    <n v="2319"/>
    <n v="26"/>
    <x v="60"/>
    <x v="39"/>
    <x v="4"/>
    <n v="1.98"/>
    <x v="0"/>
    <n v="0.99"/>
  </r>
  <r>
    <n v="2320"/>
    <n v="26"/>
    <x v="60"/>
    <x v="39"/>
    <x v="4"/>
    <n v="1.98"/>
    <x v="0"/>
    <n v="0.99"/>
  </r>
  <r>
    <n v="2322"/>
    <n v="28"/>
    <x v="60"/>
    <x v="40"/>
    <x v="4"/>
    <n v="1.98"/>
    <x v="0"/>
    <n v="0.99"/>
  </r>
  <r>
    <n v="2324"/>
    <n v="28"/>
    <x v="60"/>
    <x v="40"/>
    <x v="4"/>
    <n v="1.98"/>
    <x v="0"/>
    <n v="0.99"/>
  </r>
  <r>
    <n v="2326"/>
    <n v="30"/>
    <x v="61"/>
    <x v="33"/>
    <x v="3"/>
    <n v="3.96"/>
    <x v="0"/>
    <n v="0.99"/>
  </r>
  <r>
    <n v="2328"/>
    <n v="30"/>
    <x v="61"/>
    <x v="33"/>
    <x v="3"/>
    <n v="3.96"/>
    <x v="0"/>
    <n v="0.99"/>
  </r>
  <r>
    <n v="2330"/>
    <n v="30"/>
    <x v="61"/>
    <x v="33"/>
    <x v="3"/>
    <n v="3.96"/>
    <x v="0"/>
    <n v="0.99"/>
  </r>
  <r>
    <n v="2332"/>
    <n v="30"/>
    <x v="61"/>
    <x v="33"/>
    <x v="3"/>
    <n v="3.96"/>
    <x v="0"/>
    <n v="0.99"/>
  </r>
  <r>
    <n v="2336"/>
    <n v="34"/>
    <x v="62"/>
    <x v="23"/>
    <x v="12"/>
    <n v="5.94"/>
    <x v="0"/>
    <n v="0.99"/>
  </r>
  <r>
    <n v="2340"/>
    <n v="34"/>
    <x v="62"/>
    <x v="23"/>
    <x v="12"/>
    <n v="5.94"/>
    <x v="0"/>
    <n v="0.99"/>
  </r>
  <r>
    <n v="2344"/>
    <n v="34"/>
    <x v="62"/>
    <x v="23"/>
    <x v="12"/>
    <n v="5.94"/>
    <x v="0"/>
    <n v="0.99"/>
  </r>
  <r>
    <n v="2348"/>
    <n v="34"/>
    <x v="62"/>
    <x v="23"/>
    <x v="12"/>
    <n v="5.94"/>
    <x v="0"/>
    <n v="0.99"/>
  </r>
  <r>
    <n v="2352"/>
    <n v="34"/>
    <x v="62"/>
    <x v="23"/>
    <x v="12"/>
    <n v="5.94"/>
    <x v="0"/>
    <n v="0.99"/>
  </r>
  <r>
    <n v="2356"/>
    <n v="34"/>
    <x v="62"/>
    <x v="23"/>
    <x v="12"/>
    <n v="5.94"/>
    <x v="0"/>
    <n v="0.99"/>
  </r>
  <r>
    <n v="2362"/>
    <n v="40"/>
    <x v="63"/>
    <x v="7"/>
    <x v="5"/>
    <n v="8.91"/>
    <x v="0"/>
    <n v="0.99"/>
  </r>
  <r>
    <n v="2368"/>
    <n v="40"/>
    <x v="63"/>
    <x v="7"/>
    <x v="5"/>
    <n v="8.91"/>
    <x v="0"/>
    <n v="0.99"/>
  </r>
  <r>
    <n v="2374"/>
    <n v="40"/>
    <x v="63"/>
    <x v="7"/>
    <x v="5"/>
    <n v="8.91"/>
    <x v="0"/>
    <n v="0.99"/>
  </r>
  <r>
    <n v="2380"/>
    <n v="40"/>
    <x v="63"/>
    <x v="7"/>
    <x v="5"/>
    <n v="8.91"/>
    <x v="0"/>
    <n v="0.99"/>
  </r>
  <r>
    <n v="2386"/>
    <n v="40"/>
    <x v="63"/>
    <x v="7"/>
    <x v="5"/>
    <n v="8.91"/>
    <x v="0"/>
    <n v="0.99"/>
  </r>
  <r>
    <n v="2392"/>
    <n v="40"/>
    <x v="63"/>
    <x v="7"/>
    <x v="5"/>
    <n v="8.91"/>
    <x v="0"/>
    <n v="0.99"/>
  </r>
  <r>
    <n v="2398"/>
    <n v="40"/>
    <x v="63"/>
    <x v="7"/>
    <x v="5"/>
    <n v="8.91"/>
    <x v="0"/>
    <n v="0.99"/>
  </r>
  <r>
    <n v="2404"/>
    <n v="40"/>
    <x v="63"/>
    <x v="7"/>
    <x v="5"/>
    <n v="8.91"/>
    <x v="0"/>
    <n v="0.99"/>
  </r>
  <r>
    <n v="2410"/>
    <n v="40"/>
    <x v="63"/>
    <x v="7"/>
    <x v="5"/>
    <n v="8.91"/>
    <x v="0"/>
    <n v="0.99"/>
  </r>
  <r>
    <n v="2419"/>
    <n v="49"/>
    <x v="64"/>
    <x v="38"/>
    <x v="20"/>
    <n v="13.86"/>
    <x v="0"/>
    <n v="0.99"/>
  </r>
  <r>
    <n v="2428"/>
    <n v="49"/>
    <x v="64"/>
    <x v="38"/>
    <x v="20"/>
    <n v="13.86"/>
    <x v="0"/>
    <n v="0.99"/>
  </r>
  <r>
    <n v="2437"/>
    <n v="49"/>
    <x v="64"/>
    <x v="38"/>
    <x v="20"/>
    <n v="13.86"/>
    <x v="0"/>
    <n v="0.99"/>
  </r>
  <r>
    <n v="2446"/>
    <n v="49"/>
    <x v="64"/>
    <x v="38"/>
    <x v="20"/>
    <n v="13.86"/>
    <x v="0"/>
    <n v="0.99"/>
  </r>
  <r>
    <n v="2455"/>
    <n v="49"/>
    <x v="64"/>
    <x v="38"/>
    <x v="20"/>
    <n v="13.86"/>
    <x v="0"/>
    <n v="0.99"/>
  </r>
  <r>
    <n v="2464"/>
    <n v="49"/>
    <x v="64"/>
    <x v="38"/>
    <x v="20"/>
    <n v="13.86"/>
    <x v="0"/>
    <n v="0.99"/>
  </r>
  <r>
    <n v="2473"/>
    <n v="49"/>
    <x v="64"/>
    <x v="38"/>
    <x v="20"/>
    <n v="13.86"/>
    <x v="0"/>
    <n v="0.99"/>
  </r>
  <r>
    <n v="2482"/>
    <n v="49"/>
    <x v="64"/>
    <x v="38"/>
    <x v="20"/>
    <n v="13.86"/>
    <x v="0"/>
    <n v="0.99"/>
  </r>
  <r>
    <n v="2491"/>
    <n v="49"/>
    <x v="64"/>
    <x v="38"/>
    <x v="20"/>
    <n v="13.86"/>
    <x v="0"/>
    <n v="0.99"/>
  </r>
  <r>
    <n v="2500"/>
    <n v="49"/>
    <x v="64"/>
    <x v="38"/>
    <x v="20"/>
    <n v="13.86"/>
    <x v="0"/>
    <n v="0.99"/>
  </r>
  <r>
    <n v="2509"/>
    <n v="49"/>
    <x v="64"/>
    <x v="38"/>
    <x v="20"/>
    <n v="13.86"/>
    <x v="0"/>
    <n v="0.99"/>
  </r>
  <r>
    <n v="2518"/>
    <n v="49"/>
    <x v="64"/>
    <x v="38"/>
    <x v="20"/>
    <n v="13.86"/>
    <x v="0"/>
    <n v="0.99"/>
  </r>
  <r>
    <n v="2527"/>
    <n v="49"/>
    <x v="64"/>
    <x v="38"/>
    <x v="20"/>
    <n v="13.86"/>
    <x v="0"/>
    <n v="0.99"/>
  </r>
  <r>
    <n v="2536"/>
    <n v="49"/>
    <x v="64"/>
    <x v="38"/>
    <x v="20"/>
    <n v="13.86"/>
    <x v="0"/>
    <n v="0.99"/>
  </r>
  <r>
    <n v="2550"/>
    <n v="4"/>
    <x v="65"/>
    <x v="1"/>
    <x v="1"/>
    <n v="0.99"/>
    <x v="0"/>
    <n v="0.99"/>
  </r>
  <r>
    <n v="2551"/>
    <n v="5"/>
    <x v="66"/>
    <x v="31"/>
    <x v="16"/>
    <n v="1.98"/>
    <x v="0"/>
    <n v="0.99"/>
  </r>
  <r>
    <n v="2552"/>
    <n v="5"/>
    <x v="66"/>
    <x v="31"/>
    <x v="16"/>
    <n v="1.98"/>
    <x v="0"/>
    <n v="0.99"/>
  </r>
  <r>
    <n v="2554"/>
    <n v="7"/>
    <x v="66"/>
    <x v="41"/>
    <x v="21"/>
    <n v="1.98"/>
    <x v="0"/>
    <n v="0.99"/>
  </r>
  <r>
    <n v="2556"/>
    <n v="7"/>
    <x v="66"/>
    <x v="41"/>
    <x v="21"/>
    <n v="1.98"/>
    <x v="0"/>
    <n v="0.99"/>
  </r>
  <r>
    <n v="2558"/>
    <n v="9"/>
    <x v="67"/>
    <x v="36"/>
    <x v="18"/>
    <n v="3.96"/>
    <x v="0"/>
    <n v="0.99"/>
  </r>
  <r>
    <n v="2560"/>
    <n v="9"/>
    <x v="67"/>
    <x v="36"/>
    <x v="18"/>
    <n v="3.96"/>
    <x v="0"/>
    <n v="0.99"/>
  </r>
  <r>
    <n v="2562"/>
    <n v="9"/>
    <x v="67"/>
    <x v="36"/>
    <x v="18"/>
    <n v="3.96"/>
    <x v="0"/>
    <n v="0.99"/>
  </r>
  <r>
    <n v="2564"/>
    <n v="9"/>
    <x v="67"/>
    <x v="36"/>
    <x v="18"/>
    <n v="3.96"/>
    <x v="0"/>
    <n v="0.99"/>
  </r>
  <r>
    <n v="2568"/>
    <n v="13"/>
    <x v="68"/>
    <x v="26"/>
    <x v="11"/>
    <n v="5.94"/>
    <x v="0"/>
    <n v="0.99"/>
  </r>
  <r>
    <n v="2572"/>
    <n v="13"/>
    <x v="68"/>
    <x v="26"/>
    <x v="11"/>
    <n v="5.94"/>
    <x v="0"/>
    <n v="0.99"/>
  </r>
  <r>
    <n v="2576"/>
    <n v="13"/>
    <x v="68"/>
    <x v="26"/>
    <x v="11"/>
    <n v="5.94"/>
    <x v="0"/>
    <n v="0.99"/>
  </r>
  <r>
    <n v="2580"/>
    <n v="13"/>
    <x v="68"/>
    <x v="26"/>
    <x v="11"/>
    <n v="5.94"/>
    <x v="0"/>
    <n v="0.99"/>
  </r>
  <r>
    <n v="2584"/>
    <n v="13"/>
    <x v="68"/>
    <x v="26"/>
    <x v="11"/>
    <n v="5.94"/>
    <x v="0"/>
    <n v="0.99"/>
  </r>
  <r>
    <n v="2588"/>
    <n v="13"/>
    <x v="68"/>
    <x v="26"/>
    <x v="11"/>
    <n v="5.94"/>
    <x v="0"/>
    <n v="0.99"/>
  </r>
  <r>
    <n v="2594"/>
    <n v="19"/>
    <x v="69"/>
    <x v="13"/>
    <x v="4"/>
    <n v="8.91"/>
    <x v="0"/>
    <n v="0.99"/>
  </r>
  <r>
    <n v="2600"/>
    <n v="19"/>
    <x v="69"/>
    <x v="13"/>
    <x v="4"/>
    <n v="8.91"/>
    <x v="0"/>
    <n v="0.99"/>
  </r>
  <r>
    <n v="2606"/>
    <n v="19"/>
    <x v="69"/>
    <x v="13"/>
    <x v="4"/>
    <n v="8.91"/>
    <x v="0"/>
    <n v="0.99"/>
  </r>
  <r>
    <n v="2612"/>
    <n v="19"/>
    <x v="69"/>
    <x v="13"/>
    <x v="4"/>
    <n v="8.91"/>
    <x v="0"/>
    <n v="0.99"/>
  </r>
  <r>
    <n v="2618"/>
    <n v="19"/>
    <x v="69"/>
    <x v="13"/>
    <x v="4"/>
    <n v="8.91"/>
    <x v="0"/>
    <n v="0.99"/>
  </r>
  <r>
    <n v="2624"/>
    <n v="19"/>
    <x v="69"/>
    <x v="13"/>
    <x v="4"/>
    <n v="8.91"/>
    <x v="0"/>
    <n v="0.99"/>
  </r>
  <r>
    <n v="2630"/>
    <n v="19"/>
    <x v="69"/>
    <x v="13"/>
    <x v="4"/>
    <n v="8.91"/>
    <x v="0"/>
    <n v="0.99"/>
  </r>
  <r>
    <n v="2636"/>
    <n v="19"/>
    <x v="69"/>
    <x v="13"/>
    <x v="4"/>
    <n v="8.91"/>
    <x v="0"/>
    <n v="0.99"/>
  </r>
  <r>
    <n v="2642"/>
    <n v="19"/>
    <x v="69"/>
    <x v="13"/>
    <x v="4"/>
    <n v="8.91"/>
    <x v="0"/>
    <n v="0.99"/>
  </r>
  <r>
    <n v="2651"/>
    <n v="28"/>
    <x v="70"/>
    <x v="40"/>
    <x v="4"/>
    <n v="13.86"/>
    <x v="0"/>
    <n v="0.99"/>
  </r>
  <r>
    <n v="2660"/>
    <n v="28"/>
    <x v="70"/>
    <x v="40"/>
    <x v="4"/>
    <n v="13.86"/>
    <x v="0"/>
    <n v="0.99"/>
  </r>
  <r>
    <n v="2669"/>
    <n v="28"/>
    <x v="70"/>
    <x v="40"/>
    <x v="4"/>
    <n v="13.86"/>
    <x v="0"/>
    <n v="0.99"/>
  </r>
  <r>
    <n v="2678"/>
    <n v="28"/>
    <x v="70"/>
    <x v="40"/>
    <x v="4"/>
    <n v="13.86"/>
    <x v="0"/>
    <n v="0.99"/>
  </r>
  <r>
    <n v="2687"/>
    <n v="28"/>
    <x v="70"/>
    <x v="40"/>
    <x v="4"/>
    <n v="13.86"/>
    <x v="0"/>
    <n v="0.99"/>
  </r>
  <r>
    <n v="2696"/>
    <n v="28"/>
    <x v="70"/>
    <x v="40"/>
    <x v="4"/>
    <n v="13.86"/>
    <x v="0"/>
    <n v="0.99"/>
  </r>
  <r>
    <n v="2705"/>
    <n v="28"/>
    <x v="70"/>
    <x v="40"/>
    <x v="4"/>
    <n v="13.86"/>
    <x v="0"/>
    <n v="0.99"/>
  </r>
  <r>
    <n v="2714"/>
    <n v="28"/>
    <x v="70"/>
    <x v="40"/>
    <x v="4"/>
    <n v="13.86"/>
    <x v="0"/>
    <n v="0.99"/>
  </r>
  <r>
    <n v="2723"/>
    <n v="28"/>
    <x v="70"/>
    <x v="40"/>
    <x v="4"/>
    <n v="13.86"/>
    <x v="0"/>
    <n v="0.99"/>
  </r>
  <r>
    <n v="2732"/>
    <n v="28"/>
    <x v="70"/>
    <x v="40"/>
    <x v="4"/>
    <n v="13.86"/>
    <x v="0"/>
    <n v="0.99"/>
  </r>
  <r>
    <n v="2741"/>
    <n v="28"/>
    <x v="70"/>
    <x v="40"/>
    <x v="4"/>
    <n v="13.86"/>
    <x v="0"/>
    <n v="0.99"/>
  </r>
  <r>
    <n v="2750"/>
    <n v="28"/>
    <x v="70"/>
    <x v="40"/>
    <x v="4"/>
    <n v="13.86"/>
    <x v="0"/>
    <n v="0.99"/>
  </r>
  <r>
    <n v="2759"/>
    <n v="28"/>
    <x v="70"/>
    <x v="40"/>
    <x v="4"/>
    <n v="13.86"/>
    <x v="0"/>
    <n v="0.99"/>
  </r>
  <r>
    <n v="2768"/>
    <n v="28"/>
    <x v="70"/>
    <x v="40"/>
    <x v="4"/>
    <n v="13.86"/>
    <x v="0"/>
    <n v="0.99"/>
  </r>
  <r>
    <n v="2782"/>
    <n v="42"/>
    <x v="71"/>
    <x v="8"/>
    <x v="5"/>
    <n v="0.99"/>
    <x v="0"/>
    <n v="0.99"/>
  </r>
  <r>
    <n v="2783"/>
    <n v="43"/>
    <x v="72"/>
    <x v="42"/>
    <x v="5"/>
    <n v="1.98"/>
    <x v="0"/>
    <n v="0.99"/>
  </r>
  <r>
    <n v="2784"/>
    <n v="43"/>
    <x v="72"/>
    <x v="42"/>
    <x v="5"/>
    <n v="1.98"/>
    <x v="0"/>
    <n v="0.99"/>
  </r>
  <r>
    <n v="2786"/>
    <n v="45"/>
    <x v="72"/>
    <x v="43"/>
    <x v="22"/>
    <n v="1.98"/>
    <x v="0"/>
    <n v="0.99"/>
  </r>
  <r>
    <n v="2788"/>
    <n v="45"/>
    <x v="72"/>
    <x v="43"/>
    <x v="22"/>
    <n v="1.98"/>
    <x v="0"/>
    <n v="0.99"/>
  </r>
  <r>
    <n v="2790"/>
    <n v="47"/>
    <x v="73"/>
    <x v="37"/>
    <x v="19"/>
    <n v="3.96"/>
    <x v="0"/>
    <n v="0.99"/>
  </r>
  <r>
    <n v="2792"/>
    <n v="47"/>
    <x v="73"/>
    <x v="37"/>
    <x v="19"/>
    <n v="3.96"/>
    <x v="0"/>
    <n v="0.99"/>
  </r>
  <r>
    <n v="2794"/>
    <n v="47"/>
    <x v="73"/>
    <x v="37"/>
    <x v="19"/>
    <n v="3.96"/>
    <x v="0"/>
    <n v="0.99"/>
  </r>
  <r>
    <n v="2796"/>
    <n v="47"/>
    <x v="73"/>
    <x v="37"/>
    <x v="19"/>
    <n v="3.96"/>
    <x v="0"/>
    <n v="0.99"/>
  </r>
  <r>
    <n v="2800"/>
    <n v="51"/>
    <x v="74"/>
    <x v="30"/>
    <x v="15"/>
    <n v="6.94"/>
    <x v="0"/>
    <n v="0.99"/>
  </r>
  <r>
    <n v="2804"/>
    <n v="51"/>
    <x v="74"/>
    <x v="30"/>
    <x v="15"/>
    <n v="6.94"/>
    <x v="0"/>
    <n v="0.99"/>
  </r>
  <r>
    <n v="2808"/>
    <n v="51"/>
    <x v="74"/>
    <x v="30"/>
    <x v="15"/>
    <n v="6.94"/>
    <x v="0"/>
    <n v="0.99"/>
  </r>
  <r>
    <n v="2812"/>
    <n v="51"/>
    <x v="74"/>
    <x v="30"/>
    <x v="15"/>
    <n v="6.94"/>
    <x v="0"/>
    <n v="0.99"/>
  </r>
  <r>
    <n v="2816"/>
    <n v="51"/>
    <x v="74"/>
    <x v="30"/>
    <x v="15"/>
    <n v="6.94"/>
    <x v="0"/>
    <n v="0.99"/>
  </r>
  <r>
    <n v="2820"/>
    <n v="51"/>
    <x v="74"/>
    <x v="30"/>
    <x v="15"/>
    <n v="6.94"/>
    <x v="0"/>
    <n v="1.99"/>
  </r>
  <r>
    <n v="2826"/>
    <n v="57"/>
    <x v="75"/>
    <x v="19"/>
    <x v="9"/>
    <n v="17.91"/>
    <x v="0"/>
    <n v="1.99"/>
  </r>
  <r>
    <n v="2832"/>
    <n v="57"/>
    <x v="75"/>
    <x v="19"/>
    <x v="9"/>
    <n v="17.91"/>
    <x v="0"/>
    <n v="1.99"/>
  </r>
  <r>
    <n v="2838"/>
    <n v="57"/>
    <x v="75"/>
    <x v="19"/>
    <x v="9"/>
    <n v="17.91"/>
    <x v="0"/>
    <n v="1.99"/>
  </r>
  <r>
    <n v="2844"/>
    <n v="57"/>
    <x v="75"/>
    <x v="19"/>
    <x v="9"/>
    <n v="17.91"/>
    <x v="0"/>
    <n v="1.99"/>
  </r>
  <r>
    <n v="2850"/>
    <n v="57"/>
    <x v="75"/>
    <x v="19"/>
    <x v="9"/>
    <n v="17.91"/>
    <x v="0"/>
    <n v="1.99"/>
  </r>
  <r>
    <n v="2856"/>
    <n v="57"/>
    <x v="75"/>
    <x v="19"/>
    <x v="9"/>
    <n v="17.91"/>
    <x v="0"/>
    <n v="1.99"/>
  </r>
  <r>
    <n v="2862"/>
    <n v="57"/>
    <x v="75"/>
    <x v="19"/>
    <x v="9"/>
    <n v="17.91"/>
    <x v="0"/>
    <n v="1.99"/>
  </r>
  <r>
    <n v="2868"/>
    <n v="57"/>
    <x v="75"/>
    <x v="19"/>
    <x v="9"/>
    <n v="17.91"/>
    <x v="0"/>
    <n v="1.99"/>
  </r>
  <r>
    <n v="2874"/>
    <n v="57"/>
    <x v="75"/>
    <x v="19"/>
    <x v="9"/>
    <n v="17.91"/>
    <x v="0"/>
    <n v="1.99"/>
  </r>
  <r>
    <n v="2883"/>
    <n v="7"/>
    <x v="76"/>
    <x v="41"/>
    <x v="21"/>
    <n v="18.86"/>
    <x v="0"/>
    <n v="1.99"/>
  </r>
  <r>
    <n v="2892"/>
    <n v="7"/>
    <x v="76"/>
    <x v="41"/>
    <x v="21"/>
    <n v="18.86"/>
    <x v="0"/>
    <n v="1.99"/>
  </r>
  <r>
    <n v="2901"/>
    <n v="7"/>
    <x v="76"/>
    <x v="41"/>
    <x v="21"/>
    <n v="18.86"/>
    <x v="0"/>
    <n v="1.99"/>
  </r>
  <r>
    <n v="2910"/>
    <n v="7"/>
    <x v="76"/>
    <x v="41"/>
    <x v="21"/>
    <n v="18.86"/>
    <x v="0"/>
    <n v="1.99"/>
  </r>
  <r>
    <n v="2919"/>
    <n v="7"/>
    <x v="76"/>
    <x v="41"/>
    <x v="21"/>
    <n v="18.86"/>
    <x v="0"/>
    <n v="1.99"/>
  </r>
  <r>
    <n v="2928"/>
    <n v="7"/>
    <x v="76"/>
    <x v="41"/>
    <x v="21"/>
    <n v="18.86"/>
    <x v="0"/>
    <n v="0.99"/>
  </r>
  <r>
    <n v="2937"/>
    <n v="7"/>
    <x v="76"/>
    <x v="41"/>
    <x v="21"/>
    <n v="18.86"/>
    <x v="0"/>
    <n v="0.99"/>
  </r>
  <r>
    <n v="2946"/>
    <n v="7"/>
    <x v="76"/>
    <x v="41"/>
    <x v="21"/>
    <n v="18.86"/>
    <x v="0"/>
    <n v="0.99"/>
  </r>
  <r>
    <n v="2955"/>
    <n v="7"/>
    <x v="76"/>
    <x v="41"/>
    <x v="21"/>
    <n v="18.86"/>
    <x v="0"/>
    <n v="0.99"/>
  </r>
  <r>
    <n v="2964"/>
    <n v="7"/>
    <x v="76"/>
    <x v="41"/>
    <x v="21"/>
    <n v="18.86"/>
    <x v="0"/>
    <n v="0.99"/>
  </r>
  <r>
    <n v="2973"/>
    <n v="7"/>
    <x v="76"/>
    <x v="41"/>
    <x v="21"/>
    <n v="18.86"/>
    <x v="0"/>
    <n v="0.99"/>
  </r>
  <r>
    <n v="2982"/>
    <n v="7"/>
    <x v="76"/>
    <x v="41"/>
    <x v="21"/>
    <n v="18.86"/>
    <x v="0"/>
    <n v="0.99"/>
  </r>
  <r>
    <n v="2991"/>
    <n v="7"/>
    <x v="76"/>
    <x v="41"/>
    <x v="21"/>
    <n v="18.86"/>
    <x v="0"/>
    <n v="0.99"/>
  </r>
  <r>
    <n v="3000"/>
    <n v="7"/>
    <x v="76"/>
    <x v="41"/>
    <x v="21"/>
    <n v="18.86"/>
    <x v="0"/>
    <n v="0.99"/>
  </r>
  <r>
    <n v="3014"/>
    <n v="21"/>
    <x v="77"/>
    <x v="14"/>
    <x v="4"/>
    <n v="0.99"/>
    <x v="0"/>
    <n v="0.99"/>
  </r>
  <r>
    <n v="3015"/>
    <n v="22"/>
    <x v="78"/>
    <x v="44"/>
    <x v="4"/>
    <n v="1.98"/>
    <x v="0"/>
    <n v="0.99"/>
  </r>
  <r>
    <n v="3016"/>
    <n v="22"/>
    <x v="78"/>
    <x v="44"/>
    <x v="4"/>
    <n v="1.98"/>
    <x v="0"/>
    <n v="0.99"/>
  </r>
  <r>
    <n v="3018"/>
    <n v="24"/>
    <x v="78"/>
    <x v="45"/>
    <x v="4"/>
    <n v="1.98"/>
    <x v="0"/>
    <n v="0.99"/>
  </r>
  <r>
    <n v="3020"/>
    <n v="24"/>
    <x v="78"/>
    <x v="45"/>
    <x v="4"/>
    <n v="1.98"/>
    <x v="0"/>
    <n v="0.99"/>
  </r>
  <r>
    <n v="3022"/>
    <n v="26"/>
    <x v="79"/>
    <x v="39"/>
    <x v="4"/>
    <n v="3.96"/>
    <x v="0"/>
    <n v="0.99"/>
  </r>
  <r>
    <n v="3024"/>
    <n v="26"/>
    <x v="79"/>
    <x v="39"/>
    <x v="4"/>
    <n v="3.96"/>
    <x v="0"/>
    <n v="0.99"/>
  </r>
  <r>
    <n v="3026"/>
    <n v="26"/>
    <x v="79"/>
    <x v="39"/>
    <x v="4"/>
    <n v="3.96"/>
    <x v="0"/>
    <n v="0.99"/>
  </r>
  <r>
    <n v="3028"/>
    <n v="26"/>
    <x v="79"/>
    <x v="39"/>
    <x v="4"/>
    <n v="3.96"/>
    <x v="0"/>
    <n v="0.99"/>
  </r>
  <r>
    <n v="3032"/>
    <n v="30"/>
    <x v="80"/>
    <x v="33"/>
    <x v="3"/>
    <n v="5.94"/>
    <x v="0"/>
    <n v="0.99"/>
  </r>
  <r>
    <n v="3036"/>
    <n v="30"/>
    <x v="80"/>
    <x v="33"/>
    <x v="3"/>
    <n v="5.94"/>
    <x v="0"/>
    <n v="0.99"/>
  </r>
  <r>
    <n v="3040"/>
    <n v="30"/>
    <x v="80"/>
    <x v="33"/>
    <x v="3"/>
    <n v="5.94"/>
    <x v="0"/>
    <n v="0.99"/>
  </r>
  <r>
    <n v="3044"/>
    <n v="30"/>
    <x v="80"/>
    <x v="33"/>
    <x v="3"/>
    <n v="5.94"/>
    <x v="0"/>
    <n v="0.99"/>
  </r>
  <r>
    <n v="3048"/>
    <n v="30"/>
    <x v="80"/>
    <x v="33"/>
    <x v="3"/>
    <n v="5.94"/>
    <x v="0"/>
    <n v="0.99"/>
  </r>
  <r>
    <n v="3052"/>
    <n v="30"/>
    <x v="80"/>
    <x v="33"/>
    <x v="3"/>
    <n v="5.94"/>
    <x v="0"/>
    <n v="0.99"/>
  </r>
  <r>
    <n v="3058"/>
    <n v="36"/>
    <x v="81"/>
    <x v="6"/>
    <x v="0"/>
    <n v="8.91"/>
    <x v="0"/>
    <n v="0.99"/>
  </r>
  <r>
    <n v="3064"/>
    <n v="36"/>
    <x v="81"/>
    <x v="6"/>
    <x v="0"/>
    <n v="8.91"/>
    <x v="0"/>
    <n v="0.99"/>
  </r>
  <r>
    <n v="3070"/>
    <n v="36"/>
    <x v="81"/>
    <x v="6"/>
    <x v="0"/>
    <n v="8.91"/>
    <x v="0"/>
    <n v="0.99"/>
  </r>
  <r>
    <n v="3076"/>
    <n v="36"/>
    <x v="81"/>
    <x v="6"/>
    <x v="0"/>
    <n v="8.91"/>
    <x v="0"/>
    <n v="0.99"/>
  </r>
  <r>
    <n v="3082"/>
    <n v="36"/>
    <x v="81"/>
    <x v="6"/>
    <x v="0"/>
    <n v="8.91"/>
    <x v="0"/>
    <n v="0.99"/>
  </r>
  <r>
    <n v="3088"/>
    <n v="36"/>
    <x v="81"/>
    <x v="6"/>
    <x v="0"/>
    <n v="8.91"/>
    <x v="0"/>
    <n v="0.99"/>
  </r>
  <r>
    <n v="3094"/>
    <n v="36"/>
    <x v="81"/>
    <x v="6"/>
    <x v="0"/>
    <n v="8.91"/>
    <x v="0"/>
    <n v="0.99"/>
  </r>
  <r>
    <n v="3100"/>
    <n v="36"/>
    <x v="81"/>
    <x v="6"/>
    <x v="0"/>
    <n v="8.91"/>
    <x v="0"/>
    <n v="0.99"/>
  </r>
  <r>
    <n v="3106"/>
    <n v="36"/>
    <x v="81"/>
    <x v="6"/>
    <x v="0"/>
    <n v="8.91"/>
    <x v="0"/>
    <n v="0.99"/>
  </r>
  <r>
    <n v="3115"/>
    <n v="45"/>
    <x v="82"/>
    <x v="43"/>
    <x v="22"/>
    <n v="21.86"/>
    <x v="0"/>
    <n v="0.99"/>
  </r>
  <r>
    <n v="3124"/>
    <n v="45"/>
    <x v="82"/>
    <x v="43"/>
    <x v="22"/>
    <n v="21.86"/>
    <x v="0"/>
    <n v="0.99"/>
  </r>
  <r>
    <n v="3133"/>
    <n v="45"/>
    <x v="82"/>
    <x v="43"/>
    <x v="22"/>
    <n v="21.86"/>
    <x v="0"/>
    <n v="0.99"/>
  </r>
  <r>
    <n v="3142"/>
    <n v="45"/>
    <x v="82"/>
    <x v="43"/>
    <x v="22"/>
    <n v="21.86"/>
    <x v="0"/>
    <n v="0.99"/>
  </r>
  <r>
    <n v="3151"/>
    <n v="45"/>
    <x v="82"/>
    <x v="43"/>
    <x v="22"/>
    <n v="21.86"/>
    <x v="0"/>
    <n v="0.99"/>
  </r>
  <r>
    <n v="3160"/>
    <n v="45"/>
    <x v="82"/>
    <x v="43"/>
    <x v="22"/>
    <n v="21.86"/>
    <x v="0"/>
    <n v="0.99"/>
  </r>
  <r>
    <n v="3169"/>
    <n v="45"/>
    <x v="82"/>
    <x v="43"/>
    <x v="22"/>
    <n v="21.86"/>
    <x v="0"/>
    <n v="1.99"/>
  </r>
  <r>
    <n v="3178"/>
    <n v="45"/>
    <x v="82"/>
    <x v="43"/>
    <x v="22"/>
    <n v="21.86"/>
    <x v="0"/>
    <n v="1.99"/>
  </r>
  <r>
    <n v="3187"/>
    <n v="45"/>
    <x v="82"/>
    <x v="43"/>
    <x v="22"/>
    <n v="21.86"/>
    <x v="0"/>
    <n v="1.99"/>
  </r>
  <r>
    <n v="3196"/>
    <n v="45"/>
    <x v="82"/>
    <x v="43"/>
    <x v="22"/>
    <n v="21.86"/>
    <x v="0"/>
    <n v="1.99"/>
  </r>
  <r>
    <n v="3205"/>
    <n v="45"/>
    <x v="82"/>
    <x v="43"/>
    <x v="22"/>
    <n v="21.86"/>
    <x v="0"/>
    <n v="1.99"/>
  </r>
  <r>
    <n v="3214"/>
    <n v="45"/>
    <x v="82"/>
    <x v="43"/>
    <x v="22"/>
    <n v="21.86"/>
    <x v="0"/>
    <n v="1.99"/>
  </r>
  <r>
    <n v="3223"/>
    <n v="45"/>
    <x v="82"/>
    <x v="43"/>
    <x v="22"/>
    <n v="21.86"/>
    <x v="0"/>
    <n v="1.99"/>
  </r>
  <r>
    <n v="3232"/>
    <n v="45"/>
    <x v="82"/>
    <x v="43"/>
    <x v="22"/>
    <n v="21.86"/>
    <x v="0"/>
    <n v="1.99"/>
  </r>
  <r>
    <n v="3246"/>
    <n v="59"/>
    <x v="83"/>
    <x v="20"/>
    <x v="10"/>
    <n v="1.99"/>
    <x v="0"/>
    <n v="1.99"/>
  </r>
  <r>
    <n v="3247"/>
    <n v="1"/>
    <x v="84"/>
    <x v="46"/>
    <x v="11"/>
    <n v="3.98"/>
    <x v="0"/>
    <n v="1.99"/>
  </r>
  <r>
    <n v="3248"/>
    <n v="1"/>
    <x v="84"/>
    <x v="46"/>
    <x v="11"/>
    <n v="3.98"/>
    <x v="0"/>
    <n v="1.99"/>
  </r>
  <r>
    <n v="3250"/>
    <n v="3"/>
    <x v="84"/>
    <x v="47"/>
    <x v="3"/>
    <n v="3.98"/>
    <x v="0"/>
    <n v="1.99"/>
  </r>
  <r>
    <n v="3252"/>
    <n v="3"/>
    <x v="84"/>
    <x v="47"/>
    <x v="3"/>
    <n v="3.98"/>
    <x v="0"/>
    <n v="1.99"/>
  </r>
  <r>
    <n v="3254"/>
    <n v="5"/>
    <x v="85"/>
    <x v="31"/>
    <x v="16"/>
    <n v="3.96"/>
    <x v="0"/>
    <n v="0.99"/>
  </r>
  <r>
    <n v="3256"/>
    <n v="5"/>
    <x v="85"/>
    <x v="31"/>
    <x v="16"/>
    <n v="3.96"/>
    <x v="0"/>
    <n v="0.99"/>
  </r>
  <r>
    <n v="3258"/>
    <n v="5"/>
    <x v="85"/>
    <x v="31"/>
    <x v="16"/>
    <n v="3.96"/>
    <x v="0"/>
    <n v="0.99"/>
  </r>
  <r>
    <n v="3260"/>
    <n v="5"/>
    <x v="85"/>
    <x v="31"/>
    <x v="16"/>
    <n v="3.96"/>
    <x v="0"/>
    <n v="0.99"/>
  </r>
  <r>
    <n v="3264"/>
    <n v="9"/>
    <x v="86"/>
    <x v="36"/>
    <x v="18"/>
    <n v="5.94"/>
    <x v="0"/>
    <n v="0.99"/>
  </r>
  <r>
    <n v="3268"/>
    <n v="9"/>
    <x v="86"/>
    <x v="36"/>
    <x v="18"/>
    <n v="5.94"/>
    <x v="0"/>
    <n v="0.99"/>
  </r>
  <r>
    <n v="3272"/>
    <n v="9"/>
    <x v="86"/>
    <x v="36"/>
    <x v="18"/>
    <n v="5.94"/>
    <x v="0"/>
    <n v="0.99"/>
  </r>
  <r>
    <n v="3276"/>
    <n v="9"/>
    <x v="86"/>
    <x v="36"/>
    <x v="18"/>
    <n v="5.94"/>
    <x v="0"/>
    <n v="0.99"/>
  </r>
  <r>
    <n v="3280"/>
    <n v="9"/>
    <x v="86"/>
    <x v="36"/>
    <x v="18"/>
    <n v="5.94"/>
    <x v="0"/>
    <n v="0.99"/>
  </r>
  <r>
    <n v="3284"/>
    <n v="9"/>
    <x v="86"/>
    <x v="36"/>
    <x v="18"/>
    <n v="5.94"/>
    <x v="0"/>
    <n v="0.99"/>
  </r>
  <r>
    <n v="3290"/>
    <n v="15"/>
    <x v="87"/>
    <x v="27"/>
    <x v="3"/>
    <n v="9.91"/>
    <x v="0"/>
    <n v="0.99"/>
  </r>
  <r>
    <n v="3296"/>
    <n v="15"/>
    <x v="87"/>
    <x v="27"/>
    <x v="3"/>
    <n v="9.91"/>
    <x v="0"/>
    <n v="0.99"/>
  </r>
  <r>
    <n v="3302"/>
    <n v="15"/>
    <x v="87"/>
    <x v="27"/>
    <x v="3"/>
    <n v="9.91"/>
    <x v="0"/>
    <n v="0.99"/>
  </r>
  <r>
    <n v="3308"/>
    <n v="15"/>
    <x v="87"/>
    <x v="27"/>
    <x v="3"/>
    <n v="9.91"/>
    <x v="0"/>
    <n v="0.99"/>
  </r>
  <r>
    <n v="3314"/>
    <n v="15"/>
    <x v="87"/>
    <x v="27"/>
    <x v="3"/>
    <n v="9.91"/>
    <x v="0"/>
    <n v="0.99"/>
  </r>
  <r>
    <n v="3320"/>
    <n v="15"/>
    <x v="87"/>
    <x v="27"/>
    <x v="3"/>
    <n v="9.91"/>
    <x v="0"/>
    <n v="0.99"/>
  </r>
  <r>
    <n v="3326"/>
    <n v="15"/>
    <x v="87"/>
    <x v="27"/>
    <x v="3"/>
    <n v="9.91"/>
    <x v="0"/>
    <n v="0.99"/>
  </r>
  <r>
    <n v="3332"/>
    <n v="15"/>
    <x v="87"/>
    <x v="27"/>
    <x v="3"/>
    <n v="9.91"/>
    <x v="0"/>
    <n v="0.99"/>
  </r>
  <r>
    <n v="3338"/>
    <n v="15"/>
    <x v="87"/>
    <x v="27"/>
    <x v="3"/>
    <n v="9.91"/>
    <x v="0"/>
    <n v="1.99"/>
  </r>
  <r>
    <n v="3347"/>
    <n v="24"/>
    <x v="88"/>
    <x v="45"/>
    <x v="4"/>
    <n v="15.86"/>
    <x v="0"/>
    <n v="1.99"/>
  </r>
  <r>
    <n v="3356"/>
    <n v="24"/>
    <x v="88"/>
    <x v="45"/>
    <x v="4"/>
    <n v="15.86"/>
    <x v="0"/>
    <n v="0.99"/>
  </r>
  <r>
    <n v="3365"/>
    <n v="24"/>
    <x v="88"/>
    <x v="45"/>
    <x v="4"/>
    <n v="15.86"/>
    <x v="0"/>
    <n v="0.99"/>
  </r>
  <r>
    <n v="3374"/>
    <n v="24"/>
    <x v="88"/>
    <x v="45"/>
    <x v="4"/>
    <n v="15.86"/>
    <x v="0"/>
    <n v="0.99"/>
  </r>
  <r>
    <n v="3383"/>
    <n v="24"/>
    <x v="88"/>
    <x v="45"/>
    <x v="4"/>
    <n v="15.86"/>
    <x v="0"/>
    <n v="0.99"/>
  </r>
  <r>
    <n v="3392"/>
    <n v="24"/>
    <x v="88"/>
    <x v="45"/>
    <x v="4"/>
    <n v="15.86"/>
    <x v="0"/>
    <n v="0.99"/>
  </r>
  <r>
    <n v="3401"/>
    <n v="24"/>
    <x v="88"/>
    <x v="45"/>
    <x v="4"/>
    <n v="15.86"/>
    <x v="0"/>
    <n v="0.99"/>
  </r>
  <r>
    <n v="3410"/>
    <n v="24"/>
    <x v="88"/>
    <x v="45"/>
    <x v="4"/>
    <n v="15.86"/>
    <x v="0"/>
    <n v="0.99"/>
  </r>
  <r>
    <n v="3419"/>
    <n v="24"/>
    <x v="88"/>
    <x v="45"/>
    <x v="4"/>
    <n v="15.86"/>
    <x v="0"/>
    <n v="0.99"/>
  </r>
  <r>
    <n v="3428"/>
    <n v="24"/>
    <x v="88"/>
    <x v="45"/>
    <x v="4"/>
    <n v="15.86"/>
    <x v="0"/>
    <n v="1.99"/>
  </r>
  <r>
    <n v="3437"/>
    <n v="24"/>
    <x v="88"/>
    <x v="45"/>
    <x v="4"/>
    <n v="15.86"/>
    <x v="0"/>
    <n v="0.99"/>
  </r>
  <r>
    <n v="3446"/>
    <n v="24"/>
    <x v="88"/>
    <x v="45"/>
    <x v="4"/>
    <n v="15.86"/>
    <x v="0"/>
    <n v="0.99"/>
  </r>
  <r>
    <n v="3455"/>
    <n v="24"/>
    <x v="88"/>
    <x v="45"/>
    <x v="4"/>
    <n v="15.86"/>
    <x v="0"/>
    <n v="0.99"/>
  </r>
  <r>
    <n v="3464"/>
    <n v="24"/>
    <x v="88"/>
    <x v="45"/>
    <x v="4"/>
    <n v="15.86"/>
    <x v="0"/>
    <n v="0.99"/>
  </r>
  <r>
    <n v="3478"/>
    <n v="38"/>
    <x v="89"/>
    <x v="6"/>
    <x v="0"/>
    <n v="0.99"/>
    <x v="0"/>
    <n v="0.99"/>
  </r>
  <r>
    <n v="3479"/>
    <n v="39"/>
    <x v="90"/>
    <x v="7"/>
    <x v="5"/>
    <n v="1.98"/>
    <x v="0"/>
    <n v="0.99"/>
  </r>
  <r>
    <n v="3480"/>
    <n v="39"/>
    <x v="90"/>
    <x v="7"/>
    <x v="5"/>
    <n v="1.98"/>
    <x v="0"/>
    <n v="0.99"/>
  </r>
  <r>
    <n v="3482"/>
    <n v="41"/>
    <x v="90"/>
    <x v="48"/>
    <x v="5"/>
    <n v="1.98"/>
    <x v="0"/>
    <n v="0.99"/>
  </r>
  <r>
    <n v="3484"/>
    <n v="41"/>
    <x v="90"/>
    <x v="48"/>
    <x v="5"/>
    <n v="1.98"/>
    <x v="0"/>
    <n v="0.99"/>
  </r>
  <r>
    <n v="3486"/>
    <n v="43"/>
    <x v="91"/>
    <x v="42"/>
    <x v="5"/>
    <n v="3.96"/>
    <x v="0"/>
    <n v="0.99"/>
  </r>
  <r>
    <n v="3488"/>
    <n v="43"/>
    <x v="91"/>
    <x v="42"/>
    <x v="5"/>
    <n v="3.96"/>
    <x v="0"/>
    <n v="0.99"/>
  </r>
  <r>
    <n v="3490"/>
    <n v="43"/>
    <x v="91"/>
    <x v="42"/>
    <x v="5"/>
    <n v="3.96"/>
    <x v="0"/>
    <n v="0.99"/>
  </r>
  <r>
    <n v="3492"/>
    <n v="43"/>
    <x v="91"/>
    <x v="42"/>
    <x v="5"/>
    <n v="3.96"/>
    <x v="0"/>
    <n v="0.99"/>
  </r>
  <r>
    <n v="3496"/>
    <n v="47"/>
    <x v="92"/>
    <x v="37"/>
    <x v="19"/>
    <n v="5.94"/>
    <x v="0"/>
    <n v="0.99"/>
  </r>
  <r>
    <n v="3500"/>
    <n v="47"/>
    <x v="92"/>
    <x v="37"/>
    <x v="19"/>
    <n v="5.94"/>
    <x v="0"/>
    <n v="0.99"/>
  </r>
  <r>
    <n v="1"/>
    <n v="47"/>
    <x v="92"/>
    <x v="37"/>
    <x v="19"/>
    <n v="5.94"/>
    <x v="0"/>
    <n v="0.99"/>
  </r>
  <r>
    <n v="5"/>
    <n v="47"/>
    <x v="92"/>
    <x v="37"/>
    <x v="19"/>
    <n v="5.94"/>
    <x v="0"/>
    <n v="0.99"/>
  </r>
  <r>
    <n v="9"/>
    <n v="47"/>
    <x v="92"/>
    <x v="37"/>
    <x v="19"/>
    <n v="5.94"/>
    <x v="0"/>
    <n v="0.99"/>
  </r>
  <r>
    <n v="13"/>
    <n v="47"/>
    <x v="92"/>
    <x v="37"/>
    <x v="19"/>
    <n v="5.94"/>
    <x v="0"/>
    <n v="0.99"/>
  </r>
  <r>
    <n v="19"/>
    <n v="53"/>
    <x v="93"/>
    <x v="10"/>
    <x v="7"/>
    <n v="8.91"/>
    <x v="0"/>
    <n v="0.99"/>
  </r>
  <r>
    <n v="25"/>
    <n v="53"/>
    <x v="93"/>
    <x v="10"/>
    <x v="7"/>
    <n v="8.91"/>
    <x v="0"/>
    <n v="0.99"/>
  </r>
  <r>
    <n v="31"/>
    <n v="53"/>
    <x v="93"/>
    <x v="10"/>
    <x v="7"/>
    <n v="8.91"/>
    <x v="0"/>
    <n v="0.99"/>
  </r>
  <r>
    <n v="37"/>
    <n v="53"/>
    <x v="93"/>
    <x v="10"/>
    <x v="7"/>
    <n v="8.91"/>
    <x v="0"/>
    <n v="0.99"/>
  </r>
  <r>
    <n v="43"/>
    <n v="53"/>
    <x v="93"/>
    <x v="10"/>
    <x v="7"/>
    <n v="8.91"/>
    <x v="0"/>
    <n v="0.99"/>
  </r>
  <r>
    <n v="49"/>
    <n v="53"/>
    <x v="93"/>
    <x v="10"/>
    <x v="7"/>
    <n v="8.91"/>
    <x v="0"/>
    <n v="0.99"/>
  </r>
  <r>
    <n v="55"/>
    <n v="53"/>
    <x v="93"/>
    <x v="10"/>
    <x v="7"/>
    <n v="8.91"/>
    <x v="0"/>
    <n v="0.99"/>
  </r>
  <r>
    <n v="61"/>
    <n v="53"/>
    <x v="93"/>
    <x v="10"/>
    <x v="7"/>
    <n v="8.91"/>
    <x v="0"/>
    <n v="0.99"/>
  </r>
  <r>
    <n v="67"/>
    <n v="53"/>
    <x v="93"/>
    <x v="10"/>
    <x v="7"/>
    <n v="8.91"/>
    <x v="0"/>
    <n v="0.99"/>
  </r>
  <r>
    <n v="76"/>
    <n v="3"/>
    <x v="94"/>
    <x v="47"/>
    <x v="3"/>
    <n v="13.86"/>
    <x v="0"/>
    <n v="0.99"/>
  </r>
  <r>
    <n v="85"/>
    <n v="3"/>
    <x v="94"/>
    <x v="47"/>
    <x v="3"/>
    <n v="13.86"/>
    <x v="0"/>
    <n v="0.99"/>
  </r>
  <r>
    <n v="94"/>
    <n v="3"/>
    <x v="94"/>
    <x v="47"/>
    <x v="3"/>
    <n v="13.86"/>
    <x v="0"/>
    <n v="0.99"/>
  </r>
  <r>
    <n v="103"/>
    <n v="3"/>
    <x v="94"/>
    <x v="47"/>
    <x v="3"/>
    <n v="13.86"/>
    <x v="0"/>
    <n v="0.99"/>
  </r>
  <r>
    <n v="112"/>
    <n v="3"/>
    <x v="94"/>
    <x v="47"/>
    <x v="3"/>
    <n v="13.86"/>
    <x v="0"/>
    <n v="0.99"/>
  </r>
  <r>
    <n v="121"/>
    <n v="3"/>
    <x v="94"/>
    <x v="47"/>
    <x v="3"/>
    <n v="13.86"/>
    <x v="0"/>
    <n v="0.99"/>
  </r>
  <r>
    <n v="130"/>
    <n v="3"/>
    <x v="94"/>
    <x v="47"/>
    <x v="3"/>
    <n v="13.86"/>
    <x v="0"/>
    <n v="0.99"/>
  </r>
  <r>
    <n v="139"/>
    <n v="3"/>
    <x v="94"/>
    <x v="47"/>
    <x v="3"/>
    <n v="13.86"/>
    <x v="0"/>
    <n v="0.99"/>
  </r>
  <r>
    <n v="148"/>
    <n v="3"/>
    <x v="94"/>
    <x v="47"/>
    <x v="3"/>
    <n v="13.86"/>
    <x v="0"/>
    <n v="0.99"/>
  </r>
  <r>
    <n v="157"/>
    <n v="3"/>
    <x v="94"/>
    <x v="47"/>
    <x v="3"/>
    <n v="13.86"/>
    <x v="0"/>
    <n v="0.99"/>
  </r>
  <r>
    <n v="166"/>
    <n v="3"/>
    <x v="94"/>
    <x v="47"/>
    <x v="3"/>
    <n v="13.86"/>
    <x v="0"/>
    <n v="0.99"/>
  </r>
  <r>
    <n v="175"/>
    <n v="3"/>
    <x v="94"/>
    <x v="47"/>
    <x v="3"/>
    <n v="13.86"/>
    <x v="0"/>
    <n v="0.99"/>
  </r>
  <r>
    <n v="184"/>
    <n v="3"/>
    <x v="94"/>
    <x v="47"/>
    <x v="3"/>
    <n v="13.86"/>
    <x v="0"/>
    <n v="0.99"/>
  </r>
  <r>
    <n v="193"/>
    <n v="3"/>
    <x v="94"/>
    <x v="47"/>
    <x v="3"/>
    <n v="13.86"/>
    <x v="0"/>
    <n v="0.99"/>
  </r>
  <r>
    <n v="207"/>
    <n v="17"/>
    <x v="95"/>
    <x v="12"/>
    <x v="4"/>
    <n v="0.99"/>
    <x v="0"/>
    <n v="0.99"/>
  </r>
  <r>
    <n v="208"/>
    <n v="18"/>
    <x v="96"/>
    <x v="49"/>
    <x v="4"/>
    <n v="1.98"/>
    <x v="0"/>
    <n v="0.99"/>
  </r>
  <r>
    <n v="209"/>
    <n v="18"/>
    <x v="96"/>
    <x v="49"/>
    <x v="4"/>
    <n v="1.98"/>
    <x v="0"/>
    <n v="0.99"/>
  </r>
  <r>
    <n v="211"/>
    <n v="20"/>
    <x v="96"/>
    <x v="11"/>
    <x v="4"/>
    <n v="1.98"/>
    <x v="0"/>
    <n v="0.99"/>
  </r>
  <r>
    <n v="213"/>
    <n v="20"/>
    <x v="96"/>
    <x v="11"/>
    <x v="4"/>
    <n v="1.98"/>
    <x v="0"/>
    <n v="0.99"/>
  </r>
  <r>
    <n v="215"/>
    <n v="22"/>
    <x v="97"/>
    <x v="44"/>
    <x v="4"/>
    <n v="3.96"/>
    <x v="0"/>
    <n v="0.99"/>
  </r>
  <r>
    <n v="217"/>
    <n v="22"/>
    <x v="97"/>
    <x v="44"/>
    <x v="4"/>
    <n v="3.96"/>
    <x v="0"/>
    <n v="0.99"/>
  </r>
  <r>
    <n v="219"/>
    <n v="22"/>
    <x v="97"/>
    <x v="44"/>
    <x v="4"/>
    <n v="3.96"/>
    <x v="0"/>
    <n v="0.99"/>
  </r>
  <r>
    <n v="221"/>
    <n v="22"/>
    <x v="97"/>
    <x v="44"/>
    <x v="4"/>
    <n v="3.96"/>
    <x v="0"/>
    <n v="0.99"/>
  </r>
  <r>
    <n v="225"/>
    <n v="26"/>
    <x v="98"/>
    <x v="39"/>
    <x v="4"/>
    <n v="5.94"/>
    <x v="0"/>
    <n v="0.99"/>
  </r>
  <r>
    <n v="229"/>
    <n v="26"/>
    <x v="98"/>
    <x v="39"/>
    <x v="4"/>
    <n v="5.94"/>
    <x v="0"/>
    <n v="0.99"/>
  </r>
  <r>
    <n v="233"/>
    <n v="26"/>
    <x v="98"/>
    <x v="39"/>
    <x v="4"/>
    <n v="5.94"/>
    <x v="0"/>
    <n v="0.99"/>
  </r>
  <r>
    <n v="237"/>
    <n v="26"/>
    <x v="98"/>
    <x v="39"/>
    <x v="4"/>
    <n v="5.94"/>
    <x v="0"/>
    <n v="0.99"/>
  </r>
  <r>
    <n v="241"/>
    <n v="26"/>
    <x v="98"/>
    <x v="39"/>
    <x v="4"/>
    <n v="5.94"/>
    <x v="0"/>
    <n v="0.99"/>
  </r>
  <r>
    <n v="245"/>
    <n v="26"/>
    <x v="98"/>
    <x v="39"/>
    <x v="4"/>
    <n v="5.94"/>
    <x v="0"/>
    <n v="0.99"/>
  </r>
  <r>
    <n v="251"/>
    <n v="32"/>
    <x v="99"/>
    <x v="34"/>
    <x v="3"/>
    <n v="8.91"/>
    <x v="0"/>
    <n v="0.99"/>
  </r>
  <r>
    <n v="257"/>
    <n v="32"/>
    <x v="99"/>
    <x v="34"/>
    <x v="3"/>
    <n v="8.91"/>
    <x v="0"/>
    <n v="0.99"/>
  </r>
  <r>
    <n v="263"/>
    <n v="32"/>
    <x v="99"/>
    <x v="34"/>
    <x v="3"/>
    <n v="8.91"/>
    <x v="0"/>
    <n v="0.99"/>
  </r>
  <r>
    <n v="269"/>
    <n v="32"/>
    <x v="99"/>
    <x v="34"/>
    <x v="3"/>
    <n v="8.91"/>
    <x v="0"/>
    <n v="0.99"/>
  </r>
  <r>
    <n v="275"/>
    <n v="32"/>
    <x v="99"/>
    <x v="34"/>
    <x v="3"/>
    <n v="8.91"/>
    <x v="0"/>
    <n v="0.99"/>
  </r>
  <r>
    <n v="281"/>
    <n v="32"/>
    <x v="99"/>
    <x v="34"/>
    <x v="3"/>
    <n v="8.91"/>
    <x v="0"/>
    <n v="0.99"/>
  </r>
  <r>
    <n v="287"/>
    <n v="32"/>
    <x v="99"/>
    <x v="34"/>
    <x v="3"/>
    <n v="8.91"/>
    <x v="0"/>
    <n v="0.99"/>
  </r>
  <r>
    <n v="293"/>
    <n v="32"/>
    <x v="99"/>
    <x v="34"/>
    <x v="3"/>
    <n v="8.91"/>
    <x v="0"/>
    <n v="0.99"/>
  </r>
  <r>
    <n v="299"/>
    <n v="32"/>
    <x v="99"/>
    <x v="34"/>
    <x v="3"/>
    <n v="8.91"/>
    <x v="0"/>
    <n v="0.99"/>
  </r>
  <r>
    <n v="308"/>
    <n v="41"/>
    <x v="100"/>
    <x v="48"/>
    <x v="5"/>
    <n v="13.86"/>
    <x v="0"/>
    <n v="0.99"/>
  </r>
  <r>
    <n v="317"/>
    <n v="41"/>
    <x v="100"/>
    <x v="48"/>
    <x v="5"/>
    <n v="13.86"/>
    <x v="0"/>
    <n v="0.99"/>
  </r>
  <r>
    <n v="326"/>
    <n v="41"/>
    <x v="100"/>
    <x v="48"/>
    <x v="5"/>
    <n v="13.86"/>
    <x v="0"/>
    <n v="0.99"/>
  </r>
  <r>
    <n v="335"/>
    <n v="41"/>
    <x v="100"/>
    <x v="48"/>
    <x v="5"/>
    <n v="13.86"/>
    <x v="0"/>
    <n v="0.99"/>
  </r>
  <r>
    <n v="344"/>
    <n v="41"/>
    <x v="100"/>
    <x v="48"/>
    <x v="5"/>
    <n v="13.86"/>
    <x v="0"/>
    <n v="0.99"/>
  </r>
  <r>
    <n v="353"/>
    <n v="41"/>
    <x v="100"/>
    <x v="48"/>
    <x v="5"/>
    <n v="13.86"/>
    <x v="0"/>
    <n v="0.99"/>
  </r>
  <r>
    <n v="362"/>
    <n v="41"/>
    <x v="100"/>
    <x v="48"/>
    <x v="5"/>
    <n v="13.86"/>
    <x v="0"/>
    <n v="0.99"/>
  </r>
  <r>
    <n v="371"/>
    <n v="41"/>
    <x v="100"/>
    <x v="48"/>
    <x v="5"/>
    <n v="13.86"/>
    <x v="0"/>
    <n v="0.99"/>
  </r>
  <r>
    <n v="380"/>
    <n v="41"/>
    <x v="100"/>
    <x v="48"/>
    <x v="5"/>
    <n v="13.86"/>
    <x v="0"/>
    <n v="0.99"/>
  </r>
  <r>
    <n v="389"/>
    <n v="41"/>
    <x v="100"/>
    <x v="48"/>
    <x v="5"/>
    <n v="13.86"/>
    <x v="0"/>
    <n v="0.99"/>
  </r>
  <r>
    <n v="398"/>
    <n v="41"/>
    <x v="100"/>
    <x v="48"/>
    <x v="5"/>
    <n v="13.86"/>
    <x v="0"/>
    <n v="0.99"/>
  </r>
  <r>
    <n v="407"/>
    <n v="41"/>
    <x v="100"/>
    <x v="48"/>
    <x v="5"/>
    <n v="13.86"/>
    <x v="0"/>
    <n v="0.99"/>
  </r>
  <r>
    <n v="416"/>
    <n v="41"/>
    <x v="100"/>
    <x v="48"/>
    <x v="5"/>
    <n v="13.86"/>
    <x v="0"/>
    <n v="0.99"/>
  </r>
  <r>
    <n v="425"/>
    <n v="41"/>
    <x v="100"/>
    <x v="48"/>
    <x v="5"/>
    <n v="13.86"/>
    <x v="0"/>
    <n v="0.99"/>
  </r>
  <r>
    <n v="439"/>
    <n v="55"/>
    <x v="101"/>
    <x v="18"/>
    <x v="8"/>
    <n v="0.99"/>
    <x v="0"/>
    <n v="0.99"/>
  </r>
  <r>
    <n v="440"/>
    <n v="56"/>
    <x v="102"/>
    <x v="50"/>
    <x v="23"/>
    <n v="1.98"/>
    <x v="0"/>
    <n v="0.99"/>
  </r>
  <r>
    <n v="441"/>
    <n v="56"/>
    <x v="102"/>
    <x v="50"/>
    <x v="23"/>
    <n v="1.98"/>
    <x v="0"/>
    <n v="0.99"/>
  </r>
  <r>
    <n v="443"/>
    <n v="58"/>
    <x v="102"/>
    <x v="51"/>
    <x v="10"/>
    <n v="1.98"/>
    <x v="0"/>
    <n v="0.99"/>
  </r>
  <r>
    <n v="445"/>
    <n v="58"/>
    <x v="102"/>
    <x v="51"/>
    <x v="10"/>
    <n v="1.98"/>
    <x v="0"/>
    <n v="0.99"/>
  </r>
  <r>
    <n v="447"/>
    <n v="1"/>
    <x v="103"/>
    <x v="46"/>
    <x v="11"/>
    <n v="3.96"/>
    <x v="0"/>
    <n v="0.99"/>
  </r>
  <r>
    <n v="449"/>
    <n v="1"/>
    <x v="103"/>
    <x v="46"/>
    <x v="11"/>
    <n v="3.96"/>
    <x v="0"/>
    <n v="0.99"/>
  </r>
  <r>
    <n v="451"/>
    <n v="1"/>
    <x v="103"/>
    <x v="46"/>
    <x v="11"/>
    <n v="3.96"/>
    <x v="0"/>
    <n v="0.99"/>
  </r>
  <r>
    <n v="453"/>
    <n v="1"/>
    <x v="103"/>
    <x v="46"/>
    <x v="11"/>
    <n v="3.96"/>
    <x v="0"/>
    <n v="0.99"/>
  </r>
  <r>
    <n v="457"/>
    <n v="5"/>
    <x v="104"/>
    <x v="31"/>
    <x v="16"/>
    <n v="5.94"/>
    <x v="0"/>
    <n v="0.99"/>
  </r>
  <r>
    <n v="461"/>
    <n v="5"/>
    <x v="104"/>
    <x v="31"/>
    <x v="16"/>
    <n v="5.94"/>
    <x v="0"/>
    <n v="0.99"/>
  </r>
  <r>
    <n v="465"/>
    <n v="5"/>
    <x v="104"/>
    <x v="31"/>
    <x v="16"/>
    <n v="5.94"/>
    <x v="0"/>
    <n v="0.99"/>
  </r>
  <r>
    <n v="469"/>
    <n v="5"/>
    <x v="104"/>
    <x v="31"/>
    <x v="16"/>
    <n v="5.94"/>
    <x v="0"/>
    <n v="0.99"/>
  </r>
  <r>
    <n v="473"/>
    <n v="5"/>
    <x v="104"/>
    <x v="31"/>
    <x v="16"/>
    <n v="5.94"/>
    <x v="0"/>
    <n v="0.99"/>
  </r>
  <r>
    <n v="477"/>
    <n v="5"/>
    <x v="104"/>
    <x v="31"/>
    <x v="16"/>
    <n v="5.94"/>
    <x v="0"/>
    <n v="0.99"/>
  </r>
  <r>
    <n v="483"/>
    <n v="11"/>
    <x v="105"/>
    <x v="21"/>
    <x v="11"/>
    <n v="8.91"/>
    <x v="0"/>
    <n v="0.99"/>
  </r>
  <r>
    <n v="489"/>
    <n v="11"/>
    <x v="105"/>
    <x v="21"/>
    <x v="11"/>
    <n v="8.91"/>
    <x v="0"/>
    <n v="0.99"/>
  </r>
  <r>
    <n v="495"/>
    <n v="11"/>
    <x v="105"/>
    <x v="21"/>
    <x v="11"/>
    <n v="8.91"/>
    <x v="0"/>
    <n v="0.99"/>
  </r>
  <r>
    <n v="501"/>
    <n v="11"/>
    <x v="105"/>
    <x v="21"/>
    <x v="11"/>
    <n v="8.91"/>
    <x v="0"/>
    <n v="0.99"/>
  </r>
  <r>
    <n v="507"/>
    <n v="11"/>
    <x v="105"/>
    <x v="21"/>
    <x v="11"/>
    <n v="8.91"/>
    <x v="0"/>
    <n v="0.99"/>
  </r>
  <r>
    <n v="513"/>
    <n v="11"/>
    <x v="105"/>
    <x v="21"/>
    <x v="11"/>
    <n v="8.91"/>
    <x v="0"/>
    <n v="0.99"/>
  </r>
  <r>
    <n v="519"/>
    <n v="11"/>
    <x v="105"/>
    <x v="21"/>
    <x v="11"/>
    <n v="8.91"/>
    <x v="0"/>
    <n v="0.99"/>
  </r>
  <r>
    <n v="525"/>
    <n v="11"/>
    <x v="105"/>
    <x v="21"/>
    <x v="11"/>
    <n v="8.91"/>
    <x v="0"/>
    <n v="0.99"/>
  </r>
  <r>
    <n v="531"/>
    <n v="11"/>
    <x v="105"/>
    <x v="21"/>
    <x v="11"/>
    <n v="8.91"/>
    <x v="0"/>
    <n v="0.99"/>
  </r>
  <r>
    <n v="540"/>
    <n v="20"/>
    <x v="106"/>
    <x v="11"/>
    <x v="4"/>
    <n v="13.86"/>
    <x v="0"/>
    <n v="0.99"/>
  </r>
  <r>
    <n v="549"/>
    <n v="20"/>
    <x v="106"/>
    <x v="11"/>
    <x v="4"/>
    <n v="13.86"/>
    <x v="0"/>
    <n v="0.99"/>
  </r>
  <r>
    <n v="558"/>
    <n v="20"/>
    <x v="106"/>
    <x v="11"/>
    <x v="4"/>
    <n v="13.86"/>
    <x v="0"/>
    <n v="0.99"/>
  </r>
  <r>
    <n v="567"/>
    <n v="20"/>
    <x v="106"/>
    <x v="11"/>
    <x v="4"/>
    <n v="13.86"/>
    <x v="0"/>
    <n v="0.99"/>
  </r>
  <r>
    <n v="576"/>
    <n v="20"/>
    <x v="106"/>
    <x v="11"/>
    <x v="4"/>
    <n v="13.86"/>
    <x v="0"/>
    <n v="0.99"/>
  </r>
  <r>
    <n v="585"/>
    <n v="20"/>
    <x v="106"/>
    <x v="11"/>
    <x v="4"/>
    <n v="13.86"/>
    <x v="0"/>
    <n v="0.99"/>
  </r>
  <r>
    <n v="594"/>
    <n v="20"/>
    <x v="106"/>
    <x v="11"/>
    <x v="4"/>
    <n v="13.86"/>
    <x v="0"/>
    <n v="0.99"/>
  </r>
  <r>
    <n v="603"/>
    <n v="20"/>
    <x v="106"/>
    <x v="11"/>
    <x v="4"/>
    <n v="13.86"/>
    <x v="0"/>
    <n v="0.99"/>
  </r>
  <r>
    <n v="612"/>
    <n v="20"/>
    <x v="106"/>
    <x v="11"/>
    <x v="4"/>
    <n v="13.86"/>
    <x v="0"/>
    <n v="0.99"/>
  </r>
  <r>
    <n v="621"/>
    <n v="20"/>
    <x v="106"/>
    <x v="11"/>
    <x v="4"/>
    <n v="13.86"/>
    <x v="0"/>
    <n v="0.99"/>
  </r>
  <r>
    <n v="630"/>
    <n v="20"/>
    <x v="106"/>
    <x v="11"/>
    <x v="4"/>
    <n v="13.86"/>
    <x v="0"/>
    <n v="0.99"/>
  </r>
  <r>
    <n v="639"/>
    <n v="20"/>
    <x v="106"/>
    <x v="11"/>
    <x v="4"/>
    <n v="13.86"/>
    <x v="0"/>
    <n v="0.99"/>
  </r>
  <r>
    <n v="648"/>
    <n v="20"/>
    <x v="106"/>
    <x v="11"/>
    <x v="4"/>
    <n v="13.86"/>
    <x v="0"/>
    <n v="0.99"/>
  </r>
  <r>
    <n v="657"/>
    <n v="20"/>
    <x v="106"/>
    <x v="11"/>
    <x v="4"/>
    <n v="13.86"/>
    <x v="0"/>
    <n v="0.99"/>
  </r>
  <r>
    <n v="671"/>
    <n v="34"/>
    <x v="107"/>
    <x v="23"/>
    <x v="12"/>
    <n v="0.99"/>
    <x v="0"/>
    <n v="0.99"/>
  </r>
  <r>
    <n v="672"/>
    <n v="35"/>
    <x v="108"/>
    <x v="52"/>
    <x v="12"/>
    <n v="1.98"/>
    <x v="0"/>
    <n v="0.99"/>
  </r>
  <r>
    <n v="673"/>
    <n v="35"/>
    <x v="108"/>
    <x v="52"/>
    <x v="12"/>
    <n v="1.98"/>
    <x v="0"/>
    <n v="0.99"/>
  </r>
  <r>
    <n v="675"/>
    <n v="37"/>
    <x v="108"/>
    <x v="5"/>
    <x v="0"/>
    <n v="1.98"/>
    <x v="0"/>
    <n v="0.99"/>
  </r>
  <r>
    <n v="677"/>
    <n v="37"/>
    <x v="108"/>
    <x v="5"/>
    <x v="0"/>
    <n v="1.98"/>
    <x v="0"/>
    <n v="0.99"/>
  </r>
  <r>
    <n v="679"/>
    <n v="39"/>
    <x v="109"/>
    <x v="7"/>
    <x v="5"/>
    <n v="3.96"/>
    <x v="0"/>
    <n v="0.99"/>
  </r>
  <r>
    <n v="681"/>
    <n v="39"/>
    <x v="109"/>
    <x v="7"/>
    <x v="5"/>
    <n v="3.96"/>
    <x v="0"/>
    <n v="0.99"/>
  </r>
  <r>
    <n v="683"/>
    <n v="39"/>
    <x v="109"/>
    <x v="7"/>
    <x v="5"/>
    <n v="3.96"/>
    <x v="0"/>
    <n v="0.99"/>
  </r>
  <r>
    <n v="685"/>
    <n v="39"/>
    <x v="109"/>
    <x v="7"/>
    <x v="5"/>
    <n v="3.96"/>
    <x v="0"/>
    <n v="0.99"/>
  </r>
  <r>
    <n v="689"/>
    <n v="43"/>
    <x v="110"/>
    <x v="42"/>
    <x v="5"/>
    <n v="5.94"/>
    <x v="0"/>
    <n v="0.99"/>
  </r>
  <r>
    <n v="693"/>
    <n v="43"/>
    <x v="110"/>
    <x v="42"/>
    <x v="5"/>
    <n v="5.94"/>
    <x v="0"/>
    <n v="0.99"/>
  </r>
  <r>
    <n v="697"/>
    <n v="43"/>
    <x v="110"/>
    <x v="42"/>
    <x v="5"/>
    <n v="5.94"/>
    <x v="0"/>
    <n v="0.99"/>
  </r>
  <r>
    <n v="701"/>
    <n v="43"/>
    <x v="110"/>
    <x v="42"/>
    <x v="5"/>
    <n v="5.94"/>
    <x v="0"/>
    <n v="0.99"/>
  </r>
  <r>
    <n v="705"/>
    <n v="43"/>
    <x v="110"/>
    <x v="42"/>
    <x v="5"/>
    <n v="5.94"/>
    <x v="0"/>
    <n v="0.99"/>
  </r>
  <r>
    <n v="709"/>
    <n v="43"/>
    <x v="110"/>
    <x v="42"/>
    <x v="5"/>
    <n v="5.94"/>
    <x v="0"/>
    <n v="0.99"/>
  </r>
  <r>
    <n v="715"/>
    <n v="49"/>
    <x v="111"/>
    <x v="38"/>
    <x v="20"/>
    <n v="8.91"/>
    <x v="0"/>
    <n v="0.99"/>
  </r>
  <r>
    <n v="721"/>
    <n v="49"/>
    <x v="111"/>
    <x v="38"/>
    <x v="20"/>
    <n v="8.91"/>
    <x v="0"/>
    <n v="0.99"/>
  </r>
  <r>
    <n v="727"/>
    <n v="49"/>
    <x v="111"/>
    <x v="38"/>
    <x v="20"/>
    <n v="8.91"/>
    <x v="0"/>
    <n v="0.99"/>
  </r>
  <r>
    <n v="733"/>
    <n v="49"/>
    <x v="111"/>
    <x v="38"/>
    <x v="20"/>
    <n v="8.91"/>
    <x v="0"/>
    <n v="0.99"/>
  </r>
  <r>
    <n v="739"/>
    <n v="49"/>
    <x v="111"/>
    <x v="38"/>
    <x v="20"/>
    <n v="8.91"/>
    <x v="0"/>
    <n v="0.99"/>
  </r>
  <r>
    <n v="745"/>
    <n v="49"/>
    <x v="111"/>
    <x v="38"/>
    <x v="20"/>
    <n v="8.91"/>
    <x v="0"/>
    <n v="0.99"/>
  </r>
  <r>
    <n v="751"/>
    <n v="49"/>
    <x v="111"/>
    <x v="38"/>
    <x v="20"/>
    <n v="8.91"/>
    <x v="0"/>
    <n v="0.99"/>
  </r>
  <r>
    <n v="757"/>
    <n v="49"/>
    <x v="111"/>
    <x v="38"/>
    <x v="20"/>
    <n v="8.91"/>
    <x v="0"/>
    <n v="0.99"/>
  </r>
  <r>
    <n v="763"/>
    <n v="49"/>
    <x v="111"/>
    <x v="38"/>
    <x v="20"/>
    <n v="8.91"/>
    <x v="0"/>
    <n v="0.99"/>
  </r>
  <r>
    <n v="772"/>
    <n v="58"/>
    <x v="112"/>
    <x v="51"/>
    <x v="10"/>
    <n v="13.86"/>
    <x v="0"/>
    <n v="0.99"/>
  </r>
  <r>
    <n v="781"/>
    <n v="58"/>
    <x v="112"/>
    <x v="51"/>
    <x v="10"/>
    <n v="13.86"/>
    <x v="0"/>
    <n v="0.99"/>
  </r>
  <r>
    <n v="790"/>
    <n v="58"/>
    <x v="112"/>
    <x v="51"/>
    <x v="10"/>
    <n v="13.86"/>
    <x v="0"/>
    <n v="0.99"/>
  </r>
  <r>
    <n v="799"/>
    <n v="58"/>
    <x v="112"/>
    <x v="51"/>
    <x v="10"/>
    <n v="13.86"/>
    <x v="0"/>
    <n v="0.99"/>
  </r>
  <r>
    <n v="808"/>
    <n v="58"/>
    <x v="112"/>
    <x v="51"/>
    <x v="10"/>
    <n v="13.86"/>
    <x v="0"/>
    <n v="0.99"/>
  </r>
  <r>
    <n v="817"/>
    <n v="58"/>
    <x v="112"/>
    <x v="51"/>
    <x v="10"/>
    <n v="13.86"/>
    <x v="0"/>
    <n v="0.99"/>
  </r>
  <r>
    <n v="826"/>
    <n v="58"/>
    <x v="112"/>
    <x v="51"/>
    <x v="10"/>
    <n v="13.86"/>
    <x v="0"/>
    <n v="0.99"/>
  </r>
  <r>
    <n v="835"/>
    <n v="58"/>
    <x v="112"/>
    <x v="51"/>
    <x v="10"/>
    <n v="13.86"/>
    <x v="0"/>
    <n v="0.99"/>
  </r>
  <r>
    <n v="844"/>
    <n v="58"/>
    <x v="112"/>
    <x v="51"/>
    <x v="10"/>
    <n v="13.86"/>
    <x v="0"/>
    <n v="0.99"/>
  </r>
  <r>
    <n v="853"/>
    <n v="58"/>
    <x v="112"/>
    <x v="51"/>
    <x v="10"/>
    <n v="13.86"/>
    <x v="0"/>
    <n v="0.99"/>
  </r>
  <r>
    <n v="862"/>
    <n v="58"/>
    <x v="112"/>
    <x v="51"/>
    <x v="10"/>
    <n v="13.86"/>
    <x v="0"/>
    <n v="0.99"/>
  </r>
  <r>
    <n v="871"/>
    <n v="58"/>
    <x v="112"/>
    <x v="51"/>
    <x v="10"/>
    <n v="13.86"/>
    <x v="0"/>
    <n v="0.99"/>
  </r>
  <r>
    <n v="880"/>
    <n v="58"/>
    <x v="112"/>
    <x v="51"/>
    <x v="10"/>
    <n v="13.86"/>
    <x v="0"/>
    <n v="0.99"/>
  </r>
  <r>
    <n v="889"/>
    <n v="58"/>
    <x v="112"/>
    <x v="51"/>
    <x v="10"/>
    <n v="13.86"/>
    <x v="0"/>
    <n v="0.99"/>
  </r>
  <r>
    <n v="903"/>
    <n v="13"/>
    <x v="113"/>
    <x v="26"/>
    <x v="11"/>
    <n v="0.99"/>
    <x v="0"/>
    <n v="0.99"/>
  </r>
  <r>
    <n v="904"/>
    <n v="14"/>
    <x v="114"/>
    <x v="3"/>
    <x v="3"/>
    <n v="1.98"/>
    <x v="0"/>
    <n v="0.99"/>
  </r>
  <r>
    <n v="905"/>
    <n v="14"/>
    <x v="114"/>
    <x v="3"/>
    <x v="3"/>
    <n v="1.98"/>
    <x v="0"/>
    <n v="0.99"/>
  </r>
  <r>
    <n v="907"/>
    <n v="16"/>
    <x v="114"/>
    <x v="11"/>
    <x v="4"/>
    <n v="1.98"/>
    <x v="0"/>
    <n v="0.99"/>
  </r>
  <r>
    <n v="909"/>
    <n v="16"/>
    <x v="114"/>
    <x v="11"/>
    <x v="4"/>
    <n v="1.98"/>
    <x v="0"/>
    <n v="0.99"/>
  </r>
  <r>
    <n v="911"/>
    <n v="18"/>
    <x v="115"/>
    <x v="49"/>
    <x v="4"/>
    <n v="3.96"/>
    <x v="0"/>
    <n v="0.99"/>
  </r>
  <r>
    <n v="913"/>
    <n v="18"/>
    <x v="115"/>
    <x v="49"/>
    <x v="4"/>
    <n v="3.96"/>
    <x v="0"/>
    <n v="0.99"/>
  </r>
  <r>
    <n v="915"/>
    <n v="18"/>
    <x v="115"/>
    <x v="49"/>
    <x v="4"/>
    <n v="3.96"/>
    <x v="0"/>
    <n v="0.99"/>
  </r>
  <r>
    <n v="917"/>
    <n v="18"/>
    <x v="115"/>
    <x v="49"/>
    <x v="4"/>
    <n v="3.96"/>
    <x v="0"/>
    <n v="0.99"/>
  </r>
  <r>
    <n v="921"/>
    <n v="22"/>
    <x v="116"/>
    <x v="44"/>
    <x v="4"/>
    <n v="5.94"/>
    <x v="0"/>
    <n v="0.99"/>
  </r>
  <r>
    <n v="925"/>
    <n v="22"/>
    <x v="116"/>
    <x v="44"/>
    <x v="4"/>
    <n v="5.94"/>
    <x v="0"/>
    <n v="0.99"/>
  </r>
  <r>
    <n v="929"/>
    <n v="22"/>
    <x v="116"/>
    <x v="44"/>
    <x v="4"/>
    <n v="5.94"/>
    <x v="0"/>
    <n v="0.99"/>
  </r>
  <r>
    <n v="933"/>
    <n v="22"/>
    <x v="116"/>
    <x v="44"/>
    <x v="4"/>
    <n v="5.94"/>
    <x v="0"/>
    <n v="0.99"/>
  </r>
  <r>
    <n v="937"/>
    <n v="22"/>
    <x v="116"/>
    <x v="44"/>
    <x v="4"/>
    <n v="5.94"/>
    <x v="0"/>
    <n v="0.99"/>
  </r>
  <r>
    <n v="941"/>
    <n v="22"/>
    <x v="116"/>
    <x v="44"/>
    <x v="4"/>
    <n v="5.94"/>
    <x v="0"/>
    <n v="0.99"/>
  </r>
  <r>
    <n v="947"/>
    <n v="28"/>
    <x v="117"/>
    <x v="40"/>
    <x v="4"/>
    <n v="8.91"/>
    <x v="0"/>
    <n v="0.99"/>
  </r>
  <r>
    <n v="953"/>
    <n v="28"/>
    <x v="117"/>
    <x v="40"/>
    <x v="4"/>
    <n v="8.91"/>
    <x v="0"/>
    <n v="0.99"/>
  </r>
  <r>
    <n v="959"/>
    <n v="28"/>
    <x v="117"/>
    <x v="40"/>
    <x v="4"/>
    <n v="8.91"/>
    <x v="0"/>
    <n v="0.99"/>
  </r>
  <r>
    <n v="965"/>
    <n v="28"/>
    <x v="117"/>
    <x v="40"/>
    <x v="4"/>
    <n v="8.91"/>
    <x v="0"/>
    <n v="0.99"/>
  </r>
  <r>
    <n v="971"/>
    <n v="28"/>
    <x v="117"/>
    <x v="40"/>
    <x v="4"/>
    <n v="8.91"/>
    <x v="0"/>
    <n v="0.99"/>
  </r>
  <r>
    <n v="977"/>
    <n v="28"/>
    <x v="117"/>
    <x v="40"/>
    <x v="4"/>
    <n v="8.91"/>
    <x v="0"/>
    <n v="0.99"/>
  </r>
  <r>
    <n v="983"/>
    <n v="28"/>
    <x v="117"/>
    <x v="40"/>
    <x v="4"/>
    <n v="8.91"/>
    <x v="0"/>
    <n v="0.99"/>
  </r>
  <r>
    <n v="989"/>
    <n v="28"/>
    <x v="117"/>
    <x v="40"/>
    <x v="4"/>
    <n v="8.91"/>
    <x v="0"/>
    <n v="0.99"/>
  </r>
  <r>
    <n v="995"/>
    <n v="28"/>
    <x v="117"/>
    <x v="40"/>
    <x v="4"/>
    <n v="8.91"/>
    <x v="0"/>
    <n v="0.99"/>
  </r>
  <r>
    <n v="1004"/>
    <n v="37"/>
    <x v="118"/>
    <x v="5"/>
    <x v="0"/>
    <n v="13.86"/>
    <x v="0"/>
    <n v="0.99"/>
  </r>
  <r>
    <n v="1013"/>
    <n v="37"/>
    <x v="118"/>
    <x v="5"/>
    <x v="0"/>
    <n v="13.86"/>
    <x v="0"/>
    <n v="0.99"/>
  </r>
  <r>
    <n v="1022"/>
    <n v="37"/>
    <x v="118"/>
    <x v="5"/>
    <x v="0"/>
    <n v="13.86"/>
    <x v="0"/>
    <n v="0.99"/>
  </r>
  <r>
    <n v="1031"/>
    <n v="37"/>
    <x v="118"/>
    <x v="5"/>
    <x v="0"/>
    <n v="13.86"/>
    <x v="0"/>
    <n v="0.99"/>
  </r>
  <r>
    <n v="1040"/>
    <n v="37"/>
    <x v="118"/>
    <x v="5"/>
    <x v="0"/>
    <n v="13.86"/>
    <x v="0"/>
    <n v="0.99"/>
  </r>
  <r>
    <n v="1049"/>
    <n v="37"/>
    <x v="118"/>
    <x v="5"/>
    <x v="0"/>
    <n v="13.86"/>
    <x v="0"/>
    <n v="0.99"/>
  </r>
  <r>
    <n v="1058"/>
    <n v="37"/>
    <x v="118"/>
    <x v="5"/>
    <x v="0"/>
    <n v="13.86"/>
    <x v="0"/>
    <n v="0.99"/>
  </r>
  <r>
    <n v="1067"/>
    <n v="37"/>
    <x v="118"/>
    <x v="5"/>
    <x v="0"/>
    <n v="13.86"/>
    <x v="0"/>
    <n v="0.99"/>
  </r>
  <r>
    <n v="1076"/>
    <n v="37"/>
    <x v="118"/>
    <x v="5"/>
    <x v="0"/>
    <n v="13.86"/>
    <x v="0"/>
    <n v="0.99"/>
  </r>
  <r>
    <n v="1085"/>
    <n v="37"/>
    <x v="118"/>
    <x v="5"/>
    <x v="0"/>
    <n v="13.86"/>
    <x v="0"/>
    <n v="0.99"/>
  </r>
  <r>
    <n v="1094"/>
    <n v="37"/>
    <x v="118"/>
    <x v="5"/>
    <x v="0"/>
    <n v="13.86"/>
    <x v="0"/>
    <n v="0.99"/>
  </r>
  <r>
    <n v="1103"/>
    <n v="37"/>
    <x v="118"/>
    <x v="5"/>
    <x v="0"/>
    <n v="13.86"/>
    <x v="0"/>
    <n v="0.99"/>
  </r>
  <r>
    <n v="1112"/>
    <n v="37"/>
    <x v="118"/>
    <x v="5"/>
    <x v="0"/>
    <n v="13.86"/>
    <x v="0"/>
    <n v="0.99"/>
  </r>
  <r>
    <n v="1121"/>
    <n v="37"/>
    <x v="118"/>
    <x v="5"/>
    <x v="0"/>
    <n v="13.86"/>
    <x v="0"/>
    <n v="0.99"/>
  </r>
  <r>
    <n v="1135"/>
    <n v="51"/>
    <x v="119"/>
    <x v="30"/>
    <x v="15"/>
    <n v="0.99"/>
    <x v="0"/>
    <n v="0.99"/>
  </r>
  <r>
    <n v="1136"/>
    <n v="52"/>
    <x v="120"/>
    <x v="10"/>
    <x v="7"/>
    <n v="1.98"/>
    <x v="0"/>
    <n v="0.99"/>
  </r>
  <r>
    <n v="1137"/>
    <n v="52"/>
    <x v="120"/>
    <x v="10"/>
    <x v="7"/>
    <n v="1.98"/>
    <x v="0"/>
    <n v="0.99"/>
  </r>
  <r>
    <n v="1139"/>
    <n v="54"/>
    <x v="120"/>
    <x v="17"/>
    <x v="7"/>
    <n v="1.98"/>
    <x v="0"/>
    <n v="0.99"/>
  </r>
  <r>
    <n v="1141"/>
    <n v="54"/>
    <x v="120"/>
    <x v="17"/>
    <x v="7"/>
    <n v="1.98"/>
    <x v="0"/>
    <n v="0.99"/>
  </r>
  <r>
    <n v="1143"/>
    <n v="56"/>
    <x v="121"/>
    <x v="50"/>
    <x v="23"/>
    <n v="3.96"/>
    <x v="0"/>
    <n v="0.99"/>
  </r>
  <r>
    <n v="1145"/>
    <n v="56"/>
    <x v="121"/>
    <x v="50"/>
    <x v="23"/>
    <n v="3.96"/>
    <x v="0"/>
    <n v="0.99"/>
  </r>
  <r>
    <n v="1147"/>
    <n v="56"/>
    <x v="121"/>
    <x v="50"/>
    <x v="23"/>
    <n v="3.96"/>
    <x v="0"/>
    <n v="0.99"/>
  </r>
  <r>
    <n v="1149"/>
    <n v="56"/>
    <x v="121"/>
    <x v="50"/>
    <x v="23"/>
    <n v="3.96"/>
    <x v="0"/>
    <n v="0.99"/>
  </r>
  <r>
    <n v="1153"/>
    <n v="1"/>
    <x v="122"/>
    <x v="46"/>
    <x v="11"/>
    <n v="5.94"/>
    <x v="0"/>
    <n v="0.99"/>
  </r>
  <r>
    <n v="1157"/>
    <n v="1"/>
    <x v="122"/>
    <x v="46"/>
    <x v="11"/>
    <n v="5.94"/>
    <x v="0"/>
    <n v="0.99"/>
  </r>
  <r>
    <n v="1161"/>
    <n v="1"/>
    <x v="122"/>
    <x v="46"/>
    <x v="11"/>
    <n v="5.94"/>
    <x v="0"/>
    <n v="0.99"/>
  </r>
  <r>
    <n v="1165"/>
    <n v="1"/>
    <x v="122"/>
    <x v="46"/>
    <x v="11"/>
    <n v="5.94"/>
    <x v="0"/>
    <n v="0.99"/>
  </r>
  <r>
    <n v="1169"/>
    <n v="1"/>
    <x v="122"/>
    <x v="46"/>
    <x v="11"/>
    <n v="5.94"/>
    <x v="0"/>
    <n v="0.99"/>
  </r>
  <r>
    <n v="1173"/>
    <n v="1"/>
    <x v="122"/>
    <x v="46"/>
    <x v="11"/>
    <n v="5.94"/>
    <x v="0"/>
    <n v="0.99"/>
  </r>
  <r>
    <n v="1179"/>
    <n v="7"/>
    <x v="123"/>
    <x v="41"/>
    <x v="21"/>
    <n v="8.91"/>
    <x v="0"/>
    <n v="0.99"/>
  </r>
  <r>
    <n v="1185"/>
    <n v="7"/>
    <x v="123"/>
    <x v="41"/>
    <x v="21"/>
    <n v="8.91"/>
    <x v="0"/>
    <n v="0.99"/>
  </r>
  <r>
    <n v="1191"/>
    <n v="7"/>
    <x v="123"/>
    <x v="41"/>
    <x v="21"/>
    <n v="8.91"/>
    <x v="0"/>
    <n v="0.99"/>
  </r>
  <r>
    <n v="1197"/>
    <n v="7"/>
    <x v="123"/>
    <x v="41"/>
    <x v="21"/>
    <n v="8.91"/>
    <x v="0"/>
    <n v="0.99"/>
  </r>
  <r>
    <n v="1203"/>
    <n v="7"/>
    <x v="123"/>
    <x v="41"/>
    <x v="21"/>
    <n v="8.91"/>
    <x v="0"/>
    <n v="0.99"/>
  </r>
  <r>
    <n v="1209"/>
    <n v="7"/>
    <x v="123"/>
    <x v="41"/>
    <x v="21"/>
    <n v="8.91"/>
    <x v="0"/>
    <n v="0.99"/>
  </r>
  <r>
    <n v="1215"/>
    <n v="7"/>
    <x v="123"/>
    <x v="41"/>
    <x v="21"/>
    <n v="8.91"/>
    <x v="0"/>
    <n v="0.99"/>
  </r>
  <r>
    <n v="1221"/>
    <n v="7"/>
    <x v="123"/>
    <x v="41"/>
    <x v="21"/>
    <n v="8.91"/>
    <x v="0"/>
    <n v="0.99"/>
  </r>
  <r>
    <n v="1227"/>
    <n v="7"/>
    <x v="123"/>
    <x v="41"/>
    <x v="21"/>
    <n v="8.91"/>
    <x v="0"/>
    <n v="0.99"/>
  </r>
  <r>
    <n v="1236"/>
    <n v="16"/>
    <x v="124"/>
    <x v="11"/>
    <x v="4"/>
    <n v="13.86"/>
    <x v="0"/>
    <n v="0.99"/>
  </r>
  <r>
    <n v="1245"/>
    <n v="16"/>
    <x v="124"/>
    <x v="11"/>
    <x v="4"/>
    <n v="13.86"/>
    <x v="0"/>
    <n v="0.99"/>
  </r>
  <r>
    <n v="1254"/>
    <n v="16"/>
    <x v="124"/>
    <x v="11"/>
    <x v="4"/>
    <n v="13.86"/>
    <x v="0"/>
    <n v="0.99"/>
  </r>
  <r>
    <n v="1263"/>
    <n v="16"/>
    <x v="124"/>
    <x v="11"/>
    <x v="4"/>
    <n v="13.86"/>
    <x v="0"/>
    <n v="0.99"/>
  </r>
  <r>
    <n v="1272"/>
    <n v="16"/>
    <x v="124"/>
    <x v="11"/>
    <x v="4"/>
    <n v="13.86"/>
    <x v="0"/>
    <n v="0.99"/>
  </r>
  <r>
    <n v="1281"/>
    <n v="16"/>
    <x v="124"/>
    <x v="11"/>
    <x v="4"/>
    <n v="13.86"/>
    <x v="0"/>
    <n v="0.99"/>
  </r>
  <r>
    <n v="1290"/>
    <n v="16"/>
    <x v="124"/>
    <x v="11"/>
    <x v="4"/>
    <n v="13.86"/>
    <x v="0"/>
    <n v="0.99"/>
  </r>
  <r>
    <n v="1299"/>
    <n v="16"/>
    <x v="124"/>
    <x v="11"/>
    <x v="4"/>
    <n v="13.86"/>
    <x v="0"/>
    <n v="0.99"/>
  </r>
  <r>
    <n v="1308"/>
    <n v="16"/>
    <x v="124"/>
    <x v="11"/>
    <x v="4"/>
    <n v="13.86"/>
    <x v="0"/>
    <n v="0.99"/>
  </r>
  <r>
    <n v="1317"/>
    <n v="16"/>
    <x v="124"/>
    <x v="11"/>
    <x v="4"/>
    <n v="13.86"/>
    <x v="0"/>
    <n v="0.99"/>
  </r>
  <r>
    <n v="1326"/>
    <n v="16"/>
    <x v="124"/>
    <x v="11"/>
    <x v="4"/>
    <n v="13.86"/>
    <x v="0"/>
    <n v="0.99"/>
  </r>
  <r>
    <n v="1335"/>
    <n v="16"/>
    <x v="124"/>
    <x v="11"/>
    <x v="4"/>
    <n v="13.86"/>
    <x v="0"/>
    <n v="0.99"/>
  </r>
  <r>
    <n v="1344"/>
    <n v="16"/>
    <x v="124"/>
    <x v="11"/>
    <x v="4"/>
    <n v="13.86"/>
    <x v="0"/>
    <n v="0.99"/>
  </r>
  <r>
    <n v="1353"/>
    <n v="16"/>
    <x v="124"/>
    <x v="11"/>
    <x v="4"/>
    <n v="13.86"/>
    <x v="0"/>
    <n v="0.99"/>
  </r>
  <r>
    <n v="1367"/>
    <n v="30"/>
    <x v="125"/>
    <x v="33"/>
    <x v="3"/>
    <n v="0.99"/>
    <x v="0"/>
    <n v="0.99"/>
  </r>
  <r>
    <n v="1368"/>
    <n v="31"/>
    <x v="126"/>
    <x v="16"/>
    <x v="3"/>
    <n v="1.98"/>
    <x v="0"/>
    <n v="0.99"/>
  </r>
  <r>
    <n v="1369"/>
    <n v="31"/>
    <x v="126"/>
    <x v="16"/>
    <x v="3"/>
    <n v="1.98"/>
    <x v="0"/>
    <n v="0.99"/>
  </r>
  <r>
    <n v="1371"/>
    <n v="33"/>
    <x v="126"/>
    <x v="22"/>
    <x v="3"/>
    <n v="1.98"/>
    <x v="0"/>
    <n v="0.99"/>
  </r>
  <r>
    <n v="1373"/>
    <n v="33"/>
    <x v="126"/>
    <x v="22"/>
    <x v="3"/>
    <n v="1.98"/>
    <x v="0"/>
    <n v="0.99"/>
  </r>
  <r>
    <n v="1375"/>
    <n v="35"/>
    <x v="127"/>
    <x v="52"/>
    <x v="12"/>
    <n v="3.96"/>
    <x v="0"/>
    <n v="0.99"/>
  </r>
  <r>
    <n v="1377"/>
    <n v="35"/>
    <x v="127"/>
    <x v="52"/>
    <x v="12"/>
    <n v="3.96"/>
    <x v="0"/>
    <n v="0.99"/>
  </r>
  <r>
    <n v="1379"/>
    <n v="35"/>
    <x v="127"/>
    <x v="52"/>
    <x v="12"/>
    <n v="3.96"/>
    <x v="0"/>
    <n v="0.99"/>
  </r>
  <r>
    <n v="1381"/>
    <n v="35"/>
    <x v="127"/>
    <x v="52"/>
    <x v="12"/>
    <n v="3.96"/>
    <x v="0"/>
    <n v="0.99"/>
  </r>
  <r>
    <n v="1385"/>
    <n v="39"/>
    <x v="128"/>
    <x v="7"/>
    <x v="5"/>
    <n v="5.94"/>
    <x v="0"/>
    <n v="0.99"/>
  </r>
  <r>
    <n v="1389"/>
    <n v="39"/>
    <x v="128"/>
    <x v="7"/>
    <x v="5"/>
    <n v="5.94"/>
    <x v="0"/>
    <n v="0.99"/>
  </r>
  <r>
    <n v="1393"/>
    <n v="39"/>
    <x v="128"/>
    <x v="7"/>
    <x v="5"/>
    <n v="5.94"/>
    <x v="0"/>
    <n v="0.99"/>
  </r>
  <r>
    <n v="1397"/>
    <n v="39"/>
    <x v="128"/>
    <x v="7"/>
    <x v="5"/>
    <n v="5.94"/>
    <x v="0"/>
    <n v="0.99"/>
  </r>
  <r>
    <n v="1401"/>
    <n v="39"/>
    <x v="128"/>
    <x v="7"/>
    <x v="5"/>
    <n v="5.94"/>
    <x v="0"/>
    <n v="0.99"/>
  </r>
  <r>
    <n v="1405"/>
    <n v="39"/>
    <x v="128"/>
    <x v="7"/>
    <x v="5"/>
    <n v="5.94"/>
    <x v="0"/>
    <n v="0.99"/>
  </r>
  <r>
    <n v="1411"/>
    <n v="45"/>
    <x v="129"/>
    <x v="43"/>
    <x v="22"/>
    <n v="8.91"/>
    <x v="0"/>
    <n v="0.99"/>
  </r>
  <r>
    <n v="1417"/>
    <n v="45"/>
    <x v="129"/>
    <x v="43"/>
    <x v="22"/>
    <n v="8.91"/>
    <x v="0"/>
    <n v="0.99"/>
  </r>
  <r>
    <n v="1423"/>
    <n v="45"/>
    <x v="129"/>
    <x v="43"/>
    <x v="22"/>
    <n v="8.91"/>
    <x v="0"/>
    <n v="0.99"/>
  </r>
  <r>
    <n v="1429"/>
    <n v="45"/>
    <x v="129"/>
    <x v="43"/>
    <x v="22"/>
    <n v="8.91"/>
    <x v="0"/>
    <n v="0.99"/>
  </r>
  <r>
    <n v="1435"/>
    <n v="45"/>
    <x v="129"/>
    <x v="43"/>
    <x v="22"/>
    <n v="8.91"/>
    <x v="0"/>
    <n v="0.99"/>
  </r>
  <r>
    <n v="1441"/>
    <n v="45"/>
    <x v="129"/>
    <x v="43"/>
    <x v="22"/>
    <n v="8.91"/>
    <x v="0"/>
    <n v="0.99"/>
  </r>
  <r>
    <n v="1447"/>
    <n v="45"/>
    <x v="129"/>
    <x v="43"/>
    <x v="22"/>
    <n v="8.91"/>
    <x v="0"/>
    <n v="0.99"/>
  </r>
  <r>
    <n v="1453"/>
    <n v="45"/>
    <x v="129"/>
    <x v="43"/>
    <x v="22"/>
    <n v="8.91"/>
    <x v="0"/>
    <n v="0.99"/>
  </r>
  <r>
    <n v="1459"/>
    <n v="45"/>
    <x v="129"/>
    <x v="43"/>
    <x v="22"/>
    <n v="8.91"/>
    <x v="0"/>
    <n v="0.99"/>
  </r>
  <r>
    <n v="1468"/>
    <n v="54"/>
    <x v="130"/>
    <x v="17"/>
    <x v="7"/>
    <n v="13.86"/>
    <x v="0"/>
    <n v="0.99"/>
  </r>
  <r>
    <n v="1477"/>
    <n v="54"/>
    <x v="130"/>
    <x v="17"/>
    <x v="7"/>
    <n v="13.86"/>
    <x v="0"/>
    <n v="0.99"/>
  </r>
  <r>
    <n v="1486"/>
    <n v="54"/>
    <x v="130"/>
    <x v="17"/>
    <x v="7"/>
    <n v="13.86"/>
    <x v="0"/>
    <n v="0.99"/>
  </r>
  <r>
    <n v="1495"/>
    <n v="54"/>
    <x v="130"/>
    <x v="17"/>
    <x v="7"/>
    <n v="13.86"/>
    <x v="0"/>
    <n v="0.99"/>
  </r>
  <r>
    <n v="1504"/>
    <n v="54"/>
    <x v="130"/>
    <x v="17"/>
    <x v="7"/>
    <n v="13.86"/>
    <x v="0"/>
    <n v="0.99"/>
  </r>
  <r>
    <n v="1513"/>
    <n v="54"/>
    <x v="130"/>
    <x v="17"/>
    <x v="7"/>
    <n v="13.86"/>
    <x v="0"/>
    <n v="0.99"/>
  </r>
  <r>
    <n v="1522"/>
    <n v="54"/>
    <x v="130"/>
    <x v="17"/>
    <x v="7"/>
    <n v="13.86"/>
    <x v="0"/>
    <n v="0.99"/>
  </r>
  <r>
    <n v="1531"/>
    <n v="54"/>
    <x v="130"/>
    <x v="17"/>
    <x v="7"/>
    <n v="13.86"/>
    <x v="0"/>
    <n v="0.99"/>
  </r>
  <r>
    <n v="1540"/>
    <n v="54"/>
    <x v="130"/>
    <x v="17"/>
    <x v="7"/>
    <n v="13.86"/>
    <x v="0"/>
    <n v="0.99"/>
  </r>
  <r>
    <n v="1549"/>
    <n v="54"/>
    <x v="130"/>
    <x v="17"/>
    <x v="7"/>
    <n v="13.86"/>
    <x v="0"/>
    <n v="0.99"/>
  </r>
  <r>
    <n v="1558"/>
    <n v="54"/>
    <x v="130"/>
    <x v="17"/>
    <x v="7"/>
    <n v="13.86"/>
    <x v="0"/>
    <n v="0.99"/>
  </r>
  <r>
    <n v="1567"/>
    <n v="54"/>
    <x v="130"/>
    <x v="17"/>
    <x v="7"/>
    <n v="13.86"/>
    <x v="0"/>
    <n v="0.99"/>
  </r>
  <r>
    <n v="1576"/>
    <n v="54"/>
    <x v="130"/>
    <x v="17"/>
    <x v="7"/>
    <n v="13.86"/>
    <x v="0"/>
    <n v="0.99"/>
  </r>
  <r>
    <n v="1585"/>
    <n v="54"/>
    <x v="130"/>
    <x v="17"/>
    <x v="7"/>
    <n v="13.86"/>
    <x v="0"/>
    <n v="0.99"/>
  </r>
  <r>
    <n v="1599"/>
    <n v="9"/>
    <x v="131"/>
    <x v="36"/>
    <x v="18"/>
    <n v="0.99"/>
    <x v="0"/>
    <n v="0.99"/>
  </r>
  <r>
    <n v="1600"/>
    <n v="10"/>
    <x v="132"/>
    <x v="21"/>
    <x v="11"/>
    <n v="1.98"/>
    <x v="0"/>
    <n v="0.99"/>
  </r>
  <r>
    <n v="1601"/>
    <n v="10"/>
    <x v="132"/>
    <x v="21"/>
    <x v="11"/>
    <n v="1.98"/>
    <x v="0"/>
    <n v="0.99"/>
  </r>
  <r>
    <n v="1603"/>
    <n v="12"/>
    <x v="132"/>
    <x v="25"/>
    <x v="11"/>
    <n v="1.98"/>
    <x v="0"/>
    <n v="0.99"/>
  </r>
  <r>
    <n v="1605"/>
    <n v="12"/>
    <x v="132"/>
    <x v="25"/>
    <x v="11"/>
    <n v="1.98"/>
    <x v="0"/>
    <n v="0.99"/>
  </r>
  <r>
    <n v="1607"/>
    <n v="14"/>
    <x v="133"/>
    <x v="3"/>
    <x v="3"/>
    <n v="3.96"/>
    <x v="0"/>
    <n v="0.99"/>
  </r>
  <r>
    <n v="1609"/>
    <n v="14"/>
    <x v="133"/>
    <x v="3"/>
    <x v="3"/>
    <n v="3.96"/>
    <x v="0"/>
    <n v="0.99"/>
  </r>
  <r>
    <n v="1611"/>
    <n v="14"/>
    <x v="133"/>
    <x v="3"/>
    <x v="3"/>
    <n v="3.96"/>
    <x v="0"/>
    <n v="0.99"/>
  </r>
  <r>
    <n v="1613"/>
    <n v="14"/>
    <x v="133"/>
    <x v="3"/>
    <x v="3"/>
    <n v="3.96"/>
    <x v="0"/>
    <n v="0.99"/>
  </r>
  <r>
    <n v="1617"/>
    <n v="18"/>
    <x v="134"/>
    <x v="49"/>
    <x v="4"/>
    <n v="5.94"/>
    <x v="0"/>
    <n v="0.99"/>
  </r>
  <r>
    <n v="1621"/>
    <n v="18"/>
    <x v="134"/>
    <x v="49"/>
    <x v="4"/>
    <n v="5.94"/>
    <x v="0"/>
    <n v="0.99"/>
  </r>
  <r>
    <n v="1625"/>
    <n v="18"/>
    <x v="134"/>
    <x v="49"/>
    <x v="4"/>
    <n v="5.94"/>
    <x v="0"/>
    <n v="0.99"/>
  </r>
  <r>
    <n v="1629"/>
    <n v="18"/>
    <x v="134"/>
    <x v="49"/>
    <x v="4"/>
    <n v="5.94"/>
    <x v="0"/>
    <n v="0.99"/>
  </r>
  <r>
    <n v="1633"/>
    <n v="18"/>
    <x v="134"/>
    <x v="49"/>
    <x v="4"/>
    <n v="5.94"/>
    <x v="0"/>
    <n v="0.99"/>
  </r>
  <r>
    <n v="1637"/>
    <n v="18"/>
    <x v="134"/>
    <x v="49"/>
    <x v="4"/>
    <n v="5.94"/>
    <x v="0"/>
    <n v="0.99"/>
  </r>
  <r>
    <n v="1643"/>
    <n v="24"/>
    <x v="135"/>
    <x v="45"/>
    <x v="4"/>
    <n v="8.91"/>
    <x v="0"/>
    <n v="0.99"/>
  </r>
  <r>
    <n v="1649"/>
    <n v="24"/>
    <x v="135"/>
    <x v="45"/>
    <x v="4"/>
    <n v="8.91"/>
    <x v="0"/>
    <n v="0.99"/>
  </r>
  <r>
    <n v="1655"/>
    <n v="24"/>
    <x v="135"/>
    <x v="45"/>
    <x v="4"/>
    <n v="8.91"/>
    <x v="0"/>
    <n v="0.99"/>
  </r>
  <r>
    <n v="1661"/>
    <n v="24"/>
    <x v="135"/>
    <x v="45"/>
    <x v="4"/>
    <n v="8.91"/>
    <x v="0"/>
    <n v="0.99"/>
  </r>
  <r>
    <n v="1667"/>
    <n v="24"/>
    <x v="135"/>
    <x v="45"/>
    <x v="4"/>
    <n v="8.91"/>
    <x v="0"/>
    <n v="0.99"/>
  </r>
  <r>
    <n v="1673"/>
    <n v="24"/>
    <x v="135"/>
    <x v="45"/>
    <x v="4"/>
    <n v="8.91"/>
    <x v="0"/>
    <n v="0.99"/>
  </r>
  <r>
    <n v="1679"/>
    <n v="24"/>
    <x v="135"/>
    <x v="45"/>
    <x v="4"/>
    <n v="8.91"/>
    <x v="0"/>
    <n v="0.99"/>
  </r>
  <r>
    <n v="1685"/>
    <n v="24"/>
    <x v="135"/>
    <x v="45"/>
    <x v="4"/>
    <n v="8.91"/>
    <x v="0"/>
    <n v="0.99"/>
  </r>
  <r>
    <n v="1691"/>
    <n v="24"/>
    <x v="135"/>
    <x v="45"/>
    <x v="4"/>
    <n v="8.91"/>
    <x v="0"/>
    <n v="0.99"/>
  </r>
  <r>
    <n v="1700"/>
    <n v="33"/>
    <x v="136"/>
    <x v="22"/>
    <x v="3"/>
    <n v="13.86"/>
    <x v="0"/>
    <n v="0.99"/>
  </r>
  <r>
    <n v="1709"/>
    <n v="33"/>
    <x v="136"/>
    <x v="22"/>
    <x v="3"/>
    <n v="13.86"/>
    <x v="0"/>
    <n v="0.99"/>
  </r>
  <r>
    <n v="1718"/>
    <n v="33"/>
    <x v="136"/>
    <x v="22"/>
    <x v="3"/>
    <n v="13.86"/>
    <x v="0"/>
    <n v="0.99"/>
  </r>
  <r>
    <n v="1727"/>
    <n v="33"/>
    <x v="136"/>
    <x v="22"/>
    <x v="3"/>
    <n v="13.86"/>
    <x v="0"/>
    <n v="0.99"/>
  </r>
  <r>
    <n v="1736"/>
    <n v="33"/>
    <x v="136"/>
    <x v="22"/>
    <x v="3"/>
    <n v="13.86"/>
    <x v="0"/>
    <n v="0.99"/>
  </r>
  <r>
    <n v="1745"/>
    <n v="33"/>
    <x v="136"/>
    <x v="22"/>
    <x v="3"/>
    <n v="13.86"/>
    <x v="0"/>
    <n v="0.99"/>
  </r>
  <r>
    <n v="1754"/>
    <n v="33"/>
    <x v="136"/>
    <x v="22"/>
    <x v="3"/>
    <n v="13.86"/>
    <x v="0"/>
    <n v="0.99"/>
  </r>
  <r>
    <n v="1763"/>
    <n v="33"/>
    <x v="136"/>
    <x v="22"/>
    <x v="3"/>
    <n v="13.86"/>
    <x v="0"/>
    <n v="0.99"/>
  </r>
  <r>
    <n v="1772"/>
    <n v="33"/>
    <x v="136"/>
    <x v="22"/>
    <x v="3"/>
    <n v="13.86"/>
    <x v="0"/>
    <n v="0.99"/>
  </r>
  <r>
    <n v="1781"/>
    <n v="33"/>
    <x v="136"/>
    <x v="22"/>
    <x v="3"/>
    <n v="13.86"/>
    <x v="0"/>
    <n v="0.99"/>
  </r>
  <r>
    <n v="1790"/>
    <n v="33"/>
    <x v="136"/>
    <x v="22"/>
    <x v="3"/>
    <n v="13.86"/>
    <x v="0"/>
    <n v="0.99"/>
  </r>
  <r>
    <n v="1799"/>
    <n v="33"/>
    <x v="136"/>
    <x v="22"/>
    <x v="3"/>
    <n v="13.86"/>
    <x v="0"/>
    <n v="0.99"/>
  </r>
  <r>
    <n v="1808"/>
    <n v="33"/>
    <x v="136"/>
    <x v="22"/>
    <x v="3"/>
    <n v="13.86"/>
    <x v="0"/>
    <n v="0.99"/>
  </r>
  <r>
    <n v="1817"/>
    <n v="33"/>
    <x v="136"/>
    <x v="22"/>
    <x v="3"/>
    <n v="13.86"/>
    <x v="0"/>
    <n v="0.99"/>
  </r>
  <r>
    <n v="1831"/>
    <n v="47"/>
    <x v="137"/>
    <x v="37"/>
    <x v="19"/>
    <n v="0.99"/>
    <x v="0"/>
    <n v="0.99"/>
  </r>
  <r>
    <n v="1832"/>
    <n v="48"/>
    <x v="138"/>
    <x v="24"/>
    <x v="13"/>
    <n v="1.98"/>
    <x v="0"/>
    <n v="0.99"/>
  </r>
  <r>
    <n v="1833"/>
    <n v="48"/>
    <x v="138"/>
    <x v="24"/>
    <x v="13"/>
    <n v="1.98"/>
    <x v="0"/>
    <n v="0.99"/>
  </r>
  <r>
    <n v="1835"/>
    <n v="50"/>
    <x v="138"/>
    <x v="29"/>
    <x v="14"/>
    <n v="1.98"/>
    <x v="0"/>
    <n v="0.99"/>
  </r>
  <r>
    <n v="1837"/>
    <n v="50"/>
    <x v="138"/>
    <x v="29"/>
    <x v="14"/>
    <n v="1.98"/>
    <x v="0"/>
    <n v="0.99"/>
  </r>
  <r>
    <n v="1839"/>
    <n v="52"/>
    <x v="139"/>
    <x v="10"/>
    <x v="7"/>
    <n v="3.96"/>
    <x v="0"/>
    <n v="0.99"/>
  </r>
  <r>
    <n v="1841"/>
    <n v="52"/>
    <x v="139"/>
    <x v="10"/>
    <x v="7"/>
    <n v="3.96"/>
    <x v="0"/>
    <n v="0.99"/>
  </r>
  <r>
    <n v="1843"/>
    <n v="52"/>
    <x v="139"/>
    <x v="10"/>
    <x v="7"/>
    <n v="3.96"/>
    <x v="0"/>
    <n v="0.99"/>
  </r>
  <r>
    <n v="1845"/>
    <n v="52"/>
    <x v="139"/>
    <x v="10"/>
    <x v="7"/>
    <n v="3.96"/>
    <x v="0"/>
    <n v="0.99"/>
  </r>
  <r>
    <n v="1849"/>
    <n v="56"/>
    <x v="140"/>
    <x v="50"/>
    <x v="23"/>
    <n v="5.94"/>
    <x v="0"/>
    <n v="0.99"/>
  </r>
  <r>
    <n v="1853"/>
    <n v="56"/>
    <x v="140"/>
    <x v="50"/>
    <x v="23"/>
    <n v="5.94"/>
    <x v="0"/>
    <n v="0.99"/>
  </r>
  <r>
    <n v="1857"/>
    <n v="56"/>
    <x v="140"/>
    <x v="50"/>
    <x v="23"/>
    <n v="5.94"/>
    <x v="0"/>
    <n v="0.99"/>
  </r>
  <r>
    <n v="1861"/>
    <n v="56"/>
    <x v="140"/>
    <x v="50"/>
    <x v="23"/>
    <n v="5.94"/>
    <x v="0"/>
    <n v="0.99"/>
  </r>
  <r>
    <n v="1865"/>
    <n v="56"/>
    <x v="140"/>
    <x v="50"/>
    <x v="23"/>
    <n v="5.94"/>
    <x v="0"/>
    <n v="0.99"/>
  </r>
  <r>
    <n v="1869"/>
    <n v="56"/>
    <x v="140"/>
    <x v="50"/>
    <x v="23"/>
    <n v="5.94"/>
    <x v="0"/>
    <n v="0.99"/>
  </r>
  <r>
    <n v="1875"/>
    <n v="3"/>
    <x v="141"/>
    <x v="47"/>
    <x v="3"/>
    <n v="8.91"/>
    <x v="0"/>
    <n v="0.99"/>
  </r>
  <r>
    <n v="1881"/>
    <n v="3"/>
    <x v="141"/>
    <x v="47"/>
    <x v="3"/>
    <n v="8.91"/>
    <x v="0"/>
    <n v="0.99"/>
  </r>
  <r>
    <n v="1887"/>
    <n v="3"/>
    <x v="141"/>
    <x v="47"/>
    <x v="3"/>
    <n v="8.91"/>
    <x v="0"/>
    <n v="0.99"/>
  </r>
  <r>
    <n v="1893"/>
    <n v="3"/>
    <x v="141"/>
    <x v="47"/>
    <x v="3"/>
    <n v="8.91"/>
    <x v="0"/>
    <n v="0.99"/>
  </r>
  <r>
    <n v="1899"/>
    <n v="3"/>
    <x v="141"/>
    <x v="47"/>
    <x v="3"/>
    <n v="8.91"/>
    <x v="0"/>
    <n v="0.99"/>
  </r>
  <r>
    <n v="1905"/>
    <n v="3"/>
    <x v="141"/>
    <x v="47"/>
    <x v="3"/>
    <n v="8.91"/>
    <x v="0"/>
    <n v="0.99"/>
  </r>
  <r>
    <n v="1911"/>
    <n v="3"/>
    <x v="141"/>
    <x v="47"/>
    <x v="3"/>
    <n v="8.91"/>
    <x v="0"/>
    <n v="0.99"/>
  </r>
  <r>
    <n v="1917"/>
    <n v="3"/>
    <x v="141"/>
    <x v="47"/>
    <x v="3"/>
    <n v="8.91"/>
    <x v="0"/>
    <n v="0.99"/>
  </r>
  <r>
    <n v="1923"/>
    <n v="3"/>
    <x v="141"/>
    <x v="47"/>
    <x v="3"/>
    <n v="8.91"/>
    <x v="0"/>
    <n v="0.99"/>
  </r>
  <r>
    <n v="1932"/>
    <n v="12"/>
    <x v="142"/>
    <x v="25"/>
    <x v="11"/>
    <n v="13.86"/>
    <x v="0"/>
    <n v="0.99"/>
  </r>
  <r>
    <n v="1941"/>
    <n v="12"/>
    <x v="142"/>
    <x v="25"/>
    <x v="11"/>
    <n v="13.86"/>
    <x v="0"/>
    <n v="0.99"/>
  </r>
  <r>
    <n v="1950"/>
    <n v="12"/>
    <x v="142"/>
    <x v="25"/>
    <x v="11"/>
    <n v="13.86"/>
    <x v="0"/>
    <n v="0.99"/>
  </r>
  <r>
    <n v="1959"/>
    <n v="12"/>
    <x v="142"/>
    <x v="25"/>
    <x v="11"/>
    <n v="13.86"/>
    <x v="0"/>
    <n v="0.99"/>
  </r>
  <r>
    <n v="1968"/>
    <n v="12"/>
    <x v="142"/>
    <x v="25"/>
    <x v="11"/>
    <n v="13.86"/>
    <x v="0"/>
    <n v="0.99"/>
  </r>
  <r>
    <n v="1977"/>
    <n v="12"/>
    <x v="142"/>
    <x v="25"/>
    <x v="11"/>
    <n v="13.86"/>
    <x v="0"/>
    <n v="0.99"/>
  </r>
  <r>
    <n v="1986"/>
    <n v="12"/>
    <x v="142"/>
    <x v="25"/>
    <x v="11"/>
    <n v="13.86"/>
    <x v="0"/>
    <n v="0.99"/>
  </r>
  <r>
    <n v="1995"/>
    <n v="12"/>
    <x v="142"/>
    <x v="25"/>
    <x v="11"/>
    <n v="13.86"/>
    <x v="0"/>
    <n v="0.99"/>
  </r>
  <r>
    <n v="2004"/>
    <n v="12"/>
    <x v="142"/>
    <x v="25"/>
    <x v="11"/>
    <n v="13.86"/>
    <x v="0"/>
    <n v="0.99"/>
  </r>
  <r>
    <n v="2013"/>
    <n v="12"/>
    <x v="142"/>
    <x v="25"/>
    <x v="11"/>
    <n v="13.86"/>
    <x v="0"/>
    <n v="0.99"/>
  </r>
  <r>
    <n v="2022"/>
    <n v="12"/>
    <x v="142"/>
    <x v="25"/>
    <x v="11"/>
    <n v="13.86"/>
    <x v="0"/>
    <n v="0.99"/>
  </r>
  <r>
    <n v="2031"/>
    <n v="12"/>
    <x v="142"/>
    <x v="25"/>
    <x v="11"/>
    <n v="13.86"/>
    <x v="0"/>
    <n v="0.99"/>
  </r>
  <r>
    <n v="2040"/>
    <n v="12"/>
    <x v="142"/>
    <x v="25"/>
    <x v="11"/>
    <n v="13.86"/>
    <x v="0"/>
    <n v="0.99"/>
  </r>
  <r>
    <n v="2049"/>
    <n v="12"/>
    <x v="142"/>
    <x v="25"/>
    <x v="11"/>
    <n v="13.86"/>
    <x v="0"/>
    <n v="0.99"/>
  </r>
  <r>
    <n v="2063"/>
    <n v="26"/>
    <x v="143"/>
    <x v="39"/>
    <x v="4"/>
    <n v="0.99"/>
    <x v="0"/>
    <n v="0.99"/>
  </r>
  <r>
    <n v="2064"/>
    <n v="27"/>
    <x v="144"/>
    <x v="28"/>
    <x v="4"/>
    <n v="1.98"/>
    <x v="0"/>
    <n v="0.99"/>
  </r>
  <r>
    <n v="2065"/>
    <n v="27"/>
    <x v="144"/>
    <x v="28"/>
    <x v="4"/>
    <n v="1.98"/>
    <x v="0"/>
    <n v="0.99"/>
  </r>
  <r>
    <n v="2067"/>
    <n v="29"/>
    <x v="144"/>
    <x v="32"/>
    <x v="3"/>
    <n v="1.98"/>
    <x v="0"/>
    <n v="0.99"/>
  </r>
  <r>
    <n v="2069"/>
    <n v="29"/>
    <x v="144"/>
    <x v="32"/>
    <x v="3"/>
    <n v="1.98"/>
    <x v="0"/>
    <n v="0.99"/>
  </r>
  <r>
    <n v="2071"/>
    <n v="31"/>
    <x v="145"/>
    <x v="16"/>
    <x v="3"/>
    <n v="3.96"/>
    <x v="0"/>
    <n v="0.99"/>
  </r>
  <r>
    <n v="2073"/>
    <n v="31"/>
    <x v="145"/>
    <x v="16"/>
    <x v="3"/>
    <n v="3.96"/>
    <x v="0"/>
    <n v="0.99"/>
  </r>
  <r>
    <n v="2075"/>
    <n v="31"/>
    <x v="145"/>
    <x v="16"/>
    <x v="3"/>
    <n v="3.96"/>
    <x v="0"/>
    <n v="0.99"/>
  </r>
  <r>
    <n v="2077"/>
    <n v="31"/>
    <x v="145"/>
    <x v="16"/>
    <x v="3"/>
    <n v="3.96"/>
    <x v="0"/>
    <n v="0.99"/>
  </r>
  <r>
    <n v="2081"/>
    <n v="35"/>
    <x v="146"/>
    <x v="52"/>
    <x v="12"/>
    <n v="5.94"/>
    <x v="0"/>
    <n v="0.99"/>
  </r>
  <r>
    <n v="2085"/>
    <n v="35"/>
    <x v="146"/>
    <x v="52"/>
    <x v="12"/>
    <n v="5.94"/>
    <x v="0"/>
    <n v="0.99"/>
  </r>
  <r>
    <n v="2089"/>
    <n v="35"/>
    <x v="146"/>
    <x v="52"/>
    <x v="12"/>
    <n v="5.94"/>
    <x v="0"/>
    <n v="0.99"/>
  </r>
  <r>
    <n v="2093"/>
    <n v="35"/>
    <x v="146"/>
    <x v="52"/>
    <x v="12"/>
    <n v="5.94"/>
    <x v="0"/>
    <n v="0.99"/>
  </r>
  <r>
    <n v="2097"/>
    <n v="35"/>
    <x v="146"/>
    <x v="52"/>
    <x v="12"/>
    <n v="5.94"/>
    <x v="0"/>
    <n v="0.99"/>
  </r>
  <r>
    <n v="2101"/>
    <n v="35"/>
    <x v="146"/>
    <x v="52"/>
    <x v="12"/>
    <n v="5.94"/>
    <x v="0"/>
    <n v="0.99"/>
  </r>
  <r>
    <n v="2107"/>
    <n v="41"/>
    <x v="147"/>
    <x v="48"/>
    <x v="5"/>
    <n v="8.91"/>
    <x v="0"/>
    <n v="0.99"/>
  </r>
  <r>
    <n v="2113"/>
    <n v="41"/>
    <x v="147"/>
    <x v="48"/>
    <x v="5"/>
    <n v="8.91"/>
    <x v="0"/>
    <n v="0.99"/>
  </r>
  <r>
    <n v="2119"/>
    <n v="41"/>
    <x v="147"/>
    <x v="48"/>
    <x v="5"/>
    <n v="8.91"/>
    <x v="0"/>
    <n v="0.99"/>
  </r>
  <r>
    <n v="2125"/>
    <n v="41"/>
    <x v="147"/>
    <x v="48"/>
    <x v="5"/>
    <n v="8.91"/>
    <x v="0"/>
    <n v="0.99"/>
  </r>
  <r>
    <n v="2131"/>
    <n v="41"/>
    <x v="147"/>
    <x v="48"/>
    <x v="5"/>
    <n v="8.91"/>
    <x v="0"/>
    <n v="0.99"/>
  </r>
  <r>
    <n v="2137"/>
    <n v="41"/>
    <x v="147"/>
    <x v="48"/>
    <x v="5"/>
    <n v="8.91"/>
    <x v="0"/>
    <n v="0.99"/>
  </r>
  <r>
    <n v="2143"/>
    <n v="41"/>
    <x v="147"/>
    <x v="48"/>
    <x v="5"/>
    <n v="8.91"/>
    <x v="0"/>
    <n v="0.99"/>
  </r>
  <r>
    <n v="2149"/>
    <n v="41"/>
    <x v="147"/>
    <x v="48"/>
    <x v="5"/>
    <n v="8.91"/>
    <x v="0"/>
    <n v="0.99"/>
  </r>
  <r>
    <n v="2155"/>
    <n v="41"/>
    <x v="147"/>
    <x v="48"/>
    <x v="5"/>
    <n v="8.91"/>
    <x v="0"/>
    <n v="0.99"/>
  </r>
  <r>
    <n v="2164"/>
    <n v="50"/>
    <x v="148"/>
    <x v="29"/>
    <x v="14"/>
    <n v="13.86"/>
    <x v="0"/>
    <n v="0.99"/>
  </r>
  <r>
    <n v="2173"/>
    <n v="50"/>
    <x v="148"/>
    <x v="29"/>
    <x v="14"/>
    <n v="13.86"/>
    <x v="0"/>
    <n v="0.99"/>
  </r>
  <r>
    <n v="2182"/>
    <n v="50"/>
    <x v="148"/>
    <x v="29"/>
    <x v="14"/>
    <n v="13.86"/>
    <x v="0"/>
    <n v="0.99"/>
  </r>
  <r>
    <n v="2191"/>
    <n v="50"/>
    <x v="148"/>
    <x v="29"/>
    <x v="14"/>
    <n v="13.86"/>
    <x v="0"/>
    <n v="0.99"/>
  </r>
  <r>
    <n v="2200"/>
    <n v="50"/>
    <x v="148"/>
    <x v="29"/>
    <x v="14"/>
    <n v="13.86"/>
    <x v="0"/>
    <n v="0.99"/>
  </r>
  <r>
    <n v="2209"/>
    <n v="50"/>
    <x v="148"/>
    <x v="29"/>
    <x v="14"/>
    <n v="13.86"/>
    <x v="0"/>
    <n v="0.99"/>
  </r>
  <r>
    <n v="2218"/>
    <n v="50"/>
    <x v="148"/>
    <x v="29"/>
    <x v="14"/>
    <n v="13.86"/>
    <x v="0"/>
    <n v="0.99"/>
  </r>
  <r>
    <n v="2227"/>
    <n v="50"/>
    <x v="148"/>
    <x v="29"/>
    <x v="14"/>
    <n v="13.86"/>
    <x v="0"/>
    <n v="0.99"/>
  </r>
  <r>
    <n v="2236"/>
    <n v="50"/>
    <x v="148"/>
    <x v="29"/>
    <x v="14"/>
    <n v="13.86"/>
    <x v="0"/>
    <n v="0.99"/>
  </r>
  <r>
    <n v="2245"/>
    <n v="50"/>
    <x v="148"/>
    <x v="29"/>
    <x v="14"/>
    <n v="13.86"/>
    <x v="0"/>
    <n v="0.99"/>
  </r>
  <r>
    <n v="2254"/>
    <n v="50"/>
    <x v="148"/>
    <x v="29"/>
    <x v="14"/>
    <n v="13.86"/>
    <x v="0"/>
    <n v="0.99"/>
  </r>
  <r>
    <n v="2263"/>
    <n v="50"/>
    <x v="148"/>
    <x v="29"/>
    <x v="14"/>
    <n v="13.86"/>
    <x v="0"/>
    <n v="0.99"/>
  </r>
  <r>
    <n v="2272"/>
    <n v="50"/>
    <x v="148"/>
    <x v="29"/>
    <x v="14"/>
    <n v="13.86"/>
    <x v="0"/>
    <n v="0.99"/>
  </r>
  <r>
    <n v="2281"/>
    <n v="50"/>
    <x v="148"/>
    <x v="29"/>
    <x v="14"/>
    <n v="13.86"/>
    <x v="0"/>
    <n v="0.99"/>
  </r>
  <r>
    <n v="2295"/>
    <n v="5"/>
    <x v="149"/>
    <x v="31"/>
    <x v="16"/>
    <n v="0.99"/>
    <x v="0"/>
    <n v="0.99"/>
  </r>
  <r>
    <n v="2296"/>
    <n v="6"/>
    <x v="150"/>
    <x v="31"/>
    <x v="16"/>
    <n v="1.98"/>
    <x v="0"/>
    <n v="0.99"/>
  </r>
  <r>
    <n v="2297"/>
    <n v="6"/>
    <x v="150"/>
    <x v="31"/>
    <x v="16"/>
    <n v="1.98"/>
    <x v="0"/>
    <n v="0.99"/>
  </r>
  <r>
    <n v="2299"/>
    <n v="8"/>
    <x v="150"/>
    <x v="2"/>
    <x v="2"/>
    <n v="1.98"/>
    <x v="0"/>
    <n v="0.99"/>
  </r>
  <r>
    <n v="2301"/>
    <n v="8"/>
    <x v="150"/>
    <x v="2"/>
    <x v="2"/>
    <n v="1.98"/>
    <x v="0"/>
    <n v="0.99"/>
  </r>
  <r>
    <n v="2303"/>
    <n v="10"/>
    <x v="151"/>
    <x v="21"/>
    <x v="11"/>
    <n v="3.96"/>
    <x v="0"/>
    <n v="0.99"/>
  </r>
  <r>
    <n v="2305"/>
    <n v="10"/>
    <x v="151"/>
    <x v="21"/>
    <x v="11"/>
    <n v="3.96"/>
    <x v="0"/>
    <n v="0.99"/>
  </r>
  <r>
    <n v="2307"/>
    <n v="10"/>
    <x v="151"/>
    <x v="21"/>
    <x v="11"/>
    <n v="3.96"/>
    <x v="0"/>
    <n v="0.99"/>
  </r>
  <r>
    <n v="2309"/>
    <n v="10"/>
    <x v="151"/>
    <x v="21"/>
    <x v="11"/>
    <n v="3.96"/>
    <x v="0"/>
    <n v="0.99"/>
  </r>
  <r>
    <n v="2313"/>
    <n v="14"/>
    <x v="152"/>
    <x v="3"/>
    <x v="3"/>
    <n v="5.94"/>
    <x v="0"/>
    <n v="0.99"/>
  </r>
  <r>
    <n v="2317"/>
    <n v="14"/>
    <x v="152"/>
    <x v="3"/>
    <x v="3"/>
    <n v="5.94"/>
    <x v="0"/>
    <n v="0.99"/>
  </r>
  <r>
    <n v="2321"/>
    <n v="14"/>
    <x v="152"/>
    <x v="3"/>
    <x v="3"/>
    <n v="5.94"/>
    <x v="0"/>
    <n v="0.99"/>
  </r>
  <r>
    <n v="2325"/>
    <n v="14"/>
    <x v="152"/>
    <x v="3"/>
    <x v="3"/>
    <n v="5.94"/>
    <x v="0"/>
    <n v="0.99"/>
  </r>
  <r>
    <n v="2329"/>
    <n v="14"/>
    <x v="152"/>
    <x v="3"/>
    <x v="3"/>
    <n v="5.94"/>
    <x v="0"/>
    <n v="0.99"/>
  </r>
  <r>
    <n v="2333"/>
    <n v="14"/>
    <x v="152"/>
    <x v="3"/>
    <x v="3"/>
    <n v="5.94"/>
    <x v="0"/>
    <n v="0.99"/>
  </r>
  <r>
    <n v="2339"/>
    <n v="20"/>
    <x v="153"/>
    <x v="11"/>
    <x v="4"/>
    <n v="8.91"/>
    <x v="0"/>
    <n v="0.99"/>
  </r>
  <r>
    <n v="2345"/>
    <n v="20"/>
    <x v="153"/>
    <x v="11"/>
    <x v="4"/>
    <n v="8.91"/>
    <x v="0"/>
    <n v="0.99"/>
  </r>
  <r>
    <n v="2351"/>
    <n v="20"/>
    <x v="153"/>
    <x v="11"/>
    <x v="4"/>
    <n v="8.91"/>
    <x v="0"/>
    <n v="0.99"/>
  </r>
  <r>
    <n v="2357"/>
    <n v="20"/>
    <x v="153"/>
    <x v="11"/>
    <x v="4"/>
    <n v="8.91"/>
    <x v="0"/>
    <n v="0.99"/>
  </r>
  <r>
    <n v="2363"/>
    <n v="20"/>
    <x v="153"/>
    <x v="11"/>
    <x v="4"/>
    <n v="8.91"/>
    <x v="0"/>
    <n v="0.99"/>
  </r>
  <r>
    <n v="2369"/>
    <n v="20"/>
    <x v="153"/>
    <x v="11"/>
    <x v="4"/>
    <n v="8.91"/>
    <x v="0"/>
    <n v="0.99"/>
  </r>
  <r>
    <n v="2375"/>
    <n v="20"/>
    <x v="153"/>
    <x v="11"/>
    <x v="4"/>
    <n v="8.91"/>
    <x v="0"/>
    <n v="0.99"/>
  </r>
  <r>
    <n v="2381"/>
    <n v="20"/>
    <x v="153"/>
    <x v="11"/>
    <x v="4"/>
    <n v="8.91"/>
    <x v="0"/>
    <n v="0.99"/>
  </r>
  <r>
    <n v="2387"/>
    <n v="20"/>
    <x v="153"/>
    <x v="11"/>
    <x v="4"/>
    <n v="8.91"/>
    <x v="0"/>
    <n v="0.99"/>
  </r>
  <r>
    <n v="2396"/>
    <n v="29"/>
    <x v="154"/>
    <x v="32"/>
    <x v="3"/>
    <n v="13.86"/>
    <x v="0"/>
    <n v="0.99"/>
  </r>
  <r>
    <n v="2405"/>
    <n v="29"/>
    <x v="154"/>
    <x v="32"/>
    <x v="3"/>
    <n v="13.86"/>
    <x v="0"/>
    <n v="0.99"/>
  </r>
  <r>
    <n v="2414"/>
    <n v="29"/>
    <x v="154"/>
    <x v="32"/>
    <x v="3"/>
    <n v="13.86"/>
    <x v="0"/>
    <n v="0.99"/>
  </r>
  <r>
    <n v="2423"/>
    <n v="29"/>
    <x v="154"/>
    <x v="32"/>
    <x v="3"/>
    <n v="13.86"/>
    <x v="0"/>
    <n v="0.99"/>
  </r>
  <r>
    <n v="2432"/>
    <n v="29"/>
    <x v="154"/>
    <x v="32"/>
    <x v="3"/>
    <n v="13.86"/>
    <x v="0"/>
    <n v="0.99"/>
  </r>
  <r>
    <n v="2441"/>
    <n v="29"/>
    <x v="154"/>
    <x v="32"/>
    <x v="3"/>
    <n v="13.86"/>
    <x v="0"/>
    <n v="0.99"/>
  </r>
  <r>
    <n v="2450"/>
    <n v="29"/>
    <x v="154"/>
    <x v="32"/>
    <x v="3"/>
    <n v="13.86"/>
    <x v="0"/>
    <n v="0.99"/>
  </r>
  <r>
    <n v="2459"/>
    <n v="29"/>
    <x v="154"/>
    <x v="32"/>
    <x v="3"/>
    <n v="13.86"/>
    <x v="0"/>
    <n v="0.99"/>
  </r>
  <r>
    <n v="2468"/>
    <n v="29"/>
    <x v="154"/>
    <x v="32"/>
    <x v="3"/>
    <n v="13.86"/>
    <x v="0"/>
    <n v="0.99"/>
  </r>
  <r>
    <n v="2477"/>
    <n v="29"/>
    <x v="154"/>
    <x v="32"/>
    <x v="3"/>
    <n v="13.86"/>
    <x v="0"/>
    <n v="0.99"/>
  </r>
  <r>
    <n v="2486"/>
    <n v="29"/>
    <x v="154"/>
    <x v="32"/>
    <x v="3"/>
    <n v="13.86"/>
    <x v="0"/>
    <n v="0.99"/>
  </r>
  <r>
    <n v="2495"/>
    <n v="29"/>
    <x v="154"/>
    <x v="32"/>
    <x v="3"/>
    <n v="13.86"/>
    <x v="0"/>
    <n v="0.99"/>
  </r>
  <r>
    <n v="2504"/>
    <n v="29"/>
    <x v="154"/>
    <x v="32"/>
    <x v="3"/>
    <n v="13.86"/>
    <x v="0"/>
    <n v="0.99"/>
  </r>
  <r>
    <n v="2513"/>
    <n v="29"/>
    <x v="154"/>
    <x v="32"/>
    <x v="3"/>
    <n v="13.86"/>
    <x v="0"/>
    <n v="0.99"/>
  </r>
  <r>
    <n v="2527"/>
    <n v="43"/>
    <x v="155"/>
    <x v="42"/>
    <x v="5"/>
    <n v="0.99"/>
    <x v="0"/>
    <n v="0.99"/>
  </r>
  <r>
    <n v="2528"/>
    <n v="44"/>
    <x v="156"/>
    <x v="35"/>
    <x v="17"/>
    <n v="1.98"/>
    <x v="0"/>
    <n v="0.99"/>
  </r>
  <r>
    <n v="2529"/>
    <n v="44"/>
    <x v="156"/>
    <x v="35"/>
    <x v="17"/>
    <n v="1.98"/>
    <x v="0"/>
    <n v="0.99"/>
  </r>
  <r>
    <n v="2531"/>
    <n v="46"/>
    <x v="156"/>
    <x v="9"/>
    <x v="6"/>
    <n v="1.98"/>
    <x v="0"/>
    <n v="0.99"/>
  </r>
  <r>
    <n v="2533"/>
    <n v="46"/>
    <x v="156"/>
    <x v="9"/>
    <x v="6"/>
    <n v="1.98"/>
    <x v="0"/>
    <n v="0.99"/>
  </r>
  <r>
    <n v="2535"/>
    <n v="48"/>
    <x v="157"/>
    <x v="24"/>
    <x v="13"/>
    <n v="3.96"/>
    <x v="0"/>
    <n v="0.99"/>
  </r>
  <r>
    <n v="2537"/>
    <n v="48"/>
    <x v="157"/>
    <x v="24"/>
    <x v="13"/>
    <n v="3.96"/>
    <x v="0"/>
    <n v="0.99"/>
  </r>
  <r>
    <n v="2539"/>
    <n v="48"/>
    <x v="157"/>
    <x v="24"/>
    <x v="13"/>
    <n v="3.96"/>
    <x v="0"/>
    <n v="0.99"/>
  </r>
  <r>
    <n v="2541"/>
    <n v="48"/>
    <x v="157"/>
    <x v="24"/>
    <x v="13"/>
    <n v="3.96"/>
    <x v="0"/>
    <n v="0.99"/>
  </r>
  <r>
    <n v="2545"/>
    <n v="52"/>
    <x v="158"/>
    <x v="10"/>
    <x v="7"/>
    <n v="5.94"/>
    <x v="0"/>
    <n v="0.99"/>
  </r>
  <r>
    <n v="2549"/>
    <n v="52"/>
    <x v="158"/>
    <x v="10"/>
    <x v="7"/>
    <n v="5.94"/>
    <x v="0"/>
    <n v="0.99"/>
  </r>
  <r>
    <n v="2553"/>
    <n v="52"/>
    <x v="158"/>
    <x v="10"/>
    <x v="7"/>
    <n v="5.94"/>
    <x v="0"/>
    <n v="0.99"/>
  </r>
  <r>
    <n v="2557"/>
    <n v="52"/>
    <x v="158"/>
    <x v="10"/>
    <x v="7"/>
    <n v="5.94"/>
    <x v="0"/>
    <n v="0.99"/>
  </r>
  <r>
    <n v="2561"/>
    <n v="52"/>
    <x v="158"/>
    <x v="10"/>
    <x v="7"/>
    <n v="5.94"/>
    <x v="0"/>
    <n v="0.99"/>
  </r>
  <r>
    <n v="2565"/>
    <n v="52"/>
    <x v="158"/>
    <x v="10"/>
    <x v="7"/>
    <n v="5.94"/>
    <x v="0"/>
    <n v="0.99"/>
  </r>
  <r>
    <n v="2571"/>
    <n v="58"/>
    <x v="159"/>
    <x v="51"/>
    <x v="10"/>
    <n v="8.91"/>
    <x v="0"/>
    <n v="0.99"/>
  </r>
  <r>
    <n v="2577"/>
    <n v="58"/>
    <x v="159"/>
    <x v="51"/>
    <x v="10"/>
    <n v="8.91"/>
    <x v="0"/>
    <n v="0.99"/>
  </r>
  <r>
    <n v="2583"/>
    <n v="58"/>
    <x v="159"/>
    <x v="51"/>
    <x v="10"/>
    <n v="8.91"/>
    <x v="0"/>
    <n v="0.99"/>
  </r>
  <r>
    <n v="2589"/>
    <n v="58"/>
    <x v="159"/>
    <x v="51"/>
    <x v="10"/>
    <n v="8.91"/>
    <x v="0"/>
    <n v="0.99"/>
  </r>
  <r>
    <n v="2595"/>
    <n v="58"/>
    <x v="159"/>
    <x v="51"/>
    <x v="10"/>
    <n v="8.91"/>
    <x v="0"/>
    <n v="0.99"/>
  </r>
  <r>
    <n v="2601"/>
    <n v="58"/>
    <x v="159"/>
    <x v="51"/>
    <x v="10"/>
    <n v="8.91"/>
    <x v="0"/>
    <n v="0.99"/>
  </r>
  <r>
    <n v="2607"/>
    <n v="58"/>
    <x v="159"/>
    <x v="51"/>
    <x v="10"/>
    <n v="8.91"/>
    <x v="0"/>
    <n v="0.99"/>
  </r>
  <r>
    <n v="2613"/>
    <n v="58"/>
    <x v="159"/>
    <x v="51"/>
    <x v="10"/>
    <n v="8.91"/>
    <x v="0"/>
    <n v="0.99"/>
  </r>
  <r>
    <n v="2619"/>
    <n v="58"/>
    <x v="159"/>
    <x v="51"/>
    <x v="10"/>
    <n v="8.91"/>
    <x v="0"/>
    <n v="0.99"/>
  </r>
  <r>
    <n v="2628"/>
    <n v="8"/>
    <x v="160"/>
    <x v="2"/>
    <x v="2"/>
    <n v="13.86"/>
    <x v="0"/>
    <n v="0.99"/>
  </r>
  <r>
    <n v="2637"/>
    <n v="8"/>
    <x v="160"/>
    <x v="2"/>
    <x v="2"/>
    <n v="13.86"/>
    <x v="0"/>
    <n v="0.99"/>
  </r>
  <r>
    <n v="2646"/>
    <n v="8"/>
    <x v="160"/>
    <x v="2"/>
    <x v="2"/>
    <n v="13.86"/>
    <x v="0"/>
    <n v="0.99"/>
  </r>
  <r>
    <n v="2655"/>
    <n v="8"/>
    <x v="160"/>
    <x v="2"/>
    <x v="2"/>
    <n v="13.86"/>
    <x v="0"/>
    <n v="0.99"/>
  </r>
  <r>
    <n v="2664"/>
    <n v="8"/>
    <x v="160"/>
    <x v="2"/>
    <x v="2"/>
    <n v="13.86"/>
    <x v="0"/>
    <n v="0.99"/>
  </r>
  <r>
    <n v="2673"/>
    <n v="8"/>
    <x v="160"/>
    <x v="2"/>
    <x v="2"/>
    <n v="13.86"/>
    <x v="0"/>
    <n v="0.99"/>
  </r>
  <r>
    <n v="2682"/>
    <n v="8"/>
    <x v="160"/>
    <x v="2"/>
    <x v="2"/>
    <n v="13.86"/>
    <x v="0"/>
    <n v="0.99"/>
  </r>
  <r>
    <n v="2691"/>
    <n v="8"/>
    <x v="160"/>
    <x v="2"/>
    <x v="2"/>
    <n v="13.86"/>
    <x v="0"/>
    <n v="0.99"/>
  </r>
  <r>
    <n v="2700"/>
    <n v="8"/>
    <x v="160"/>
    <x v="2"/>
    <x v="2"/>
    <n v="13.86"/>
    <x v="0"/>
    <n v="0.99"/>
  </r>
  <r>
    <n v="2709"/>
    <n v="8"/>
    <x v="160"/>
    <x v="2"/>
    <x v="2"/>
    <n v="13.86"/>
    <x v="0"/>
    <n v="0.99"/>
  </r>
  <r>
    <n v="2718"/>
    <n v="8"/>
    <x v="160"/>
    <x v="2"/>
    <x v="2"/>
    <n v="13.86"/>
    <x v="0"/>
    <n v="0.99"/>
  </r>
  <r>
    <n v="2727"/>
    <n v="8"/>
    <x v="160"/>
    <x v="2"/>
    <x v="2"/>
    <n v="13.86"/>
    <x v="0"/>
    <n v="0.99"/>
  </r>
  <r>
    <n v="2736"/>
    <n v="8"/>
    <x v="160"/>
    <x v="2"/>
    <x v="2"/>
    <n v="13.86"/>
    <x v="0"/>
    <n v="0.99"/>
  </r>
  <r>
    <n v="2745"/>
    <n v="8"/>
    <x v="160"/>
    <x v="2"/>
    <x v="2"/>
    <n v="13.86"/>
    <x v="0"/>
    <n v="0.99"/>
  </r>
  <r>
    <n v="2759"/>
    <n v="22"/>
    <x v="161"/>
    <x v="44"/>
    <x v="4"/>
    <n v="0.99"/>
    <x v="0"/>
    <n v="0.99"/>
  </r>
  <r>
    <n v="2760"/>
    <n v="23"/>
    <x v="162"/>
    <x v="4"/>
    <x v="4"/>
    <n v="1.98"/>
    <x v="0"/>
    <n v="0.99"/>
  </r>
  <r>
    <n v="2761"/>
    <n v="23"/>
    <x v="162"/>
    <x v="4"/>
    <x v="4"/>
    <n v="1.98"/>
    <x v="0"/>
    <n v="0.99"/>
  </r>
  <r>
    <n v="2763"/>
    <n v="25"/>
    <x v="162"/>
    <x v="15"/>
    <x v="4"/>
    <n v="1.98"/>
    <x v="0"/>
    <n v="0.99"/>
  </r>
  <r>
    <n v="2765"/>
    <n v="25"/>
    <x v="162"/>
    <x v="15"/>
    <x v="4"/>
    <n v="1.98"/>
    <x v="0"/>
    <n v="0.99"/>
  </r>
  <r>
    <n v="2767"/>
    <n v="27"/>
    <x v="163"/>
    <x v="28"/>
    <x v="4"/>
    <n v="3.96"/>
    <x v="0"/>
    <n v="0.99"/>
  </r>
  <r>
    <n v="2769"/>
    <n v="27"/>
    <x v="163"/>
    <x v="28"/>
    <x v="4"/>
    <n v="3.96"/>
    <x v="0"/>
    <n v="0.99"/>
  </r>
  <r>
    <n v="2771"/>
    <n v="27"/>
    <x v="163"/>
    <x v="28"/>
    <x v="4"/>
    <n v="3.96"/>
    <x v="0"/>
    <n v="0.99"/>
  </r>
  <r>
    <n v="2773"/>
    <n v="27"/>
    <x v="163"/>
    <x v="28"/>
    <x v="4"/>
    <n v="3.96"/>
    <x v="0"/>
    <n v="0.99"/>
  </r>
  <r>
    <n v="2777"/>
    <n v="31"/>
    <x v="164"/>
    <x v="16"/>
    <x v="3"/>
    <n v="5.94"/>
    <x v="0"/>
    <n v="0.99"/>
  </r>
  <r>
    <n v="2781"/>
    <n v="31"/>
    <x v="164"/>
    <x v="16"/>
    <x v="3"/>
    <n v="5.94"/>
    <x v="0"/>
    <n v="0.99"/>
  </r>
  <r>
    <n v="2785"/>
    <n v="31"/>
    <x v="164"/>
    <x v="16"/>
    <x v="3"/>
    <n v="5.94"/>
    <x v="0"/>
    <n v="0.99"/>
  </r>
  <r>
    <n v="2789"/>
    <n v="31"/>
    <x v="164"/>
    <x v="16"/>
    <x v="3"/>
    <n v="5.94"/>
    <x v="0"/>
    <n v="0.99"/>
  </r>
  <r>
    <n v="2793"/>
    <n v="31"/>
    <x v="164"/>
    <x v="16"/>
    <x v="3"/>
    <n v="5.94"/>
    <x v="0"/>
    <n v="0.99"/>
  </r>
  <r>
    <n v="2797"/>
    <n v="31"/>
    <x v="164"/>
    <x v="16"/>
    <x v="3"/>
    <n v="5.94"/>
    <x v="0"/>
    <n v="0.99"/>
  </r>
  <r>
    <n v="2803"/>
    <n v="37"/>
    <x v="165"/>
    <x v="5"/>
    <x v="0"/>
    <n v="14.91"/>
    <x v="0"/>
    <n v="0.99"/>
  </r>
  <r>
    <n v="2809"/>
    <n v="37"/>
    <x v="165"/>
    <x v="5"/>
    <x v="0"/>
    <n v="14.91"/>
    <x v="0"/>
    <n v="0.99"/>
  </r>
  <r>
    <n v="2815"/>
    <n v="37"/>
    <x v="165"/>
    <x v="5"/>
    <x v="0"/>
    <n v="14.91"/>
    <x v="0"/>
    <n v="0.99"/>
  </r>
  <r>
    <n v="2821"/>
    <n v="37"/>
    <x v="165"/>
    <x v="5"/>
    <x v="0"/>
    <n v="14.91"/>
    <x v="0"/>
    <n v="1.99"/>
  </r>
  <r>
    <n v="2827"/>
    <n v="37"/>
    <x v="165"/>
    <x v="5"/>
    <x v="0"/>
    <n v="14.91"/>
    <x v="0"/>
    <n v="1.99"/>
  </r>
  <r>
    <n v="2833"/>
    <n v="37"/>
    <x v="165"/>
    <x v="5"/>
    <x v="0"/>
    <n v="14.91"/>
    <x v="0"/>
    <n v="1.99"/>
  </r>
  <r>
    <n v="2839"/>
    <n v="37"/>
    <x v="165"/>
    <x v="5"/>
    <x v="0"/>
    <n v="14.91"/>
    <x v="0"/>
    <n v="1.99"/>
  </r>
  <r>
    <n v="2845"/>
    <n v="37"/>
    <x v="165"/>
    <x v="5"/>
    <x v="0"/>
    <n v="14.91"/>
    <x v="0"/>
    <n v="1.99"/>
  </r>
  <r>
    <n v="2851"/>
    <n v="37"/>
    <x v="165"/>
    <x v="5"/>
    <x v="0"/>
    <n v="14.91"/>
    <x v="0"/>
    <n v="1.99"/>
  </r>
  <r>
    <n v="2860"/>
    <n v="46"/>
    <x v="166"/>
    <x v="9"/>
    <x v="6"/>
    <n v="21.86"/>
    <x v="0"/>
    <n v="1.99"/>
  </r>
  <r>
    <n v="2869"/>
    <n v="46"/>
    <x v="166"/>
    <x v="9"/>
    <x v="6"/>
    <n v="21.86"/>
    <x v="0"/>
    <n v="1.99"/>
  </r>
  <r>
    <n v="2878"/>
    <n v="46"/>
    <x v="166"/>
    <x v="9"/>
    <x v="6"/>
    <n v="21.86"/>
    <x v="0"/>
    <n v="1.99"/>
  </r>
  <r>
    <n v="2887"/>
    <n v="46"/>
    <x v="166"/>
    <x v="9"/>
    <x v="6"/>
    <n v="21.86"/>
    <x v="0"/>
    <n v="1.99"/>
  </r>
  <r>
    <n v="2896"/>
    <n v="46"/>
    <x v="166"/>
    <x v="9"/>
    <x v="6"/>
    <n v="21.86"/>
    <x v="0"/>
    <n v="1.99"/>
  </r>
  <r>
    <n v="2905"/>
    <n v="46"/>
    <x v="166"/>
    <x v="9"/>
    <x v="6"/>
    <n v="21.86"/>
    <x v="0"/>
    <n v="1.99"/>
  </r>
  <r>
    <n v="2914"/>
    <n v="46"/>
    <x v="166"/>
    <x v="9"/>
    <x v="6"/>
    <n v="21.86"/>
    <x v="0"/>
    <n v="1.99"/>
  </r>
  <r>
    <n v="2923"/>
    <n v="46"/>
    <x v="166"/>
    <x v="9"/>
    <x v="6"/>
    <n v="21.86"/>
    <x v="0"/>
    <n v="1.99"/>
  </r>
  <r>
    <n v="2932"/>
    <n v="46"/>
    <x v="166"/>
    <x v="9"/>
    <x v="6"/>
    <n v="21.86"/>
    <x v="0"/>
    <n v="0.99"/>
  </r>
  <r>
    <n v="2941"/>
    <n v="46"/>
    <x v="166"/>
    <x v="9"/>
    <x v="6"/>
    <n v="21.86"/>
    <x v="0"/>
    <n v="0.99"/>
  </r>
  <r>
    <n v="2950"/>
    <n v="46"/>
    <x v="166"/>
    <x v="9"/>
    <x v="6"/>
    <n v="21.86"/>
    <x v="0"/>
    <n v="0.99"/>
  </r>
  <r>
    <n v="2959"/>
    <n v="46"/>
    <x v="166"/>
    <x v="9"/>
    <x v="6"/>
    <n v="21.86"/>
    <x v="0"/>
    <n v="0.99"/>
  </r>
  <r>
    <n v="2968"/>
    <n v="46"/>
    <x v="166"/>
    <x v="9"/>
    <x v="6"/>
    <n v="21.86"/>
    <x v="0"/>
    <n v="0.99"/>
  </r>
  <r>
    <n v="2977"/>
    <n v="46"/>
    <x v="166"/>
    <x v="9"/>
    <x v="6"/>
    <n v="21.86"/>
    <x v="0"/>
    <n v="0.99"/>
  </r>
  <r>
    <n v="2991"/>
    <n v="1"/>
    <x v="167"/>
    <x v="46"/>
    <x v="11"/>
    <n v="0.99"/>
    <x v="0"/>
    <n v="0.99"/>
  </r>
  <r>
    <n v="2992"/>
    <n v="2"/>
    <x v="168"/>
    <x v="0"/>
    <x v="0"/>
    <n v="1.98"/>
    <x v="0"/>
    <n v="0.99"/>
  </r>
  <r>
    <n v="2993"/>
    <n v="2"/>
    <x v="168"/>
    <x v="0"/>
    <x v="0"/>
    <n v="1.98"/>
    <x v="0"/>
    <n v="0.99"/>
  </r>
  <r>
    <n v="2995"/>
    <n v="4"/>
    <x v="168"/>
    <x v="1"/>
    <x v="1"/>
    <n v="1.98"/>
    <x v="0"/>
    <n v="0.99"/>
  </r>
  <r>
    <n v="2997"/>
    <n v="4"/>
    <x v="168"/>
    <x v="1"/>
    <x v="1"/>
    <n v="1.98"/>
    <x v="0"/>
    <n v="0.99"/>
  </r>
  <r>
    <n v="2999"/>
    <n v="6"/>
    <x v="169"/>
    <x v="31"/>
    <x v="16"/>
    <n v="3.96"/>
    <x v="0"/>
    <n v="0.99"/>
  </r>
  <r>
    <n v="3001"/>
    <n v="6"/>
    <x v="169"/>
    <x v="31"/>
    <x v="16"/>
    <n v="3.96"/>
    <x v="0"/>
    <n v="0.99"/>
  </r>
  <r>
    <n v="3003"/>
    <n v="6"/>
    <x v="169"/>
    <x v="31"/>
    <x v="16"/>
    <n v="3.96"/>
    <x v="0"/>
    <n v="0.99"/>
  </r>
  <r>
    <n v="3005"/>
    <n v="6"/>
    <x v="169"/>
    <x v="31"/>
    <x v="16"/>
    <n v="3.96"/>
    <x v="0"/>
    <n v="0.99"/>
  </r>
  <r>
    <n v="3009"/>
    <n v="10"/>
    <x v="170"/>
    <x v="21"/>
    <x v="11"/>
    <n v="5.94"/>
    <x v="0"/>
    <n v="0.99"/>
  </r>
  <r>
    <n v="3013"/>
    <n v="10"/>
    <x v="170"/>
    <x v="21"/>
    <x v="11"/>
    <n v="5.94"/>
    <x v="0"/>
    <n v="0.99"/>
  </r>
  <r>
    <n v="3017"/>
    <n v="10"/>
    <x v="170"/>
    <x v="21"/>
    <x v="11"/>
    <n v="5.94"/>
    <x v="0"/>
    <n v="0.99"/>
  </r>
  <r>
    <n v="3021"/>
    <n v="10"/>
    <x v="170"/>
    <x v="21"/>
    <x v="11"/>
    <n v="5.94"/>
    <x v="0"/>
    <n v="0.99"/>
  </r>
  <r>
    <n v="3025"/>
    <n v="10"/>
    <x v="170"/>
    <x v="21"/>
    <x v="11"/>
    <n v="5.94"/>
    <x v="0"/>
    <n v="0.99"/>
  </r>
  <r>
    <n v="3029"/>
    <n v="10"/>
    <x v="170"/>
    <x v="21"/>
    <x v="11"/>
    <n v="5.94"/>
    <x v="0"/>
    <n v="0.99"/>
  </r>
  <r>
    <n v="3035"/>
    <n v="16"/>
    <x v="171"/>
    <x v="11"/>
    <x v="4"/>
    <n v="8.91"/>
    <x v="0"/>
    <n v="0.99"/>
  </r>
  <r>
    <n v="3041"/>
    <n v="16"/>
    <x v="171"/>
    <x v="11"/>
    <x v="4"/>
    <n v="8.91"/>
    <x v="0"/>
    <n v="0.99"/>
  </r>
  <r>
    <n v="3047"/>
    <n v="16"/>
    <x v="171"/>
    <x v="11"/>
    <x v="4"/>
    <n v="8.91"/>
    <x v="0"/>
    <n v="0.99"/>
  </r>
  <r>
    <n v="3053"/>
    <n v="16"/>
    <x v="171"/>
    <x v="11"/>
    <x v="4"/>
    <n v="8.91"/>
    <x v="0"/>
    <n v="0.99"/>
  </r>
  <r>
    <n v="3059"/>
    <n v="16"/>
    <x v="171"/>
    <x v="11"/>
    <x v="4"/>
    <n v="8.91"/>
    <x v="0"/>
    <n v="0.99"/>
  </r>
  <r>
    <n v="3065"/>
    <n v="16"/>
    <x v="171"/>
    <x v="11"/>
    <x v="4"/>
    <n v="8.91"/>
    <x v="0"/>
    <n v="0.99"/>
  </r>
  <r>
    <n v="3071"/>
    <n v="16"/>
    <x v="171"/>
    <x v="11"/>
    <x v="4"/>
    <n v="8.91"/>
    <x v="0"/>
    <n v="0.99"/>
  </r>
  <r>
    <n v="3077"/>
    <n v="16"/>
    <x v="171"/>
    <x v="11"/>
    <x v="4"/>
    <n v="8.91"/>
    <x v="0"/>
    <n v="0.99"/>
  </r>
  <r>
    <n v="3083"/>
    <n v="16"/>
    <x v="171"/>
    <x v="11"/>
    <x v="4"/>
    <n v="8.91"/>
    <x v="0"/>
    <n v="0.99"/>
  </r>
  <r>
    <n v="3092"/>
    <n v="25"/>
    <x v="172"/>
    <x v="15"/>
    <x v="4"/>
    <n v="18.86"/>
    <x v="0"/>
    <n v="0.99"/>
  </r>
  <r>
    <n v="3101"/>
    <n v="25"/>
    <x v="172"/>
    <x v="15"/>
    <x v="4"/>
    <n v="18.86"/>
    <x v="0"/>
    <n v="0.99"/>
  </r>
  <r>
    <n v="3110"/>
    <n v="25"/>
    <x v="172"/>
    <x v="15"/>
    <x v="4"/>
    <n v="18.86"/>
    <x v="0"/>
    <n v="0.99"/>
  </r>
  <r>
    <n v="3119"/>
    <n v="25"/>
    <x v="172"/>
    <x v="15"/>
    <x v="4"/>
    <n v="18.86"/>
    <x v="0"/>
    <n v="0.99"/>
  </r>
  <r>
    <n v="3128"/>
    <n v="25"/>
    <x v="172"/>
    <x v="15"/>
    <x v="4"/>
    <n v="18.86"/>
    <x v="0"/>
    <n v="0.99"/>
  </r>
  <r>
    <n v="3137"/>
    <n v="25"/>
    <x v="172"/>
    <x v="15"/>
    <x v="4"/>
    <n v="18.86"/>
    <x v="0"/>
    <n v="0.99"/>
  </r>
  <r>
    <n v="3146"/>
    <n v="25"/>
    <x v="172"/>
    <x v="15"/>
    <x v="4"/>
    <n v="18.86"/>
    <x v="0"/>
    <n v="0.99"/>
  </r>
  <r>
    <n v="3155"/>
    <n v="25"/>
    <x v="172"/>
    <x v="15"/>
    <x v="4"/>
    <n v="18.86"/>
    <x v="0"/>
    <n v="0.99"/>
  </r>
  <r>
    <n v="3164"/>
    <n v="25"/>
    <x v="172"/>
    <x v="15"/>
    <x v="4"/>
    <n v="18.86"/>
    <x v="0"/>
    <n v="0.99"/>
  </r>
  <r>
    <n v="3173"/>
    <n v="25"/>
    <x v="172"/>
    <x v="15"/>
    <x v="4"/>
    <n v="18.86"/>
    <x v="0"/>
    <n v="1.99"/>
  </r>
  <r>
    <n v="3182"/>
    <n v="25"/>
    <x v="172"/>
    <x v="15"/>
    <x v="4"/>
    <n v="18.86"/>
    <x v="0"/>
    <n v="1.99"/>
  </r>
  <r>
    <n v="3191"/>
    <n v="25"/>
    <x v="172"/>
    <x v="15"/>
    <x v="4"/>
    <n v="18.86"/>
    <x v="0"/>
    <n v="1.99"/>
  </r>
  <r>
    <n v="3200"/>
    <n v="25"/>
    <x v="172"/>
    <x v="15"/>
    <x v="4"/>
    <n v="18.86"/>
    <x v="0"/>
    <n v="1.99"/>
  </r>
  <r>
    <n v="3209"/>
    <n v="25"/>
    <x v="172"/>
    <x v="15"/>
    <x v="4"/>
    <n v="18.86"/>
    <x v="0"/>
    <n v="1.99"/>
  </r>
  <r>
    <n v="3223"/>
    <n v="39"/>
    <x v="173"/>
    <x v="7"/>
    <x v="5"/>
    <n v="1.99"/>
    <x v="0"/>
    <n v="1.99"/>
  </r>
  <r>
    <n v="3224"/>
    <n v="40"/>
    <x v="174"/>
    <x v="7"/>
    <x v="5"/>
    <n v="2.98"/>
    <x v="0"/>
    <n v="1.99"/>
  </r>
  <r>
    <n v="3225"/>
    <n v="40"/>
    <x v="174"/>
    <x v="7"/>
    <x v="5"/>
    <n v="2.98"/>
    <x v="0"/>
    <n v="0.99"/>
  </r>
  <r>
    <n v="3227"/>
    <n v="42"/>
    <x v="174"/>
    <x v="8"/>
    <x v="5"/>
    <n v="3.98"/>
    <x v="0"/>
    <n v="1.99"/>
  </r>
  <r>
    <n v="3229"/>
    <n v="42"/>
    <x v="174"/>
    <x v="8"/>
    <x v="5"/>
    <n v="3.98"/>
    <x v="0"/>
    <n v="1.99"/>
  </r>
  <r>
    <n v="3231"/>
    <n v="44"/>
    <x v="175"/>
    <x v="35"/>
    <x v="17"/>
    <n v="7.96"/>
    <x v="0"/>
    <n v="1.99"/>
  </r>
  <r>
    <n v="3233"/>
    <n v="44"/>
    <x v="175"/>
    <x v="35"/>
    <x v="17"/>
    <n v="7.96"/>
    <x v="0"/>
    <n v="1.99"/>
  </r>
  <r>
    <n v="3235"/>
    <n v="44"/>
    <x v="175"/>
    <x v="35"/>
    <x v="17"/>
    <n v="7.96"/>
    <x v="0"/>
    <n v="1.99"/>
  </r>
  <r>
    <n v="3237"/>
    <n v="44"/>
    <x v="175"/>
    <x v="35"/>
    <x v="17"/>
    <n v="7.96"/>
    <x v="0"/>
    <n v="1.99"/>
  </r>
  <r>
    <n v="3241"/>
    <n v="48"/>
    <x v="176"/>
    <x v="24"/>
    <x v="13"/>
    <n v="8.94"/>
    <x v="0"/>
    <n v="1.99"/>
  </r>
  <r>
    <n v="3245"/>
    <n v="48"/>
    <x v="176"/>
    <x v="24"/>
    <x v="13"/>
    <n v="8.94"/>
    <x v="0"/>
    <n v="1.99"/>
  </r>
  <r>
    <n v="3249"/>
    <n v="48"/>
    <x v="176"/>
    <x v="24"/>
    <x v="13"/>
    <n v="8.94"/>
    <x v="0"/>
    <n v="1.99"/>
  </r>
  <r>
    <n v="3253"/>
    <n v="48"/>
    <x v="176"/>
    <x v="24"/>
    <x v="13"/>
    <n v="8.94"/>
    <x v="0"/>
    <n v="0.99"/>
  </r>
  <r>
    <n v="3257"/>
    <n v="48"/>
    <x v="176"/>
    <x v="24"/>
    <x v="13"/>
    <n v="8.94"/>
    <x v="0"/>
    <n v="0.99"/>
  </r>
  <r>
    <n v="3261"/>
    <n v="48"/>
    <x v="176"/>
    <x v="24"/>
    <x v="13"/>
    <n v="8.94"/>
    <x v="0"/>
    <n v="0.99"/>
  </r>
  <r>
    <n v="3267"/>
    <n v="54"/>
    <x v="177"/>
    <x v="17"/>
    <x v="7"/>
    <n v="8.91"/>
    <x v="0"/>
    <n v="0.99"/>
  </r>
  <r>
    <n v="3273"/>
    <n v="54"/>
    <x v="177"/>
    <x v="17"/>
    <x v="7"/>
    <n v="8.91"/>
    <x v="0"/>
    <n v="0.99"/>
  </r>
  <r>
    <n v="3279"/>
    <n v="54"/>
    <x v="177"/>
    <x v="17"/>
    <x v="7"/>
    <n v="8.91"/>
    <x v="0"/>
    <n v="0.99"/>
  </r>
  <r>
    <n v="3285"/>
    <n v="54"/>
    <x v="177"/>
    <x v="17"/>
    <x v="7"/>
    <n v="8.91"/>
    <x v="0"/>
    <n v="0.99"/>
  </r>
  <r>
    <n v="3291"/>
    <n v="54"/>
    <x v="177"/>
    <x v="17"/>
    <x v="7"/>
    <n v="8.91"/>
    <x v="0"/>
    <n v="0.99"/>
  </r>
  <r>
    <n v="3297"/>
    <n v="54"/>
    <x v="177"/>
    <x v="17"/>
    <x v="7"/>
    <n v="8.91"/>
    <x v="0"/>
    <n v="0.99"/>
  </r>
  <r>
    <n v="3303"/>
    <n v="54"/>
    <x v="177"/>
    <x v="17"/>
    <x v="7"/>
    <n v="8.91"/>
    <x v="0"/>
    <n v="0.99"/>
  </r>
  <r>
    <n v="3309"/>
    <n v="54"/>
    <x v="177"/>
    <x v="17"/>
    <x v="7"/>
    <n v="8.91"/>
    <x v="0"/>
    <n v="0.99"/>
  </r>
  <r>
    <n v="3315"/>
    <n v="54"/>
    <x v="177"/>
    <x v="17"/>
    <x v="7"/>
    <n v="8.91"/>
    <x v="0"/>
    <n v="0.99"/>
  </r>
  <r>
    <n v="3324"/>
    <n v="4"/>
    <x v="178"/>
    <x v="1"/>
    <x v="1"/>
    <n v="15.86"/>
    <x v="0"/>
    <n v="0.99"/>
  </r>
  <r>
    <n v="3333"/>
    <n v="4"/>
    <x v="178"/>
    <x v="1"/>
    <x v="1"/>
    <n v="15.86"/>
    <x v="0"/>
    <n v="0.99"/>
  </r>
  <r>
    <n v="3342"/>
    <n v="4"/>
    <x v="178"/>
    <x v="1"/>
    <x v="1"/>
    <n v="15.86"/>
    <x v="0"/>
    <n v="1.99"/>
  </r>
  <r>
    <n v="3351"/>
    <n v="4"/>
    <x v="178"/>
    <x v="1"/>
    <x v="1"/>
    <n v="15.86"/>
    <x v="0"/>
    <n v="0.99"/>
  </r>
  <r>
    <n v="3360"/>
    <n v="4"/>
    <x v="178"/>
    <x v="1"/>
    <x v="1"/>
    <n v="15.86"/>
    <x v="0"/>
    <n v="1.99"/>
  </r>
  <r>
    <n v="3369"/>
    <n v="4"/>
    <x v="178"/>
    <x v="1"/>
    <x v="1"/>
    <n v="15.86"/>
    <x v="0"/>
    <n v="0.99"/>
  </r>
  <r>
    <n v="3378"/>
    <n v="4"/>
    <x v="178"/>
    <x v="1"/>
    <x v="1"/>
    <n v="15.86"/>
    <x v="0"/>
    <n v="0.99"/>
  </r>
  <r>
    <n v="3387"/>
    <n v="4"/>
    <x v="178"/>
    <x v="1"/>
    <x v="1"/>
    <n v="15.86"/>
    <x v="0"/>
    <n v="0.99"/>
  </r>
  <r>
    <n v="3396"/>
    <n v="4"/>
    <x v="178"/>
    <x v="1"/>
    <x v="1"/>
    <n v="15.86"/>
    <x v="0"/>
    <n v="0.99"/>
  </r>
  <r>
    <n v="3405"/>
    <n v="4"/>
    <x v="178"/>
    <x v="1"/>
    <x v="1"/>
    <n v="15.86"/>
    <x v="0"/>
    <n v="0.99"/>
  </r>
  <r>
    <n v="3414"/>
    <n v="4"/>
    <x v="178"/>
    <x v="1"/>
    <x v="1"/>
    <n v="15.86"/>
    <x v="0"/>
    <n v="0.99"/>
  </r>
  <r>
    <n v="3423"/>
    <n v="4"/>
    <x v="178"/>
    <x v="1"/>
    <x v="1"/>
    <n v="15.86"/>
    <x v="0"/>
    <n v="0.99"/>
  </r>
  <r>
    <n v="3432"/>
    <n v="4"/>
    <x v="178"/>
    <x v="1"/>
    <x v="1"/>
    <n v="15.86"/>
    <x v="0"/>
    <n v="0.99"/>
  </r>
  <r>
    <n v="3441"/>
    <n v="4"/>
    <x v="178"/>
    <x v="1"/>
    <x v="1"/>
    <n v="15.86"/>
    <x v="0"/>
    <n v="0.99"/>
  </r>
  <r>
    <n v="3455"/>
    <n v="18"/>
    <x v="179"/>
    <x v="49"/>
    <x v="4"/>
    <n v="0.99"/>
    <x v="0"/>
    <n v="0.99"/>
  </r>
  <r>
    <n v="3456"/>
    <n v="19"/>
    <x v="180"/>
    <x v="13"/>
    <x v="4"/>
    <n v="1.98"/>
    <x v="0"/>
    <n v="0.99"/>
  </r>
  <r>
    <n v="3457"/>
    <n v="19"/>
    <x v="180"/>
    <x v="13"/>
    <x v="4"/>
    <n v="1.98"/>
    <x v="0"/>
    <n v="0.99"/>
  </r>
  <r>
    <n v="3459"/>
    <n v="21"/>
    <x v="180"/>
    <x v="14"/>
    <x v="4"/>
    <n v="1.98"/>
    <x v="0"/>
    <n v="0.99"/>
  </r>
  <r>
    <n v="3461"/>
    <n v="21"/>
    <x v="180"/>
    <x v="14"/>
    <x v="4"/>
    <n v="1.98"/>
    <x v="0"/>
    <n v="0.99"/>
  </r>
  <r>
    <n v="3463"/>
    <n v="23"/>
    <x v="181"/>
    <x v="4"/>
    <x v="4"/>
    <n v="3.96"/>
    <x v="0"/>
    <n v="0.99"/>
  </r>
  <r>
    <n v="3465"/>
    <n v="23"/>
    <x v="181"/>
    <x v="4"/>
    <x v="4"/>
    <n v="3.96"/>
    <x v="0"/>
    <n v="0.99"/>
  </r>
  <r>
    <n v="3467"/>
    <n v="23"/>
    <x v="181"/>
    <x v="4"/>
    <x v="4"/>
    <n v="3.96"/>
    <x v="0"/>
    <n v="0.99"/>
  </r>
  <r>
    <n v="3469"/>
    <n v="23"/>
    <x v="181"/>
    <x v="4"/>
    <x v="4"/>
    <n v="3.96"/>
    <x v="0"/>
    <n v="0.99"/>
  </r>
  <r>
    <n v="3473"/>
    <n v="27"/>
    <x v="182"/>
    <x v="28"/>
    <x v="4"/>
    <n v="5.94"/>
    <x v="0"/>
    <n v="0.99"/>
  </r>
  <r>
    <n v="3477"/>
    <n v="27"/>
    <x v="182"/>
    <x v="28"/>
    <x v="4"/>
    <n v="5.94"/>
    <x v="0"/>
    <n v="0.99"/>
  </r>
  <r>
    <n v="3481"/>
    <n v="27"/>
    <x v="182"/>
    <x v="28"/>
    <x v="4"/>
    <n v="5.94"/>
    <x v="0"/>
    <n v="0.99"/>
  </r>
  <r>
    <n v="3485"/>
    <n v="27"/>
    <x v="182"/>
    <x v="28"/>
    <x v="4"/>
    <n v="5.94"/>
    <x v="0"/>
    <n v="0.99"/>
  </r>
  <r>
    <n v="3489"/>
    <n v="27"/>
    <x v="182"/>
    <x v="28"/>
    <x v="4"/>
    <n v="5.94"/>
    <x v="0"/>
    <n v="0.99"/>
  </r>
  <r>
    <n v="3493"/>
    <n v="27"/>
    <x v="182"/>
    <x v="28"/>
    <x v="4"/>
    <n v="5.94"/>
    <x v="0"/>
    <n v="0.99"/>
  </r>
  <r>
    <n v="3499"/>
    <n v="33"/>
    <x v="183"/>
    <x v="22"/>
    <x v="3"/>
    <n v="8.91"/>
    <x v="0"/>
    <n v="0.99"/>
  </r>
  <r>
    <n v="2"/>
    <n v="33"/>
    <x v="183"/>
    <x v="22"/>
    <x v="3"/>
    <n v="8.91"/>
    <x v="0"/>
    <n v="0.99"/>
  </r>
  <r>
    <n v="8"/>
    <n v="33"/>
    <x v="183"/>
    <x v="22"/>
    <x v="3"/>
    <n v="8.91"/>
    <x v="0"/>
    <n v="0.99"/>
  </r>
  <r>
    <n v="14"/>
    <n v="33"/>
    <x v="183"/>
    <x v="22"/>
    <x v="3"/>
    <n v="8.91"/>
    <x v="0"/>
    <n v="0.99"/>
  </r>
  <r>
    <n v="20"/>
    <n v="33"/>
    <x v="183"/>
    <x v="22"/>
    <x v="3"/>
    <n v="8.91"/>
    <x v="0"/>
    <n v="0.99"/>
  </r>
  <r>
    <n v="26"/>
    <n v="33"/>
    <x v="183"/>
    <x v="22"/>
    <x v="3"/>
    <n v="8.91"/>
    <x v="0"/>
    <n v="0.99"/>
  </r>
  <r>
    <n v="32"/>
    <n v="33"/>
    <x v="183"/>
    <x v="22"/>
    <x v="3"/>
    <n v="8.91"/>
    <x v="0"/>
    <n v="0.99"/>
  </r>
  <r>
    <n v="38"/>
    <n v="33"/>
    <x v="183"/>
    <x v="22"/>
    <x v="3"/>
    <n v="8.91"/>
    <x v="0"/>
    <n v="0.99"/>
  </r>
  <r>
    <n v="44"/>
    <n v="33"/>
    <x v="183"/>
    <x v="22"/>
    <x v="3"/>
    <n v="8.91"/>
    <x v="0"/>
    <n v="0.99"/>
  </r>
  <r>
    <n v="53"/>
    <n v="42"/>
    <x v="184"/>
    <x v="8"/>
    <x v="5"/>
    <n v="13.86"/>
    <x v="0"/>
    <n v="0.99"/>
  </r>
  <r>
    <n v="62"/>
    <n v="42"/>
    <x v="184"/>
    <x v="8"/>
    <x v="5"/>
    <n v="13.86"/>
    <x v="0"/>
    <n v="0.99"/>
  </r>
  <r>
    <n v="71"/>
    <n v="42"/>
    <x v="184"/>
    <x v="8"/>
    <x v="5"/>
    <n v="13.86"/>
    <x v="0"/>
    <n v="0.99"/>
  </r>
  <r>
    <n v="80"/>
    <n v="42"/>
    <x v="184"/>
    <x v="8"/>
    <x v="5"/>
    <n v="13.86"/>
    <x v="0"/>
    <n v="0.99"/>
  </r>
  <r>
    <n v="89"/>
    <n v="42"/>
    <x v="184"/>
    <x v="8"/>
    <x v="5"/>
    <n v="13.86"/>
    <x v="0"/>
    <n v="0.99"/>
  </r>
  <r>
    <n v="98"/>
    <n v="42"/>
    <x v="184"/>
    <x v="8"/>
    <x v="5"/>
    <n v="13.86"/>
    <x v="0"/>
    <n v="0.99"/>
  </r>
  <r>
    <n v="107"/>
    <n v="42"/>
    <x v="184"/>
    <x v="8"/>
    <x v="5"/>
    <n v="13.86"/>
    <x v="0"/>
    <n v="0.99"/>
  </r>
  <r>
    <n v="116"/>
    <n v="42"/>
    <x v="184"/>
    <x v="8"/>
    <x v="5"/>
    <n v="13.86"/>
    <x v="0"/>
    <n v="0.99"/>
  </r>
  <r>
    <n v="125"/>
    <n v="42"/>
    <x v="184"/>
    <x v="8"/>
    <x v="5"/>
    <n v="13.86"/>
    <x v="0"/>
    <n v="0.99"/>
  </r>
  <r>
    <n v="134"/>
    <n v="42"/>
    <x v="184"/>
    <x v="8"/>
    <x v="5"/>
    <n v="13.86"/>
    <x v="0"/>
    <n v="0.99"/>
  </r>
  <r>
    <n v="143"/>
    <n v="42"/>
    <x v="184"/>
    <x v="8"/>
    <x v="5"/>
    <n v="13.86"/>
    <x v="0"/>
    <n v="0.99"/>
  </r>
  <r>
    <n v="152"/>
    <n v="42"/>
    <x v="184"/>
    <x v="8"/>
    <x v="5"/>
    <n v="13.86"/>
    <x v="0"/>
    <n v="0.99"/>
  </r>
  <r>
    <n v="161"/>
    <n v="42"/>
    <x v="184"/>
    <x v="8"/>
    <x v="5"/>
    <n v="13.86"/>
    <x v="0"/>
    <n v="0.99"/>
  </r>
  <r>
    <n v="170"/>
    <n v="42"/>
    <x v="184"/>
    <x v="8"/>
    <x v="5"/>
    <n v="13.86"/>
    <x v="0"/>
    <n v="0.99"/>
  </r>
  <r>
    <n v="184"/>
    <n v="56"/>
    <x v="185"/>
    <x v="50"/>
    <x v="23"/>
    <n v="0.99"/>
    <x v="0"/>
    <n v="0.99"/>
  </r>
  <r>
    <n v="185"/>
    <n v="57"/>
    <x v="186"/>
    <x v="19"/>
    <x v="9"/>
    <n v="1.98"/>
    <x v="0"/>
    <n v="0.99"/>
  </r>
  <r>
    <n v="186"/>
    <n v="57"/>
    <x v="186"/>
    <x v="19"/>
    <x v="9"/>
    <n v="1.98"/>
    <x v="0"/>
    <n v="0.99"/>
  </r>
  <r>
    <n v="188"/>
    <n v="59"/>
    <x v="186"/>
    <x v="20"/>
    <x v="10"/>
    <n v="1.98"/>
    <x v="0"/>
    <n v="0.99"/>
  </r>
  <r>
    <n v="190"/>
    <n v="59"/>
    <x v="186"/>
    <x v="20"/>
    <x v="10"/>
    <n v="1.98"/>
    <x v="0"/>
    <n v="0.99"/>
  </r>
  <r>
    <n v="192"/>
    <n v="2"/>
    <x v="187"/>
    <x v="0"/>
    <x v="0"/>
    <n v="3.96"/>
    <x v="0"/>
    <n v="0.99"/>
  </r>
  <r>
    <n v="194"/>
    <n v="2"/>
    <x v="187"/>
    <x v="0"/>
    <x v="0"/>
    <n v="3.96"/>
    <x v="0"/>
    <n v="0.99"/>
  </r>
  <r>
    <n v="196"/>
    <n v="2"/>
    <x v="187"/>
    <x v="0"/>
    <x v="0"/>
    <n v="3.96"/>
    <x v="0"/>
    <n v="0.99"/>
  </r>
  <r>
    <n v="198"/>
    <n v="2"/>
    <x v="187"/>
    <x v="0"/>
    <x v="0"/>
    <n v="3.96"/>
    <x v="0"/>
    <n v="0.99"/>
  </r>
  <r>
    <n v="202"/>
    <n v="6"/>
    <x v="188"/>
    <x v="31"/>
    <x v="16"/>
    <n v="5.94"/>
    <x v="0"/>
    <n v="0.99"/>
  </r>
  <r>
    <n v="206"/>
    <n v="6"/>
    <x v="188"/>
    <x v="31"/>
    <x v="16"/>
    <n v="5.94"/>
    <x v="0"/>
    <n v="0.99"/>
  </r>
  <r>
    <n v="210"/>
    <n v="6"/>
    <x v="188"/>
    <x v="31"/>
    <x v="16"/>
    <n v="5.94"/>
    <x v="0"/>
    <n v="0.99"/>
  </r>
  <r>
    <n v="214"/>
    <n v="6"/>
    <x v="188"/>
    <x v="31"/>
    <x v="16"/>
    <n v="5.94"/>
    <x v="0"/>
    <n v="0.99"/>
  </r>
  <r>
    <n v="218"/>
    <n v="6"/>
    <x v="188"/>
    <x v="31"/>
    <x v="16"/>
    <n v="5.94"/>
    <x v="0"/>
    <n v="0.99"/>
  </r>
  <r>
    <n v="222"/>
    <n v="6"/>
    <x v="188"/>
    <x v="31"/>
    <x v="16"/>
    <n v="5.94"/>
    <x v="0"/>
    <n v="0.99"/>
  </r>
  <r>
    <n v="228"/>
    <n v="12"/>
    <x v="189"/>
    <x v="25"/>
    <x v="11"/>
    <n v="8.91"/>
    <x v="0"/>
    <n v="0.99"/>
  </r>
  <r>
    <n v="234"/>
    <n v="12"/>
    <x v="189"/>
    <x v="25"/>
    <x v="11"/>
    <n v="8.91"/>
    <x v="0"/>
    <n v="0.99"/>
  </r>
  <r>
    <n v="240"/>
    <n v="12"/>
    <x v="189"/>
    <x v="25"/>
    <x v="11"/>
    <n v="8.91"/>
    <x v="0"/>
    <n v="0.99"/>
  </r>
  <r>
    <n v="246"/>
    <n v="12"/>
    <x v="189"/>
    <x v="25"/>
    <x v="11"/>
    <n v="8.91"/>
    <x v="0"/>
    <n v="0.99"/>
  </r>
  <r>
    <n v="252"/>
    <n v="12"/>
    <x v="189"/>
    <x v="25"/>
    <x v="11"/>
    <n v="8.91"/>
    <x v="0"/>
    <n v="0.99"/>
  </r>
  <r>
    <n v="258"/>
    <n v="12"/>
    <x v="189"/>
    <x v="25"/>
    <x v="11"/>
    <n v="8.91"/>
    <x v="0"/>
    <n v="0.99"/>
  </r>
  <r>
    <n v="264"/>
    <n v="12"/>
    <x v="189"/>
    <x v="25"/>
    <x v="11"/>
    <n v="8.91"/>
    <x v="0"/>
    <n v="0.99"/>
  </r>
  <r>
    <n v="270"/>
    <n v="12"/>
    <x v="189"/>
    <x v="25"/>
    <x v="11"/>
    <n v="8.91"/>
    <x v="0"/>
    <n v="0.99"/>
  </r>
  <r>
    <n v="276"/>
    <n v="12"/>
    <x v="189"/>
    <x v="25"/>
    <x v="11"/>
    <n v="8.91"/>
    <x v="0"/>
    <n v="0.99"/>
  </r>
  <r>
    <n v="285"/>
    <n v="21"/>
    <x v="190"/>
    <x v="14"/>
    <x v="4"/>
    <n v="13.86"/>
    <x v="0"/>
    <n v="0.99"/>
  </r>
  <r>
    <n v="294"/>
    <n v="21"/>
    <x v="190"/>
    <x v="14"/>
    <x v="4"/>
    <n v="13.86"/>
    <x v="0"/>
    <n v="0.99"/>
  </r>
  <r>
    <n v="303"/>
    <n v="21"/>
    <x v="190"/>
    <x v="14"/>
    <x v="4"/>
    <n v="13.86"/>
    <x v="0"/>
    <n v="0.99"/>
  </r>
  <r>
    <n v="312"/>
    <n v="21"/>
    <x v="190"/>
    <x v="14"/>
    <x v="4"/>
    <n v="13.86"/>
    <x v="0"/>
    <n v="0.99"/>
  </r>
  <r>
    <n v="321"/>
    <n v="21"/>
    <x v="190"/>
    <x v="14"/>
    <x v="4"/>
    <n v="13.86"/>
    <x v="0"/>
    <n v="0.99"/>
  </r>
  <r>
    <n v="330"/>
    <n v="21"/>
    <x v="190"/>
    <x v="14"/>
    <x v="4"/>
    <n v="13.86"/>
    <x v="0"/>
    <n v="0.99"/>
  </r>
  <r>
    <n v="339"/>
    <n v="21"/>
    <x v="190"/>
    <x v="14"/>
    <x v="4"/>
    <n v="13.86"/>
    <x v="0"/>
    <n v="0.99"/>
  </r>
  <r>
    <n v="348"/>
    <n v="21"/>
    <x v="190"/>
    <x v="14"/>
    <x v="4"/>
    <n v="13.86"/>
    <x v="0"/>
    <n v="0.99"/>
  </r>
  <r>
    <n v="357"/>
    <n v="21"/>
    <x v="190"/>
    <x v="14"/>
    <x v="4"/>
    <n v="13.86"/>
    <x v="0"/>
    <n v="0.99"/>
  </r>
  <r>
    <n v="366"/>
    <n v="21"/>
    <x v="190"/>
    <x v="14"/>
    <x v="4"/>
    <n v="13.86"/>
    <x v="0"/>
    <n v="0.99"/>
  </r>
  <r>
    <n v="375"/>
    <n v="21"/>
    <x v="190"/>
    <x v="14"/>
    <x v="4"/>
    <n v="13.86"/>
    <x v="0"/>
    <n v="0.99"/>
  </r>
  <r>
    <n v="384"/>
    <n v="21"/>
    <x v="190"/>
    <x v="14"/>
    <x v="4"/>
    <n v="13.86"/>
    <x v="0"/>
    <n v="0.99"/>
  </r>
  <r>
    <n v="393"/>
    <n v="21"/>
    <x v="190"/>
    <x v="14"/>
    <x v="4"/>
    <n v="13.86"/>
    <x v="0"/>
    <n v="0.99"/>
  </r>
  <r>
    <n v="402"/>
    <n v="21"/>
    <x v="190"/>
    <x v="14"/>
    <x v="4"/>
    <n v="13.86"/>
    <x v="0"/>
    <n v="0.99"/>
  </r>
  <r>
    <n v="416"/>
    <n v="35"/>
    <x v="191"/>
    <x v="52"/>
    <x v="12"/>
    <n v="0.99"/>
    <x v="0"/>
    <n v="0.99"/>
  </r>
  <r>
    <n v="417"/>
    <n v="36"/>
    <x v="192"/>
    <x v="6"/>
    <x v="0"/>
    <n v="1.98"/>
    <x v="0"/>
    <n v="0.99"/>
  </r>
  <r>
    <n v="418"/>
    <n v="36"/>
    <x v="192"/>
    <x v="6"/>
    <x v="0"/>
    <n v="1.98"/>
    <x v="0"/>
    <n v="0.99"/>
  </r>
  <r>
    <n v="420"/>
    <n v="38"/>
    <x v="192"/>
    <x v="6"/>
    <x v="0"/>
    <n v="1.98"/>
    <x v="0"/>
    <n v="0.99"/>
  </r>
  <r>
    <n v="422"/>
    <n v="38"/>
    <x v="192"/>
    <x v="6"/>
    <x v="0"/>
    <n v="1.98"/>
    <x v="0"/>
    <n v="0.99"/>
  </r>
  <r>
    <n v="424"/>
    <n v="40"/>
    <x v="193"/>
    <x v="7"/>
    <x v="5"/>
    <n v="3.96"/>
    <x v="0"/>
    <n v="0.99"/>
  </r>
  <r>
    <n v="426"/>
    <n v="40"/>
    <x v="193"/>
    <x v="7"/>
    <x v="5"/>
    <n v="3.96"/>
    <x v="0"/>
    <n v="0.99"/>
  </r>
  <r>
    <n v="428"/>
    <n v="40"/>
    <x v="193"/>
    <x v="7"/>
    <x v="5"/>
    <n v="3.96"/>
    <x v="0"/>
    <n v="0.99"/>
  </r>
  <r>
    <n v="430"/>
    <n v="40"/>
    <x v="193"/>
    <x v="7"/>
    <x v="5"/>
    <n v="3.96"/>
    <x v="0"/>
    <n v="0.99"/>
  </r>
  <r>
    <n v="434"/>
    <n v="44"/>
    <x v="194"/>
    <x v="35"/>
    <x v="17"/>
    <n v="5.94"/>
    <x v="0"/>
    <n v="0.99"/>
  </r>
  <r>
    <n v="438"/>
    <n v="44"/>
    <x v="194"/>
    <x v="35"/>
    <x v="17"/>
    <n v="5.94"/>
    <x v="0"/>
    <n v="0.99"/>
  </r>
  <r>
    <n v="442"/>
    <n v="44"/>
    <x v="194"/>
    <x v="35"/>
    <x v="17"/>
    <n v="5.94"/>
    <x v="0"/>
    <n v="0.99"/>
  </r>
  <r>
    <n v="446"/>
    <n v="44"/>
    <x v="194"/>
    <x v="35"/>
    <x v="17"/>
    <n v="5.94"/>
    <x v="0"/>
    <n v="0.99"/>
  </r>
  <r>
    <n v="450"/>
    <n v="44"/>
    <x v="194"/>
    <x v="35"/>
    <x v="17"/>
    <n v="5.94"/>
    <x v="0"/>
    <n v="0.99"/>
  </r>
  <r>
    <n v="454"/>
    <n v="44"/>
    <x v="194"/>
    <x v="35"/>
    <x v="17"/>
    <n v="5.94"/>
    <x v="0"/>
    <n v="0.99"/>
  </r>
  <r>
    <n v="460"/>
    <n v="50"/>
    <x v="195"/>
    <x v="29"/>
    <x v="14"/>
    <n v="8.91"/>
    <x v="0"/>
    <n v="0.99"/>
  </r>
  <r>
    <n v="466"/>
    <n v="50"/>
    <x v="195"/>
    <x v="29"/>
    <x v="14"/>
    <n v="8.91"/>
    <x v="0"/>
    <n v="0.99"/>
  </r>
  <r>
    <n v="472"/>
    <n v="50"/>
    <x v="195"/>
    <x v="29"/>
    <x v="14"/>
    <n v="8.91"/>
    <x v="0"/>
    <n v="0.99"/>
  </r>
  <r>
    <n v="478"/>
    <n v="50"/>
    <x v="195"/>
    <x v="29"/>
    <x v="14"/>
    <n v="8.91"/>
    <x v="0"/>
    <n v="0.99"/>
  </r>
  <r>
    <n v="484"/>
    <n v="50"/>
    <x v="195"/>
    <x v="29"/>
    <x v="14"/>
    <n v="8.91"/>
    <x v="0"/>
    <n v="0.99"/>
  </r>
  <r>
    <n v="490"/>
    <n v="50"/>
    <x v="195"/>
    <x v="29"/>
    <x v="14"/>
    <n v="8.91"/>
    <x v="0"/>
    <n v="0.99"/>
  </r>
  <r>
    <n v="496"/>
    <n v="50"/>
    <x v="195"/>
    <x v="29"/>
    <x v="14"/>
    <n v="8.91"/>
    <x v="0"/>
    <n v="0.99"/>
  </r>
  <r>
    <n v="502"/>
    <n v="50"/>
    <x v="195"/>
    <x v="29"/>
    <x v="14"/>
    <n v="8.91"/>
    <x v="0"/>
    <n v="0.99"/>
  </r>
  <r>
    <n v="508"/>
    <n v="50"/>
    <x v="195"/>
    <x v="29"/>
    <x v="14"/>
    <n v="8.91"/>
    <x v="0"/>
    <n v="0.99"/>
  </r>
  <r>
    <n v="517"/>
    <n v="59"/>
    <x v="196"/>
    <x v="20"/>
    <x v="10"/>
    <n v="13.86"/>
    <x v="0"/>
    <n v="0.99"/>
  </r>
  <r>
    <n v="526"/>
    <n v="59"/>
    <x v="196"/>
    <x v="20"/>
    <x v="10"/>
    <n v="13.86"/>
    <x v="0"/>
    <n v="0.99"/>
  </r>
  <r>
    <n v="535"/>
    <n v="59"/>
    <x v="196"/>
    <x v="20"/>
    <x v="10"/>
    <n v="13.86"/>
    <x v="0"/>
    <n v="0.99"/>
  </r>
  <r>
    <n v="544"/>
    <n v="59"/>
    <x v="196"/>
    <x v="20"/>
    <x v="10"/>
    <n v="13.86"/>
    <x v="0"/>
    <n v="0.99"/>
  </r>
  <r>
    <n v="553"/>
    <n v="59"/>
    <x v="196"/>
    <x v="20"/>
    <x v="10"/>
    <n v="13.86"/>
    <x v="0"/>
    <n v="0.99"/>
  </r>
  <r>
    <n v="562"/>
    <n v="59"/>
    <x v="196"/>
    <x v="20"/>
    <x v="10"/>
    <n v="13.86"/>
    <x v="0"/>
    <n v="0.99"/>
  </r>
  <r>
    <n v="571"/>
    <n v="59"/>
    <x v="196"/>
    <x v="20"/>
    <x v="10"/>
    <n v="13.86"/>
    <x v="0"/>
    <n v="0.99"/>
  </r>
  <r>
    <n v="580"/>
    <n v="59"/>
    <x v="196"/>
    <x v="20"/>
    <x v="10"/>
    <n v="13.86"/>
    <x v="0"/>
    <n v="0.99"/>
  </r>
  <r>
    <n v="589"/>
    <n v="59"/>
    <x v="196"/>
    <x v="20"/>
    <x v="10"/>
    <n v="13.86"/>
    <x v="0"/>
    <n v="0.99"/>
  </r>
  <r>
    <n v="598"/>
    <n v="59"/>
    <x v="196"/>
    <x v="20"/>
    <x v="10"/>
    <n v="13.86"/>
    <x v="0"/>
    <n v="0.99"/>
  </r>
  <r>
    <n v="607"/>
    <n v="59"/>
    <x v="196"/>
    <x v="20"/>
    <x v="10"/>
    <n v="13.86"/>
    <x v="0"/>
    <n v="0.99"/>
  </r>
  <r>
    <n v="616"/>
    <n v="59"/>
    <x v="196"/>
    <x v="20"/>
    <x v="10"/>
    <n v="13.86"/>
    <x v="0"/>
    <n v="0.99"/>
  </r>
  <r>
    <n v="625"/>
    <n v="59"/>
    <x v="196"/>
    <x v="20"/>
    <x v="10"/>
    <n v="13.86"/>
    <x v="0"/>
    <n v="0.99"/>
  </r>
  <r>
    <n v="634"/>
    <n v="59"/>
    <x v="196"/>
    <x v="20"/>
    <x v="10"/>
    <n v="13.86"/>
    <x v="0"/>
    <n v="0.99"/>
  </r>
  <r>
    <n v="648"/>
    <n v="14"/>
    <x v="197"/>
    <x v="3"/>
    <x v="3"/>
    <n v="0.99"/>
    <x v="0"/>
    <n v="0.99"/>
  </r>
  <r>
    <n v="649"/>
    <n v="15"/>
    <x v="198"/>
    <x v="27"/>
    <x v="3"/>
    <n v="1.98"/>
    <x v="0"/>
    <n v="0.99"/>
  </r>
  <r>
    <n v="650"/>
    <n v="15"/>
    <x v="198"/>
    <x v="27"/>
    <x v="3"/>
    <n v="1.98"/>
    <x v="0"/>
    <n v="0.99"/>
  </r>
  <r>
    <n v="652"/>
    <n v="17"/>
    <x v="198"/>
    <x v="12"/>
    <x v="4"/>
    <n v="1.98"/>
    <x v="0"/>
    <n v="0.99"/>
  </r>
  <r>
    <n v="654"/>
    <n v="17"/>
    <x v="198"/>
    <x v="12"/>
    <x v="4"/>
    <n v="1.98"/>
    <x v="0"/>
    <n v="0.99"/>
  </r>
  <r>
    <n v="656"/>
    <n v="19"/>
    <x v="199"/>
    <x v="13"/>
    <x v="4"/>
    <n v="3.96"/>
    <x v="0"/>
    <n v="0.99"/>
  </r>
  <r>
    <n v="658"/>
    <n v="19"/>
    <x v="199"/>
    <x v="13"/>
    <x v="4"/>
    <n v="3.96"/>
    <x v="0"/>
    <n v="0.99"/>
  </r>
  <r>
    <n v="660"/>
    <n v="19"/>
    <x v="199"/>
    <x v="13"/>
    <x v="4"/>
    <n v="3.96"/>
    <x v="0"/>
    <n v="0.99"/>
  </r>
  <r>
    <n v="662"/>
    <n v="19"/>
    <x v="199"/>
    <x v="13"/>
    <x v="4"/>
    <n v="3.96"/>
    <x v="0"/>
    <n v="0.99"/>
  </r>
  <r>
    <n v="666"/>
    <n v="23"/>
    <x v="200"/>
    <x v="4"/>
    <x v="4"/>
    <n v="5.94"/>
    <x v="0"/>
    <n v="0.99"/>
  </r>
  <r>
    <n v="670"/>
    <n v="23"/>
    <x v="200"/>
    <x v="4"/>
    <x v="4"/>
    <n v="5.94"/>
    <x v="0"/>
    <n v="0.99"/>
  </r>
  <r>
    <n v="674"/>
    <n v="23"/>
    <x v="200"/>
    <x v="4"/>
    <x v="4"/>
    <n v="5.94"/>
    <x v="0"/>
    <n v="0.99"/>
  </r>
  <r>
    <n v="678"/>
    <n v="23"/>
    <x v="200"/>
    <x v="4"/>
    <x v="4"/>
    <n v="5.94"/>
    <x v="0"/>
    <n v="0.99"/>
  </r>
  <r>
    <n v="682"/>
    <n v="23"/>
    <x v="200"/>
    <x v="4"/>
    <x v="4"/>
    <n v="5.94"/>
    <x v="0"/>
    <n v="0.99"/>
  </r>
  <r>
    <n v="686"/>
    <n v="23"/>
    <x v="200"/>
    <x v="4"/>
    <x v="4"/>
    <n v="5.94"/>
    <x v="0"/>
    <n v="0.99"/>
  </r>
  <r>
    <n v="692"/>
    <n v="29"/>
    <x v="201"/>
    <x v="32"/>
    <x v="3"/>
    <n v="8.91"/>
    <x v="0"/>
    <n v="0.99"/>
  </r>
  <r>
    <n v="698"/>
    <n v="29"/>
    <x v="201"/>
    <x v="32"/>
    <x v="3"/>
    <n v="8.91"/>
    <x v="0"/>
    <n v="0.99"/>
  </r>
  <r>
    <n v="704"/>
    <n v="29"/>
    <x v="201"/>
    <x v="32"/>
    <x v="3"/>
    <n v="8.91"/>
    <x v="0"/>
    <n v="0.99"/>
  </r>
  <r>
    <n v="710"/>
    <n v="29"/>
    <x v="201"/>
    <x v="32"/>
    <x v="3"/>
    <n v="8.91"/>
    <x v="0"/>
    <n v="0.99"/>
  </r>
  <r>
    <n v="716"/>
    <n v="29"/>
    <x v="201"/>
    <x v="32"/>
    <x v="3"/>
    <n v="8.91"/>
    <x v="0"/>
    <n v="0.99"/>
  </r>
  <r>
    <n v="722"/>
    <n v="29"/>
    <x v="201"/>
    <x v="32"/>
    <x v="3"/>
    <n v="8.91"/>
    <x v="0"/>
    <n v="0.99"/>
  </r>
  <r>
    <n v="728"/>
    <n v="29"/>
    <x v="201"/>
    <x v="32"/>
    <x v="3"/>
    <n v="8.91"/>
    <x v="0"/>
    <n v="0.99"/>
  </r>
  <r>
    <n v="734"/>
    <n v="29"/>
    <x v="201"/>
    <x v="32"/>
    <x v="3"/>
    <n v="8.91"/>
    <x v="0"/>
    <n v="0.99"/>
  </r>
  <r>
    <n v="740"/>
    <n v="29"/>
    <x v="201"/>
    <x v="32"/>
    <x v="3"/>
    <n v="8.91"/>
    <x v="0"/>
    <n v="0.99"/>
  </r>
  <r>
    <n v="749"/>
    <n v="38"/>
    <x v="202"/>
    <x v="6"/>
    <x v="0"/>
    <n v="13.86"/>
    <x v="0"/>
    <n v="0.99"/>
  </r>
  <r>
    <n v="758"/>
    <n v="38"/>
    <x v="202"/>
    <x v="6"/>
    <x v="0"/>
    <n v="13.86"/>
    <x v="0"/>
    <n v="0.99"/>
  </r>
  <r>
    <n v="767"/>
    <n v="38"/>
    <x v="202"/>
    <x v="6"/>
    <x v="0"/>
    <n v="13.86"/>
    <x v="0"/>
    <n v="0.99"/>
  </r>
  <r>
    <n v="776"/>
    <n v="38"/>
    <x v="202"/>
    <x v="6"/>
    <x v="0"/>
    <n v="13.86"/>
    <x v="0"/>
    <n v="0.99"/>
  </r>
  <r>
    <n v="785"/>
    <n v="38"/>
    <x v="202"/>
    <x v="6"/>
    <x v="0"/>
    <n v="13.86"/>
    <x v="0"/>
    <n v="0.99"/>
  </r>
  <r>
    <n v="794"/>
    <n v="38"/>
    <x v="202"/>
    <x v="6"/>
    <x v="0"/>
    <n v="13.86"/>
    <x v="0"/>
    <n v="0.99"/>
  </r>
  <r>
    <n v="803"/>
    <n v="38"/>
    <x v="202"/>
    <x v="6"/>
    <x v="0"/>
    <n v="13.86"/>
    <x v="0"/>
    <n v="0.99"/>
  </r>
  <r>
    <n v="812"/>
    <n v="38"/>
    <x v="202"/>
    <x v="6"/>
    <x v="0"/>
    <n v="13.86"/>
    <x v="0"/>
    <n v="0.99"/>
  </r>
  <r>
    <n v="821"/>
    <n v="38"/>
    <x v="202"/>
    <x v="6"/>
    <x v="0"/>
    <n v="13.86"/>
    <x v="0"/>
    <n v="0.99"/>
  </r>
  <r>
    <n v="830"/>
    <n v="38"/>
    <x v="202"/>
    <x v="6"/>
    <x v="0"/>
    <n v="13.86"/>
    <x v="0"/>
    <n v="0.99"/>
  </r>
  <r>
    <n v="839"/>
    <n v="38"/>
    <x v="202"/>
    <x v="6"/>
    <x v="0"/>
    <n v="13.86"/>
    <x v="0"/>
    <n v="0.99"/>
  </r>
  <r>
    <n v="848"/>
    <n v="38"/>
    <x v="202"/>
    <x v="6"/>
    <x v="0"/>
    <n v="13.86"/>
    <x v="0"/>
    <n v="0.99"/>
  </r>
  <r>
    <n v="857"/>
    <n v="38"/>
    <x v="202"/>
    <x v="6"/>
    <x v="0"/>
    <n v="13.86"/>
    <x v="0"/>
    <n v="0.99"/>
  </r>
  <r>
    <n v="866"/>
    <n v="38"/>
    <x v="202"/>
    <x v="6"/>
    <x v="0"/>
    <n v="13.86"/>
    <x v="0"/>
    <n v="0.99"/>
  </r>
  <r>
    <n v="880"/>
    <n v="52"/>
    <x v="203"/>
    <x v="10"/>
    <x v="7"/>
    <n v="0.99"/>
    <x v="0"/>
    <n v="0.99"/>
  </r>
  <r>
    <n v="881"/>
    <n v="53"/>
    <x v="204"/>
    <x v="10"/>
    <x v="7"/>
    <n v="1.98"/>
    <x v="0"/>
    <n v="0.99"/>
  </r>
  <r>
    <n v="882"/>
    <n v="53"/>
    <x v="204"/>
    <x v="10"/>
    <x v="7"/>
    <n v="1.98"/>
    <x v="0"/>
    <n v="0.99"/>
  </r>
  <r>
    <n v="884"/>
    <n v="55"/>
    <x v="204"/>
    <x v="18"/>
    <x v="8"/>
    <n v="1.98"/>
    <x v="0"/>
    <n v="0.99"/>
  </r>
  <r>
    <n v="886"/>
    <n v="55"/>
    <x v="204"/>
    <x v="18"/>
    <x v="8"/>
    <n v="1.98"/>
    <x v="0"/>
    <n v="0.99"/>
  </r>
  <r>
    <n v="888"/>
    <n v="57"/>
    <x v="205"/>
    <x v="19"/>
    <x v="9"/>
    <n v="3.96"/>
    <x v="0"/>
    <n v="0.99"/>
  </r>
  <r>
    <n v="890"/>
    <n v="57"/>
    <x v="205"/>
    <x v="19"/>
    <x v="9"/>
    <n v="3.96"/>
    <x v="0"/>
    <n v="0.99"/>
  </r>
  <r>
    <n v="892"/>
    <n v="57"/>
    <x v="205"/>
    <x v="19"/>
    <x v="9"/>
    <n v="3.96"/>
    <x v="0"/>
    <n v="0.99"/>
  </r>
  <r>
    <n v="894"/>
    <n v="57"/>
    <x v="205"/>
    <x v="19"/>
    <x v="9"/>
    <n v="3.96"/>
    <x v="0"/>
    <n v="0.99"/>
  </r>
  <r>
    <n v="898"/>
    <n v="2"/>
    <x v="206"/>
    <x v="0"/>
    <x v="0"/>
    <n v="5.94"/>
    <x v="0"/>
    <n v="0.99"/>
  </r>
  <r>
    <n v="902"/>
    <n v="2"/>
    <x v="206"/>
    <x v="0"/>
    <x v="0"/>
    <n v="5.94"/>
    <x v="0"/>
    <n v="0.99"/>
  </r>
  <r>
    <n v="906"/>
    <n v="2"/>
    <x v="206"/>
    <x v="0"/>
    <x v="0"/>
    <n v="5.94"/>
    <x v="0"/>
    <n v="0.99"/>
  </r>
  <r>
    <n v="910"/>
    <n v="2"/>
    <x v="206"/>
    <x v="0"/>
    <x v="0"/>
    <n v="5.94"/>
    <x v="0"/>
    <n v="0.99"/>
  </r>
  <r>
    <n v="914"/>
    <n v="2"/>
    <x v="206"/>
    <x v="0"/>
    <x v="0"/>
    <n v="5.94"/>
    <x v="0"/>
    <n v="0.99"/>
  </r>
  <r>
    <n v="918"/>
    <n v="2"/>
    <x v="206"/>
    <x v="0"/>
    <x v="0"/>
    <n v="5.94"/>
    <x v="0"/>
    <n v="0.99"/>
  </r>
  <r>
    <n v="924"/>
    <n v="8"/>
    <x v="207"/>
    <x v="2"/>
    <x v="2"/>
    <n v="8.91"/>
    <x v="0"/>
    <n v="0.99"/>
  </r>
  <r>
    <n v="930"/>
    <n v="8"/>
    <x v="207"/>
    <x v="2"/>
    <x v="2"/>
    <n v="8.91"/>
    <x v="0"/>
    <n v="0.99"/>
  </r>
  <r>
    <n v="936"/>
    <n v="8"/>
    <x v="207"/>
    <x v="2"/>
    <x v="2"/>
    <n v="8.91"/>
    <x v="0"/>
    <n v="0.99"/>
  </r>
  <r>
    <n v="942"/>
    <n v="8"/>
    <x v="207"/>
    <x v="2"/>
    <x v="2"/>
    <n v="8.91"/>
    <x v="0"/>
    <n v="0.99"/>
  </r>
  <r>
    <n v="948"/>
    <n v="8"/>
    <x v="207"/>
    <x v="2"/>
    <x v="2"/>
    <n v="8.91"/>
    <x v="0"/>
    <n v="0.99"/>
  </r>
  <r>
    <n v="954"/>
    <n v="8"/>
    <x v="207"/>
    <x v="2"/>
    <x v="2"/>
    <n v="8.91"/>
    <x v="0"/>
    <n v="0.99"/>
  </r>
  <r>
    <n v="960"/>
    <n v="8"/>
    <x v="207"/>
    <x v="2"/>
    <x v="2"/>
    <n v="8.91"/>
    <x v="0"/>
    <n v="0.99"/>
  </r>
  <r>
    <n v="966"/>
    <n v="8"/>
    <x v="207"/>
    <x v="2"/>
    <x v="2"/>
    <n v="8.91"/>
    <x v="0"/>
    <n v="0.99"/>
  </r>
  <r>
    <n v="972"/>
    <n v="8"/>
    <x v="207"/>
    <x v="2"/>
    <x v="2"/>
    <n v="8.91"/>
    <x v="0"/>
    <n v="0.99"/>
  </r>
  <r>
    <n v="981"/>
    <n v="17"/>
    <x v="208"/>
    <x v="12"/>
    <x v="4"/>
    <n v="13.86"/>
    <x v="0"/>
    <n v="0.99"/>
  </r>
  <r>
    <n v="990"/>
    <n v="17"/>
    <x v="208"/>
    <x v="12"/>
    <x v="4"/>
    <n v="13.86"/>
    <x v="0"/>
    <n v="0.99"/>
  </r>
  <r>
    <n v="999"/>
    <n v="17"/>
    <x v="208"/>
    <x v="12"/>
    <x v="4"/>
    <n v="13.86"/>
    <x v="0"/>
    <n v="0.99"/>
  </r>
  <r>
    <n v="1008"/>
    <n v="17"/>
    <x v="208"/>
    <x v="12"/>
    <x v="4"/>
    <n v="13.86"/>
    <x v="0"/>
    <n v="0.99"/>
  </r>
  <r>
    <n v="1017"/>
    <n v="17"/>
    <x v="208"/>
    <x v="12"/>
    <x v="4"/>
    <n v="13.86"/>
    <x v="0"/>
    <n v="0.99"/>
  </r>
  <r>
    <n v="1026"/>
    <n v="17"/>
    <x v="208"/>
    <x v="12"/>
    <x v="4"/>
    <n v="13.86"/>
    <x v="0"/>
    <n v="0.99"/>
  </r>
  <r>
    <n v="1035"/>
    <n v="17"/>
    <x v="208"/>
    <x v="12"/>
    <x v="4"/>
    <n v="13.86"/>
    <x v="0"/>
    <n v="0.99"/>
  </r>
  <r>
    <n v="1044"/>
    <n v="17"/>
    <x v="208"/>
    <x v="12"/>
    <x v="4"/>
    <n v="13.86"/>
    <x v="0"/>
    <n v="0.99"/>
  </r>
  <r>
    <n v="1053"/>
    <n v="17"/>
    <x v="208"/>
    <x v="12"/>
    <x v="4"/>
    <n v="13.86"/>
    <x v="0"/>
    <n v="0.99"/>
  </r>
  <r>
    <n v="1062"/>
    <n v="17"/>
    <x v="208"/>
    <x v="12"/>
    <x v="4"/>
    <n v="13.86"/>
    <x v="0"/>
    <n v="0.99"/>
  </r>
  <r>
    <n v="1071"/>
    <n v="17"/>
    <x v="208"/>
    <x v="12"/>
    <x v="4"/>
    <n v="13.86"/>
    <x v="0"/>
    <n v="0.99"/>
  </r>
  <r>
    <n v="1080"/>
    <n v="17"/>
    <x v="208"/>
    <x v="12"/>
    <x v="4"/>
    <n v="13.86"/>
    <x v="0"/>
    <n v="0.99"/>
  </r>
  <r>
    <n v="1089"/>
    <n v="17"/>
    <x v="208"/>
    <x v="12"/>
    <x v="4"/>
    <n v="13.86"/>
    <x v="0"/>
    <n v="0.99"/>
  </r>
  <r>
    <n v="1098"/>
    <n v="17"/>
    <x v="208"/>
    <x v="12"/>
    <x v="4"/>
    <n v="13.86"/>
    <x v="0"/>
    <n v="0.99"/>
  </r>
  <r>
    <n v="1112"/>
    <n v="31"/>
    <x v="209"/>
    <x v="16"/>
    <x v="3"/>
    <n v="0.99"/>
    <x v="0"/>
    <n v="0.99"/>
  </r>
  <r>
    <n v="1113"/>
    <n v="32"/>
    <x v="210"/>
    <x v="34"/>
    <x v="3"/>
    <n v="1.98"/>
    <x v="0"/>
    <n v="0.99"/>
  </r>
  <r>
    <n v="1114"/>
    <n v="32"/>
    <x v="210"/>
    <x v="34"/>
    <x v="3"/>
    <n v="1.98"/>
    <x v="0"/>
    <n v="0.99"/>
  </r>
  <r>
    <n v="1116"/>
    <n v="34"/>
    <x v="210"/>
    <x v="23"/>
    <x v="12"/>
    <n v="1.98"/>
    <x v="0"/>
    <n v="0.99"/>
  </r>
  <r>
    <n v="1118"/>
    <n v="34"/>
    <x v="210"/>
    <x v="23"/>
    <x v="12"/>
    <n v="1.98"/>
    <x v="0"/>
    <n v="0.99"/>
  </r>
  <r>
    <n v="1120"/>
    <n v="36"/>
    <x v="211"/>
    <x v="6"/>
    <x v="0"/>
    <n v="3.96"/>
    <x v="0"/>
    <n v="0.99"/>
  </r>
  <r>
    <n v="1122"/>
    <n v="36"/>
    <x v="211"/>
    <x v="6"/>
    <x v="0"/>
    <n v="3.96"/>
    <x v="0"/>
    <n v="0.99"/>
  </r>
  <r>
    <n v="1124"/>
    <n v="36"/>
    <x v="211"/>
    <x v="6"/>
    <x v="0"/>
    <n v="3.96"/>
    <x v="0"/>
    <n v="0.99"/>
  </r>
  <r>
    <n v="1126"/>
    <n v="36"/>
    <x v="211"/>
    <x v="6"/>
    <x v="0"/>
    <n v="3.96"/>
    <x v="0"/>
    <n v="0.99"/>
  </r>
  <r>
    <n v="1130"/>
    <n v="40"/>
    <x v="212"/>
    <x v="7"/>
    <x v="5"/>
    <n v="5.94"/>
    <x v="0"/>
    <n v="0.99"/>
  </r>
  <r>
    <n v="1134"/>
    <n v="40"/>
    <x v="212"/>
    <x v="7"/>
    <x v="5"/>
    <n v="5.94"/>
    <x v="0"/>
    <n v="0.99"/>
  </r>
  <r>
    <n v="1138"/>
    <n v="40"/>
    <x v="212"/>
    <x v="7"/>
    <x v="5"/>
    <n v="5.94"/>
    <x v="0"/>
    <n v="0.99"/>
  </r>
  <r>
    <n v="1142"/>
    <n v="40"/>
    <x v="212"/>
    <x v="7"/>
    <x v="5"/>
    <n v="5.94"/>
    <x v="0"/>
    <n v="0.99"/>
  </r>
  <r>
    <n v="1146"/>
    <n v="40"/>
    <x v="212"/>
    <x v="7"/>
    <x v="5"/>
    <n v="5.94"/>
    <x v="0"/>
    <n v="0.99"/>
  </r>
  <r>
    <n v="1150"/>
    <n v="40"/>
    <x v="212"/>
    <x v="7"/>
    <x v="5"/>
    <n v="5.94"/>
    <x v="0"/>
    <n v="0.99"/>
  </r>
  <r>
    <n v="1156"/>
    <n v="46"/>
    <x v="213"/>
    <x v="9"/>
    <x v="6"/>
    <n v="8.91"/>
    <x v="0"/>
    <n v="0.99"/>
  </r>
  <r>
    <n v="1162"/>
    <n v="46"/>
    <x v="213"/>
    <x v="9"/>
    <x v="6"/>
    <n v="8.91"/>
    <x v="0"/>
    <n v="0.99"/>
  </r>
  <r>
    <n v="1168"/>
    <n v="46"/>
    <x v="213"/>
    <x v="9"/>
    <x v="6"/>
    <n v="8.91"/>
    <x v="0"/>
    <n v="0.99"/>
  </r>
  <r>
    <n v="1174"/>
    <n v="46"/>
    <x v="213"/>
    <x v="9"/>
    <x v="6"/>
    <n v="8.91"/>
    <x v="0"/>
    <n v="0.99"/>
  </r>
  <r>
    <n v="1180"/>
    <n v="46"/>
    <x v="213"/>
    <x v="9"/>
    <x v="6"/>
    <n v="8.91"/>
    <x v="0"/>
    <n v="0.99"/>
  </r>
  <r>
    <n v="1186"/>
    <n v="46"/>
    <x v="213"/>
    <x v="9"/>
    <x v="6"/>
    <n v="8.91"/>
    <x v="0"/>
    <n v="0.99"/>
  </r>
  <r>
    <n v="1192"/>
    <n v="46"/>
    <x v="213"/>
    <x v="9"/>
    <x v="6"/>
    <n v="8.91"/>
    <x v="0"/>
    <n v="0.99"/>
  </r>
  <r>
    <n v="1198"/>
    <n v="46"/>
    <x v="213"/>
    <x v="9"/>
    <x v="6"/>
    <n v="8.91"/>
    <x v="0"/>
    <n v="0.99"/>
  </r>
  <r>
    <n v="1204"/>
    <n v="46"/>
    <x v="213"/>
    <x v="9"/>
    <x v="6"/>
    <n v="8.91"/>
    <x v="0"/>
    <n v="0.99"/>
  </r>
  <r>
    <n v="1213"/>
    <n v="55"/>
    <x v="214"/>
    <x v="18"/>
    <x v="8"/>
    <n v="13.86"/>
    <x v="0"/>
    <n v="0.99"/>
  </r>
  <r>
    <n v="1222"/>
    <n v="55"/>
    <x v="214"/>
    <x v="18"/>
    <x v="8"/>
    <n v="13.86"/>
    <x v="0"/>
    <n v="0.99"/>
  </r>
  <r>
    <n v="1231"/>
    <n v="55"/>
    <x v="214"/>
    <x v="18"/>
    <x v="8"/>
    <n v="13.86"/>
    <x v="0"/>
    <n v="0.99"/>
  </r>
  <r>
    <n v="1240"/>
    <n v="55"/>
    <x v="214"/>
    <x v="18"/>
    <x v="8"/>
    <n v="13.86"/>
    <x v="0"/>
    <n v="0.99"/>
  </r>
  <r>
    <n v="1249"/>
    <n v="55"/>
    <x v="214"/>
    <x v="18"/>
    <x v="8"/>
    <n v="13.86"/>
    <x v="0"/>
    <n v="0.99"/>
  </r>
  <r>
    <n v="1258"/>
    <n v="55"/>
    <x v="214"/>
    <x v="18"/>
    <x v="8"/>
    <n v="13.86"/>
    <x v="0"/>
    <n v="0.99"/>
  </r>
  <r>
    <n v="1267"/>
    <n v="55"/>
    <x v="214"/>
    <x v="18"/>
    <x v="8"/>
    <n v="13.86"/>
    <x v="0"/>
    <n v="0.99"/>
  </r>
  <r>
    <n v="1276"/>
    <n v="55"/>
    <x v="214"/>
    <x v="18"/>
    <x v="8"/>
    <n v="13.86"/>
    <x v="0"/>
    <n v="0.99"/>
  </r>
  <r>
    <n v="1285"/>
    <n v="55"/>
    <x v="214"/>
    <x v="18"/>
    <x v="8"/>
    <n v="13.86"/>
    <x v="0"/>
    <n v="0.99"/>
  </r>
  <r>
    <n v="1294"/>
    <n v="55"/>
    <x v="214"/>
    <x v="18"/>
    <x v="8"/>
    <n v="13.86"/>
    <x v="0"/>
    <n v="0.99"/>
  </r>
  <r>
    <n v="1303"/>
    <n v="55"/>
    <x v="214"/>
    <x v="18"/>
    <x v="8"/>
    <n v="13.86"/>
    <x v="0"/>
    <n v="0.99"/>
  </r>
  <r>
    <n v="1312"/>
    <n v="55"/>
    <x v="214"/>
    <x v="18"/>
    <x v="8"/>
    <n v="13.86"/>
    <x v="0"/>
    <n v="0.99"/>
  </r>
  <r>
    <n v="1321"/>
    <n v="55"/>
    <x v="214"/>
    <x v="18"/>
    <x v="8"/>
    <n v="13.86"/>
    <x v="0"/>
    <n v="0.99"/>
  </r>
  <r>
    <n v="1330"/>
    <n v="55"/>
    <x v="214"/>
    <x v="18"/>
    <x v="8"/>
    <n v="13.86"/>
    <x v="0"/>
    <n v="0.99"/>
  </r>
  <r>
    <n v="1344"/>
    <n v="10"/>
    <x v="215"/>
    <x v="21"/>
    <x v="11"/>
    <n v="0.99"/>
    <x v="0"/>
    <n v="0.99"/>
  </r>
  <r>
    <n v="1345"/>
    <n v="11"/>
    <x v="216"/>
    <x v="21"/>
    <x v="11"/>
    <n v="1.98"/>
    <x v="0"/>
    <n v="0.99"/>
  </r>
  <r>
    <n v="1346"/>
    <n v="11"/>
    <x v="216"/>
    <x v="21"/>
    <x v="11"/>
    <n v="1.98"/>
    <x v="0"/>
    <n v="0.99"/>
  </r>
  <r>
    <n v="1348"/>
    <n v="13"/>
    <x v="216"/>
    <x v="26"/>
    <x v="11"/>
    <n v="1.98"/>
    <x v="0"/>
    <n v="0.99"/>
  </r>
  <r>
    <n v="1350"/>
    <n v="13"/>
    <x v="216"/>
    <x v="26"/>
    <x v="11"/>
    <n v="1.98"/>
    <x v="0"/>
    <n v="0.99"/>
  </r>
  <r>
    <n v="1352"/>
    <n v="15"/>
    <x v="217"/>
    <x v="27"/>
    <x v="3"/>
    <n v="3.96"/>
    <x v="0"/>
    <n v="0.99"/>
  </r>
  <r>
    <n v="1354"/>
    <n v="15"/>
    <x v="217"/>
    <x v="27"/>
    <x v="3"/>
    <n v="3.96"/>
    <x v="0"/>
    <n v="0.99"/>
  </r>
  <r>
    <n v="1356"/>
    <n v="15"/>
    <x v="217"/>
    <x v="27"/>
    <x v="3"/>
    <n v="3.96"/>
    <x v="0"/>
    <n v="0.99"/>
  </r>
  <r>
    <n v="1358"/>
    <n v="15"/>
    <x v="217"/>
    <x v="27"/>
    <x v="3"/>
    <n v="3.96"/>
    <x v="0"/>
    <n v="0.99"/>
  </r>
  <r>
    <n v="1362"/>
    <n v="19"/>
    <x v="218"/>
    <x v="13"/>
    <x v="4"/>
    <n v="5.94"/>
    <x v="0"/>
    <n v="0.99"/>
  </r>
  <r>
    <n v="1366"/>
    <n v="19"/>
    <x v="218"/>
    <x v="13"/>
    <x v="4"/>
    <n v="5.94"/>
    <x v="0"/>
    <n v="0.99"/>
  </r>
  <r>
    <n v="1370"/>
    <n v="19"/>
    <x v="218"/>
    <x v="13"/>
    <x v="4"/>
    <n v="5.94"/>
    <x v="0"/>
    <n v="0.99"/>
  </r>
  <r>
    <n v="1374"/>
    <n v="19"/>
    <x v="218"/>
    <x v="13"/>
    <x v="4"/>
    <n v="5.94"/>
    <x v="0"/>
    <n v="0.99"/>
  </r>
  <r>
    <n v="1378"/>
    <n v="19"/>
    <x v="218"/>
    <x v="13"/>
    <x v="4"/>
    <n v="5.94"/>
    <x v="0"/>
    <n v="0.99"/>
  </r>
  <r>
    <n v="1382"/>
    <n v="19"/>
    <x v="218"/>
    <x v="13"/>
    <x v="4"/>
    <n v="5.94"/>
    <x v="0"/>
    <n v="0.99"/>
  </r>
  <r>
    <n v="1388"/>
    <n v="25"/>
    <x v="219"/>
    <x v="15"/>
    <x v="4"/>
    <n v="8.91"/>
    <x v="0"/>
    <n v="0.99"/>
  </r>
  <r>
    <n v="1394"/>
    <n v="25"/>
    <x v="219"/>
    <x v="15"/>
    <x v="4"/>
    <n v="8.91"/>
    <x v="0"/>
    <n v="0.99"/>
  </r>
  <r>
    <n v="1400"/>
    <n v="25"/>
    <x v="219"/>
    <x v="15"/>
    <x v="4"/>
    <n v="8.91"/>
    <x v="0"/>
    <n v="0.99"/>
  </r>
  <r>
    <n v="1406"/>
    <n v="25"/>
    <x v="219"/>
    <x v="15"/>
    <x v="4"/>
    <n v="8.91"/>
    <x v="0"/>
    <n v="0.99"/>
  </r>
  <r>
    <n v="1412"/>
    <n v="25"/>
    <x v="219"/>
    <x v="15"/>
    <x v="4"/>
    <n v="8.91"/>
    <x v="0"/>
    <n v="0.99"/>
  </r>
  <r>
    <n v="1418"/>
    <n v="25"/>
    <x v="219"/>
    <x v="15"/>
    <x v="4"/>
    <n v="8.91"/>
    <x v="0"/>
    <n v="0.99"/>
  </r>
  <r>
    <n v="1424"/>
    <n v="25"/>
    <x v="219"/>
    <x v="15"/>
    <x v="4"/>
    <n v="8.91"/>
    <x v="0"/>
    <n v="0.99"/>
  </r>
  <r>
    <n v="1430"/>
    <n v="25"/>
    <x v="219"/>
    <x v="15"/>
    <x v="4"/>
    <n v="8.91"/>
    <x v="0"/>
    <n v="0.99"/>
  </r>
  <r>
    <n v="1436"/>
    <n v="25"/>
    <x v="219"/>
    <x v="15"/>
    <x v="4"/>
    <n v="8.91"/>
    <x v="0"/>
    <n v="0.99"/>
  </r>
  <r>
    <n v="1445"/>
    <n v="34"/>
    <x v="220"/>
    <x v="23"/>
    <x v="12"/>
    <n v="13.86"/>
    <x v="0"/>
    <n v="0.99"/>
  </r>
  <r>
    <n v="1454"/>
    <n v="34"/>
    <x v="220"/>
    <x v="23"/>
    <x v="12"/>
    <n v="13.86"/>
    <x v="0"/>
    <n v="0.99"/>
  </r>
  <r>
    <n v="1463"/>
    <n v="34"/>
    <x v="220"/>
    <x v="23"/>
    <x v="12"/>
    <n v="13.86"/>
    <x v="0"/>
    <n v="0.99"/>
  </r>
  <r>
    <n v="1472"/>
    <n v="34"/>
    <x v="220"/>
    <x v="23"/>
    <x v="12"/>
    <n v="13.86"/>
    <x v="0"/>
    <n v="0.99"/>
  </r>
  <r>
    <n v="1481"/>
    <n v="34"/>
    <x v="220"/>
    <x v="23"/>
    <x v="12"/>
    <n v="13.86"/>
    <x v="0"/>
    <n v="0.99"/>
  </r>
  <r>
    <n v="1490"/>
    <n v="34"/>
    <x v="220"/>
    <x v="23"/>
    <x v="12"/>
    <n v="13.86"/>
    <x v="0"/>
    <n v="0.99"/>
  </r>
  <r>
    <n v="1499"/>
    <n v="34"/>
    <x v="220"/>
    <x v="23"/>
    <x v="12"/>
    <n v="13.86"/>
    <x v="0"/>
    <n v="0.99"/>
  </r>
  <r>
    <n v="1508"/>
    <n v="34"/>
    <x v="220"/>
    <x v="23"/>
    <x v="12"/>
    <n v="13.86"/>
    <x v="0"/>
    <n v="0.99"/>
  </r>
  <r>
    <n v="1517"/>
    <n v="34"/>
    <x v="220"/>
    <x v="23"/>
    <x v="12"/>
    <n v="13.86"/>
    <x v="0"/>
    <n v="0.99"/>
  </r>
  <r>
    <n v="1526"/>
    <n v="34"/>
    <x v="220"/>
    <x v="23"/>
    <x v="12"/>
    <n v="13.86"/>
    <x v="0"/>
    <n v="0.99"/>
  </r>
  <r>
    <n v="1535"/>
    <n v="34"/>
    <x v="220"/>
    <x v="23"/>
    <x v="12"/>
    <n v="13.86"/>
    <x v="0"/>
    <n v="0.99"/>
  </r>
  <r>
    <n v="1544"/>
    <n v="34"/>
    <x v="220"/>
    <x v="23"/>
    <x v="12"/>
    <n v="13.86"/>
    <x v="0"/>
    <n v="0.99"/>
  </r>
  <r>
    <n v="1553"/>
    <n v="34"/>
    <x v="220"/>
    <x v="23"/>
    <x v="12"/>
    <n v="13.86"/>
    <x v="0"/>
    <n v="0.99"/>
  </r>
  <r>
    <n v="1562"/>
    <n v="34"/>
    <x v="220"/>
    <x v="23"/>
    <x v="12"/>
    <n v="13.86"/>
    <x v="0"/>
    <n v="0.99"/>
  </r>
  <r>
    <n v="1576"/>
    <n v="48"/>
    <x v="221"/>
    <x v="24"/>
    <x v="13"/>
    <n v="0.99"/>
    <x v="0"/>
    <n v="0.99"/>
  </r>
  <r>
    <n v="1577"/>
    <n v="49"/>
    <x v="222"/>
    <x v="38"/>
    <x v="20"/>
    <n v="1.98"/>
    <x v="0"/>
    <n v="0.99"/>
  </r>
  <r>
    <n v="1578"/>
    <n v="49"/>
    <x v="222"/>
    <x v="38"/>
    <x v="20"/>
    <n v="1.98"/>
    <x v="0"/>
    <n v="0.99"/>
  </r>
  <r>
    <n v="1580"/>
    <n v="51"/>
    <x v="222"/>
    <x v="30"/>
    <x v="15"/>
    <n v="1.98"/>
    <x v="0"/>
    <n v="0.99"/>
  </r>
  <r>
    <n v="1582"/>
    <n v="51"/>
    <x v="222"/>
    <x v="30"/>
    <x v="15"/>
    <n v="1.98"/>
    <x v="0"/>
    <n v="0.99"/>
  </r>
  <r>
    <n v="1584"/>
    <n v="53"/>
    <x v="223"/>
    <x v="10"/>
    <x v="7"/>
    <n v="3.96"/>
    <x v="0"/>
    <n v="0.99"/>
  </r>
  <r>
    <n v="1586"/>
    <n v="53"/>
    <x v="223"/>
    <x v="10"/>
    <x v="7"/>
    <n v="3.96"/>
    <x v="0"/>
    <n v="0.99"/>
  </r>
  <r>
    <n v="1588"/>
    <n v="53"/>
    <x v="223"/>
    <x v="10"/>
    <x v="7"/>
    <n v="3.96"/>
    <x v="0"/>
    <n v="0.99"/>
  </r>
  <r>
    <n v="1590"/>
    <n v="53"/>
    <x v="223"/>
    <x v="10"/>
    <x v="7"/>
    <n v="3.96"/>
    <x v="0"/>
    <n v="0.99"/>
  </r>
  <r>
    <n v="1594"/>
    <n v="57"/>
    <x v="224"/>
    <x v="19"/>
    <x v="9"/>
    <n v="5.94"/>
    <x v="0"/>
    <n v="0.99"/>
  </r>
  <r>
    <n v="1598"/>
    <n v="57"/>
    <x v="224"/>
    <x v="19"/>
    <x v="9"/>
    <n v="5.94"/>
    <x v="0"/>
    <n v="0.99"/>
  </r>
  <r>
    <n v="1602"/>
    <n v="57"/>
    <x v="224"/>
    <x v="19"/>
    <x v="9"/>
    <n v="5.94"/>
    <x v="0"/>
    <n v="0.99"/>
  </r>
  <r>
    <n v="1606"/>
    <n v="57"/>
    <x v="224"/>
    <x v="19"/>
    <x v="9"/>
    <n v="5.94"/>
    <x v="0"/>
    <n v="0.99"/>
  </r>
  <r>
    <n v="1610"/>
    <n v="57"/>
    <x v="224"/>
    <x v="19"/>
    <x v="9"/>
    <n v="5.94"/>
    <x v="0"/>
    <n v="0.99"/>
  </r>
  <r>
    <n v="1614"/>
    <n v="57"/>
    <x v="224"/>
    <x v="19"/>
    <x v="9"/>
    <n v="5.94"/>
    <x v="0"/>
    <n v="0.99"/>
  </r>
  <r>
    <n v="1620"/>
    <n v="4"/>
    <x v="225"/>
    <x v="1"/>
    <x v="1"/>
    <n v="8.91"/>
    <x v="0"/>
    <n v="0.99"/>
  </r>
  <r>
    <n v="1626"/>
    <n v="4"/>
    <x v="225"/>
    <x v="1"/>
    <x v="1"/>
    <n v="8.91"/>
    <x v="0"/>
    <n v="0.99"/>
  </r>
  <r>
    <n v="1632"/>
    <n v="4"/>
    <x v="225"/>
    <x v="1"/>
    <x v="1"/>
    <n v="8.91"/>
    <x v="0"/>
    <n v="0.99"/>
  </r>
  <r>
    <n v="1638"/>
    <n v="4"/>
    <x v="225"/>
    <x v="1"/>
    <x v="1"/>
    <n v="8.91"/>
    <x v="0"/>
    <n v="0.99"/>
  </r>
  <r>
    <n v="1644"/>
    <n v="4"/>
    <x v="225"/>
    <x v="1"/>
    <x v="1"/>
    <n v="8.91"/>
    <x v="0"/>
    <n v="0.99"/>
  </r>
  <r>
    <n v="1650"/>
    <n v="4"/>
    <x v="225"/>
    <x v="1"/>
    <x v="1"/>
    <n v="8.91"/>
    <x v="0"/>
    <n v="0.99"/>
  </r>
  <r>
    <n v="1656"/>
    <n v="4"/>
    <x v="225"/>
    <x v="1"/>
    <x v="1"/>
    <n v="8.91"/>
    <x v="0"/>
    <n v="0.99"/>
  </r>
  <r>
    <n v="1662"/>
    <n v="4"/>
    <x v="225"/>
    <x v="1"/>
    <x v="1"/>
    <n v="8.91"/>
    <x v="0"/>
    <n v="0.99"/>
  </r>
  <r>
    <n v="1668"/>
    <n v="4"/>
    <x v="225"/>
    <x v="1"/>
    <x v="1"/>
    <n v="8.91"/>
    <x v="0"/>
    <n v="0.99"/>
  </r>
  <r>
    <n v="1677"/>
    <n v="13"/>
    <x v="226"/>
    <x v="26"/>
    <x v="11"/>
    <n v="13.86"/>
    <x v="0"/>
    <n v="0.99"/>
  </r>
  <r>
    <n v="1686"/>
    <n v="13"/>
    <x v="226"/>
    <x v="26"/>
    <x v="11"/>
    <n v="13.86"/>
    <x v="0"/>
    <n v="0.99"/>
  </r>
  <r>
    <n v="1695"/>
    <n v="13"/>
    <x v="226"/>
    <x v="26"/>
    <x v="11"/>
    <n v="13.86"/>
    <x v="0"/>
    <n v="0.99"/>
  </r>
  <r>
    <n v="1704"/>
    <n v="13"/>
    <x v="226"/>
    <x v="26"/>
    <x v="11"/>
    <n v="13.86"/>
    <x v="0"/>
    <n v="0.99"/>
  </r>
  <r>
    <n v="1713"/>
    <n v="13"/>
    <x v="226"/>
    <x v="26"/>
    <x v="11"/>
    <n v="13.86"/>
    <x v="0"/>
    <n v="0.99"/>
  </r>
  <r>
    <n v="1722"/>
    <n v="13"/>
    <x v="226"/>
    <x v="26"/>
    <x v="11"/>
    <n v="13.86"/>
    <x v="0"/>
    <n v="0.99"/>
  </r>
  <r>
    <n v="1731"/>
    <n v="13"/>
    <x v="226"/>
    <x v="26"/>
    <x v="11"/>
    <n v="13.86"/>
    <x v="0"/>
    <n v="0.99"/>
  </r>
  <r>
    <n v="1740"/>
    <n v="13"/>
    <x v="226"/>
    <x v="26"/>
    <x v="11"/>
    <n v="13.86"/>
    <x v="0"/>
    <n v="0.99"/>
  </r>
  <r>
    <n v="1749"/>
    <n v="13"/>
    <x v="226"/>
    <x v="26"/>
    <x v="11"/>
    <n v="13.86"/>
    <x v="0"/>
    <n v="0.99"/>
  </r>
  <r>
    <n v="1758"/>
    <n v="13"/>
    <x v="226"/>
    <x v="26"/>
    <x v="11"/>
    <n v="13.86"/>
    <x v="0"/>
    <n v="0.99"/>
  </r>
  <r>
    <n v="1767"/>
    <n v="13"/>
    <x v="226"/>
    <x v="26"/>
    <x v="11"/>
    <n v="13.86"/>
    <x v="0"/>
    <n v="0.99"/>
  </r>
  <r>
    <n v="1776"/>
    <n v="13"/>
    <x v="226"/>
    <x v="26"/>
    <x v="11"/>
    <n v="13.86"/>
    <x v="0"/>
    <n v="0.99"/>
  </r>
  <r>
    <n v="1785"/>
    <n v="13"/>
    <x v="226"/>
    <x v="26"/>
    <x v="11"/>
    <n v="13.86"/>
    <x v="0"/>
    <n v="0.99"/>
  </r>
  <r>
    <n v="1794"/>
    <n v="13"/>
    <x v="226"/>
    <x v="26"/>
    <x v="11"/>
    <n v="13.86"/>
    <x v="0"/>
    <n v="0.99"/>
  </r>
  <r>
    <n v="1808"/>
    <n v="27"/>
    <x v="227"/>
    <x v="28"/>
    <x v="4"/>
    <n v="0.99"/>
    <x v="0"/>
    <n v="0.99"/>
  </r>
  <r>
    <n v="1809"/>
    <n v="28"/>
    <x v="228"/>
    <x v="40"/>
    <x v="4"/>
    <n v="1.98"/>
    <x v="0"/>
    <n v="0.99"/>
  </r>
  <r>
    <n v="1810"/>
    <n v="28"/>
    <x v="228"/>
    <x v="40"/>
    <x v="4"/>
    <n v="1.98"/>
    <x v="0"/>
    <n v="0.99"/>
  </r>
  <r>
    <n v="1812"/>
    <n v="30"/>
    <x v="228"/>
    <x v="33"/>
    <x v="3"/>
    <n v="1.98"/>
    <x v="0"/>
    <n v="0.99"/>
  </r>
  <r>
    <n v="1814"/>
    <n v="30"/>
    <x v="228"/>
    <x v="33"/>
    <x v="3"/>
    <n v="1.98"/>
    <x v="0"/>
    <n v="0.99"/>
  </r>
  <r>
    <n v="1816"/>
    <n v="32"/>
    <x v="229"/>
    <x v="34"/>
    <x v="3"/>
    <n v="3.96"/>
    <x v="0"/>
    <n v="0.99"/>
  </r>
  <r>
    <n v="1818"/>
    <n v="32"/>
    <x v="229"/>
    <x v="34"/>
    <x v="3"/>
    <n v="3.96"/>
    <x v="0"/>
    <n v="0.99"/>
  </r>
  <r>
    <n v="1820"/>
    <n v="32"/>
    <x v="229"/>
    <x v="34"/>
    <x v="3"/>
    <n v="3.96"/>
    <x v="0"/>
    <n v="0.99"/>
  </r>
  <r>
    <n v="1822"/>
    <n v="32"/>
    <x v="229"/>
    <x v="34"/>
    <x v="3"/>
    <n v="3.96"/>
    <x v="0"/>
    <n v="0.99"/>
  </r>
  <r>
    <n v="1826"/>
    <n v="36"/>
    <x v="230"/>
    <x v="6"/>
    <x v="0"/>
    <n v="5.94"/>
    <x v="0"/>
    <n v="0.99"/>
  </r>
  <r>
    <n v="1830"/>
    <n v="36"/>
    <x v="230"/>
    <x v="6"/>
    <x v="0"/>
    <n v="5.94"/>
    <x v="0"/>
    <n v="0.99"/>
  </r>
  <r>
    <n v="1834"/>
    <n v="36"/>
    <x v="230"/>
    <x v="6"/>
    <x v="0"/>
    <n v="5.94"/>
    <x v="0"/>
    <n v="0.99"/>
  </r>
  <r>
    <n v="1838"/>
    <n v="36"/>
    <x v="230"/>
    <x v="6"/>
    <x v="0"/>
    <n v="5.94"/>
    <x v="0"/>
    <n v="0.99"/>
  </r>
  <r>
    <n v="1842"/>
    <n v="36"/>
    <x v="230"/>
    <x v="6"/>
    <x v="0"/>
    <n v="5.94"/>
    <x v="0"/>
    <n v="0.99"/>
  </r>
  <r>
    <n v="1846"/>
    <n v="36"/>
    <x v="230"/>
    <x v="6"/>
    <x v="0"/>
    <n v="5.94"/>
    <x v="0"/>
    <n v="0.99"/>
  </r>
  <r>
    <n v="1852"/>
    <n v="42"/>
    <x v="231"/>
    <x v="8"/>
    <x v="5"/>
    <n v="8.91"/>
    <x v="0"/>
    <n v="0.99"/>
  </r>
  <r>
    <n v="1858"/>
    <n v="42"/>
    <x v="231"/>
    <x v="8"/>
    <x v="5"/>
    <n v="8.91"/>
    <x v="0"/>
    <n v="0.99"/>
  </r>
  <r>
    <n v="1864"/>
    <n v="42"/>
    <x v="231"/>
    <x v="8"/>
    <x v="5"/>
    <n v="8.91"/>
    <x v="0"/>
    <n v="0.99"/>
  </r>
  <r>
    <n v="1870"/>
    <n v="42"/>
    <x v="231"/>
    <x v="8"/>
    <x v="5"/>
    <n v="8.91"/>
    <x v="0"/>
    <n v="0.99"/>
  </r>
  <r>
    <n v="1876"/>
    <n v="42"/>
    <x v="231"/>
    <x v="8"/>
    <x v="5"/>
    <n v="8.91"/>
    <x v="0"/>
    <n v="0.99"/>
  </r>
  <r>
    <n v="1882"/>
    <n v="42"/>
    <x v="231"/>
    <x v="8"/>
    <x v="5"/>
    <n v="8.91"/>
    <x v="0"/>
    <n v="0.99"/>
  </r>
  <r>
    <n v="1888"/>
    <n v="42"/>
    <x v="231"/>
    <x v="8"/>
    <x v="5"/>
    <n v="8.91"/>
    <x v="0"/>
    <n v="0.99"/>
  </r>
  <r>
    <n v="1894"/>
    <n v="42"/>
    <x v="231"/>
    <x v="8"/>
    <x v="5"/>
    <n v="8.91"/>
    <x v="0"/>
    <n v="0.99"/>
  </r>
  <r>
    <n v="1900"/>
    <n v="42"/>
    <x v="231"/>
    <x v="8"/>
    <x v="5"/>
    <n v="8.91"/>
    <x v="0"/>
    <n v="0.99"/>
  </r>
  <r>
    <n v="1909"/>
    <n v="51"/>
    <x v="232"/>
    <x v="30"/>
    <x v="15"/>
    <n v="13.86"/>
    <x v="0"/>
    <n v="0.99"/>
  </r>
  <r>
    <n v="1918"/>
    <n v="51"/>
    <x v="232"/>
    <x v="30"/>
    <x v="15"/>
    <n v="13.86"/>
    <x v="0"/>
    <n v="0.99"/>
  </r>
  <r>
    <n v="1927"/>
    <n v="51"/>
    <x v="232"/>
    <x v="30"/>
    <x v="15"/>
    <n v="13.86"/>
    <x v="0"/>
    <n v="0.99"/>
  </r>
  <r>
    <n v="1936"/>
    <n v="51"/>
    <x v="232"/>
    <x v="30"/>
    <x v="15"/>
    <n v="13.86"/>
    <x v="0"/>
    <n v="0.99"/>
  </r>
  <r>
    <n v="1945"/>
    <n v="51"/>
    <x v="232"/>
    <x v="30"/>
    <x v="15"/>
    <n v="13.86"/>
    <x v="0"/>
    <n v="0.99"/>
  </r>
  <r>
    <n v="1954"/>
    <n v="51"/>
    <x v="232"/>
    <x v="30"/>
    <x v="15"/>
    <n v="13.86"/>
    <x v="0"/>
    <n v="0.99"/>
  </r>
  <r>
    <n v="1963"/>
    <n v="51"/>
    <x v="232"/>
    <x v="30"/>
    <x v="15"/>
    <n v="13.86"/>
    <x v="0"/>
    <n v="0.99"/>
  </r>
  <r>
    <n v="1972"/>
    <n v="51"/>
    <x v="232"/>
    <x v="30"/>
    <x v="15"/>
    <n v="13.86"/>
    <x v="0"/>
    <n v="0.99"/>
  </r>
  <r>
    <n v="1981"/>
    <n v="51"/>
    <x v="232"/>
    <x v="30"/>
    <x v="15"/>
    <n v="13.86"/>
    <x v="0"/>
    <n v="0.99"/>
  </r>
  <r>
    <n v="1990"/>
    <n v="51"/>
    <x v="232"/>
    <x v="30"/>
    <x v="15"/>
    <n v="13.86"/>
    <x v="0"/>
    <n v="0.99"/>
  </r>
  <r>
    <n v="1999"/>
    <n v="51"/>
    <x v="232"/>
    <x v="30"/>
    <x v="15"/>
    <n v="13.86"/>
    <x v="0"/>
    <n v="0.99"/>
  </r>
  <r>
    <n v="2008"/>
    <n v="51"/>
    <x v="232"/>
    <x v="30"/>
    <x v="15"/>
    <n v="13.86"/>
    <x v="0"/>
    <n v="0.99"/>
  </r>
  <r>
    <n v="2017"/>
    <n v="51"/>
    <x v="232"/>
    <x v="30"/>
    <x v="15"/>
    <n v="13.86"/>
    <x v="0"/>
    <n v="0.99"/>
  </r>
  <r>
    <n v="2026"/>
    <n v="51"/>
    <x v="232"/>
    <x v="30"/>
    <x v="15"/>
    <n v="13.86"/>
    <x v="0"/>
    <n v="0.99"/>
  </r>
  <r>
    <n v="2040"/>
    <n v="6"/>
    <x v="233"/>
    <x v="31"/>
    <x v="16"/>
    <n v="0.99"/>
    <x v="0"/>
    <n v="0.99"/>
  </r>
  <r>
    <n v="2041"/>
    <n v="7"/>
    <x v="234"/>
    <x v="41"/>
    <x v="21"/>
    <n v="1.98"/>
    <x v="0"/>
    <n v="0.99"/>
  </r>
  <r>
    <n v="2042"/>
    <n v="7"/>
    <x v="234"/>
    <x v="41"/>
    <x v="21"/>
    <n v="1.98"/>
    <x v="0"/>
    <n v="0.99"/>
  </r>
  <r>
    <n v="2044"/>
    <n v="9"/>
    <x v="234"/>
    <x v="36"/>
    <x v="18"/>
    <n v="1.98"/>
    <x v="0"/>
    <n v="0.99"/>
  </r>
  <r>
    <n v="2046"/>
    <n v="9"/>
    <x v="234"/>
    <x v="36"/>
    <x v="18"/>
    <n v="1.98"/>
    <x v="0"/>
    <n v="0.99"/>
  </r>
  <r>
    <n v="2048"/>
    <n v="11"/>
    <x v="235"/>
    <x v="21"/>
    <x v="11"/>
    <n v="3.96"/>
    <x v="0"/>
    <n v="0.99"/>
  </r>
  <r>
    <n v="2050"/>
    <n v="11"/>
    <x v="235"/>
    <x v="21"/>
    <x v="11"/>
    <n v="3.96"/>
    <x v="0"/>
    <n v="0.99"/>
  </r>
  <r>
    <n v="2052"/>
    <n v="11"/>
    <x v="235"/>
    <x v="21"/>
    <x v="11"/>
    <n v="3.96"/>
    <x v="0"/>
    <n v="0.99"/>
  </r>
  <r>
    <n v="2054"/>
    <n v="11"/>
    <x v="235"/>
    <x v="21"/>
    <x v="11"/>
    <n v="3.96"/>
    <x v="0"/>
    <n v="0.99"/>
  </r>
  <r>
    <n v="2058"/>
    <n v="15"/>
    <x v="236"/>
    <x v="27"/>
    <x v="3"/>
    <n v="5.94"/>
    <x v="0"/>
    <n v="0.99"/>
  </r>
  <r>
    <n v="2062"/>
    <n v="15"/>
    <x v="236"/>
    <x v="27"/>
    <x v="3"/>
    <n v="5.94"/>
    <x v="0"/>
    <n v="0.99"/>
  </r>
  <r>
    <n v="2066"/>
    <n v="15"/>
    <x v="236"/>
    <x v="27"/>
    <x v="3"/>
    <n v="5.94"/>
    <x v="0"/>
    <n v="0.99"/>
  </r>
  <r>
    <n v="2070"/>
    <n v="15"/>
    <x v="236"/>
    <x v="27"/>
    <x v="3"/>
    <n v="5.94"/>
    <x v="0"/>
    <n v="0.99"/>
  </r>
  <r>
    <n v="2074"/>
    <n v="15"/>
    <x v="236"/>
    <x v="27"/>
    <x v="3"/>
    <n v="5.94"/>
    <x v="0"/>
    <n v="0.99"/>
  </r>
  <r>
    <n v="2078"/>
    <n v="15"/>
    <x v="236"/>
    <x v="27"/>
    <x v="3"/>
    <n v="5.94"/>
    <x v="0"/>
    <n v="0.99"/>
  </r>
  <r>
    <n v="2084"/>
    <n v="21"/>
    <x v="237"/>
    <x v="14"/>
    <x v="4"/>
    <n v="8.91"/>
    <x v="0"/>
    <n v="0.99"/>
  </r>
  <r>
    <n v="2090"/>
    <n v="21"/>
    <x v="237"/>
    <x v="14"/>
    <x v="4"/>
    <n v="8.91"/>
    <x v="0"/>
    <n v="0.99"/>
  </r>
  <r>
    <n v="2096"/>
    <n v="21"/>
    <x v="237"/>
    <x v="14"/>
    <x v="4"/>
    <n v="8.91"/>
    <x v="0"/>
    <n v="0.99"/>
  </r>
  <r>
    <n v="2102"/>
    <n v="21"/>
    <x v="237"/>
    <x v="14"/>
    <x v="4"/>
    <n v="8.91"/>
    <x v="0"/>
    <n v="0.99"/>
  </r>
  <r>
    <n v="2108"/>
    <n v="21"/>
    <x v="237"/>
    <x v="14"/>
    <x v="4"/>
    <n v="8.91"/>
    <x v="0"/>
    <n v="0.99"/>
  </r>
  <r>
    <n v="2114"/>
    <n v="21"/>
    <x v="237"/>
    <x v="14"/>
    <x v="4"/>
    <n v="8.91"/>
    <x v="0"/>
    <n v="0.99"/>
  </r>
  <r>
    <n v="2120"/>
    <n v="21"/>
    <x v="237"/>
    <x v="14"/>
    <x v="4"/>
    <n v="8.91"/>
    <x v="0"/>
    <n v="0.99"/>
  </r>
  <r>
    <n v="2126"/>
    <n v="21"/>
    <x v="237"/>
    <x v="14"/>
    <x v="4"/>
    <n v="8.91"/>
    <x v="0"/>
    <n v="0.99"/>
  </r>
  <r>
    <n v="2132"/>
    <n v="21"/>
    <x v="237"/>
    <x v="14"/>
    <x v="4"/>
    <n v="8.91"/>
    <x v="0"/>
    <n v="0.99"/>
  </r>
  <r>
    <n v="2141"/>
    <n v="30"/>
    <x v="238"/>
    <x v="33"/>
    <x v="3"/>
    <n v="13.86"/>
    <x v="0"/>
    <n v="0.99"/>
  </r>
  <r>
    <n v="2150"/>
    <n v="30"/>
    <x v="238"/>
    <x v="33"/>
    <x v="3"/>
    <n v="13.86"/>
    <x v="0"/>
    <n v="0.99"/>
  </r>
  <r>
    <n v="2159"/>
    <n v="30"/>
    <x v="238"/>
    <x v="33"/>
    <x v="3"/>
    <n v="13.86"/>
    <x v="0"/>
    <n v="0.99"/>
  </r>
  <r>
    <n v="2168"/>
    <n v="30"/>
    <x v="238"/>
    <x v="33"/>
    <x v="3"/>
    <n v="13.86"/>
    <x v="0"/>
    <n v="0.99"/>
  </r>
  <r>
    <n v="2177"/>
    <n v="30"/>
    <x v="238"/>
    <x v="33"/>
    <x v="3"/>
    <n v="13.86"/>
    <x v="0"/>
    <n v="0.99"/>
  </r>
  <r>
    <n v="2186"/>
    <n v="30"/>
    <x v="238"/>
    <x v="33"/>
    <x v="3"/>
    <n v="13.86"/>
    <x v="0"/>
    <n v="0.99"/>
  </r>
  <r>
    <n v="2195"/>
    <n v="30"/>
    <x v="238"/>
    <x v="33"/>
    <x v="3"/>
    <n v="13.86"/>
    <x v="0"/>
    <n v="0.99"/>
  </r>
  <r>
    <n v="2204"/>
    <n v="30"/>
    <x v="238"/>
    <x v="33"/>
    <x v="3"/>
    <n v="13.86"/>
    <x v="0"/>
    <n v="0.99"/>
  </r>
  <r>
    <n v="2213"/>
    <n v="30"/>
    <x v="238"/>
    <x v="33"/>
    <x v="3"/>
    <n v="13.86"/>
    <x v="0"/>
    <n v="0.99"/>
  </r>
  <r>
    <n v="2222"/>
    <n v="30"/>
    <x v="238"/>
    <x v="33"/>
    <x v="3"/>
    <n v="13.86"/>
    <x v="0"/>
    <n v="0.99"/>
  </r>
  <r>
    <n v="2231"/>
    <n v="30"/>
    <x v="238"/>
    <x v="33"/>
    <x v="3"/>
    <n v="13.86"/>
    <x v="0"/>
    <n v="0.99"/>
  </r>
  <r>
    <n v="2240"/>
    <n v="30"/>
    <x v="238"/>
    <x v="33"/>
    <x v="3"/>
    <n v="13.86"/>
    <x v="0"/>
    <n v="0.99"/>
  </r>
  <r>
    <n v="2249"/>
    <n v="30"/>
    <x v="238"/>
    <x v="33"/>
    <x v="3"/>
    <n v="13.86"/>
    <x v="0"/>
    <n v="0.99"/>
  </r>
  <r>
    <n v="2258"/>
    <n v="30"/>
    <x v="238"/>
    <x v="33"/>
    <x v="3"/>
    <n v="13.86"/>
    <x v="0"/>
    <n v="0.99"/>
  </r>
  <r>
    <n v="2272"/>
    <n v="44"/>
    <x v="239"/>
    <x v="35"/>
    <x v="17"/>
    <n v="0.99"/>
    <x v="0"/>
    <n v="0.99"/>
  </r>
  <r>
    <n v="2273"/>
    <n v="45"/>
    <x v="240"/>
    <x v="43"/>
    <x v="22"/>
    <n v="1.98"/>
    <x v="0"/>
    <n v="0.99"/>
  </r>
  <r>
    <n v="2274"/>
    <n v="45"/>
    <x v="240"/>
    <x v="43"/>
    <x v="22"/>
    <n v="1.98"/>
    <x v="0"/>
    <n v="0.99"/>
  </r>
  <r>
    <n v="2276"/>
    <n v="47"/>
    <x v="240"/>
    <x v="37"/>
    <x v="19"/>
    <n v="1.98"/>
    <x v="0"/>
    <n v="0.99"/>
  </r>
  <r>
    <n v="2278"/>
    <n v="47"/>
    <x v="240"/>
    <x v="37"/>
    <x v="19"/>
    <n v="1.98"/>
    <x v="0"/>
    <n v="0.99"/>
  </r>
  <r>
    <n v="2280"/>
    <n v="49"/>
    <x v="241"/>
    <x v="38"/>
    <x v="20"/>
    <n v="3.96"/>
    <x v="0"/>
    <n v="0.99"/>
  </r>
  <r>
    <n v="2282"/>
    <n v="49"/>
    <x v="241"/>
    <x v="38"/>
    <x v="20"/>
    <n v="3.96"/>
    <x v="0"/>
    <n v="0.99"/>
  </r>
  <r>
    <n v="2284"/>
    <n v="49"/>
    <x v="241"/>
    <x v="38"/>
    <x v="20"/>
    <n v="3.96"/>
    <x v="0"/>
    <n v="0.99"/>
  </r>
  <r>
    <n v="2286"/>
    <n v="49"/>
    <x v="241"/>
    <x v="38"/>
    <x v="20"/>
    <n v="3.96"/>
    <x v="0"/>
    <n v="0.99"/>
  </r>
  <r>
    <n v="2290"/>
    <n v="53"/>
    <x v="242"/>
    <x v="10"/>
    <x v="7"/>
    <n v="5.94"/>
    <x v="0"/>
    <n v="0.99"/>
  </r>
  <r>
    <n v="2294"/>
    <n v="53"/>
    <x v="242"/>
    <x v="10"/>
    <x v="7"/>
    <n v="5.94"/>
    <x v="0"/>
    <n v="0.99"/>
  </r>
  <r>
    <n v="2298"/>
    <n v="53"/>
    <x v="242"/>
    <x v="10"/>
    <x v="7"/>
    <n v="5.94"/>
    <x v="0"/>
    <n v="0.99"/>
  </r>
  <r>
    <n v="2302"/>
    <n v="53"/>
    <x v="242"/>
    <x v="10"/>
    <x v="7"/>
    <n v="5.94"/>
    <x v="0"/>
    <n v="0.99"/>
  </r>
  <r>
    <n v="2306"/>
    <n v="53"/>
    <x v="242"/>
    <x v="10"/>
    <x v="7"/>
    <n v="5.94"/>
    <x v="0"/>
    <n v="0.99"/>
  </r>
  <r>
    <n v="2310"/>
    <n v="53"/>
    <x v="242"/>
    <x v="10"/>
    <x v="7"/>
    <n v="5.94"/>
    <x v="0"/>
    <n v="0.99"/>
  </r>
  <r>
    <n v="2316"/>
    <n v="59"/>
    <x v="243"/>
    <x v="20"/>
    <x v="10"/>
    <n v="8.91"/>
    <x v="0"/>
    <n v="0.99"/>
  </r>
  <r>
    <n v="2322"/>
    <n v="59"/>
    <x v="243"/>
    <x v="20"/>
    <x v="10"/>
    <n v="8.91"/>
    <x v="0"/>
    <n v="0.99"/>
  </r>
  <r>
    <n v="2328"/>
    <n v="59"/>
    <x v="243"/>
    <x v="20"/>
    <x v="10"/>
    <n v="8.91"/>
    <x v="0"/>
    <n v="0.99"/>
  </r>
  <r>
    <n v="2334"/>
    <n v="59"/>
    <x v="243"/>
    <x v="20"/>
    <x v="10"/>
    <n v="8.91"/>
    <x v="0"/>
    <n v="0.99"/>
  </r>
  <r>
    <n v="2340"/>
    <n v="59"/>
    <x v="243"/>
    <x v="20"/>
    <x v="10"/>
    <n v="8.91"/>
    <x v="0"/>
    <n v="0.99"/>
  </r>
  <r>
    <n v="2346"/>
    <n v="59"/>
    <x v="243"/>
    <x v="20"/>
    <x v="10"/>
    <n v="8.91"/>
    <x v="0"/>
    <n v="0.99"/>
  </r>
  <r>
    <n v="2352"/>
    <n v="59"/>
    <x v="243"/>
    <x v="20"/>
    <x v="10"/>
    <n v="8.91"/>
    <x v="0"/>
    <n v="0.99"/>
  </r>
  <r>
    <n v="2358"/>
    <n v="59"/>
    <x v="243"/>
    <x v="20"/>
    <x v="10"/>
    <n v="8.91"/>
    <x v="0"/>
    <n v="0.99"/>
  </r>
  <r>
    <n v="2364"/>
    <n v="59"/>
    <x v="243"/>
    <x v="20"/>
    <x v="10"/>
    <n v="8.91"/>
    <x v="0"/>
    <n v="0.99"/>
  </r>
  <r>
    <n v="2373"/>
    <n v="9"/>
    <x v="244"/>
    <x v="36"/>
    <x v="18"/>
    <n v="13.86"/>
    <x v="0"/>
    <n v="0.99"/>
  </r>
  <r>
    <n v="2382"/>
    <n v="9"/>
    <x v="244"/>
    <x v="36"/>
    <x v="18"/>
    <n v="13.86"/>
    <x v="0"/>
    <n v="0.99"/>
  </r>
  <r>
    <n v="2391"/>
    <n v="9"/>
    <x v="244"/>
    <x v="36"/>
    <x v="18"/>
    <n v="13.86"/>
    <x v="0"/>
    <n v="0.99"/>
  </r>
  <r>
    <n v="2400"/>
    <n v="9"/>
    <x v="244"/>
    <x v="36"/>
    <x v="18"/>
    <n v="13.86"/>
    <x v="0"/>
    <n v="0.99"/>
  </r>
  <r>
    <n v="2409"/>
    <n v="9"/>
    <x v="244"/>
    <x v="36"/>
    <x v="18"/>
    <n v="13.86"/>
    <x v="0"/>
    <n v="0.99"/>
  </r>
  <r>
    <n v="2418"/>
    <n v="9"/>
    <x v="244"/>
    <x v="36"/>
    <x v="18"/>
    <n v="13.86"/>
    <x v="0"/>
    <n v="0.99"/>
  </r>
  <r>
    <n v="2427"/>
    <n v="9"/>
    <x v="244"/>
    <x v="36"/>
    <x v="18"/>
    <n v="13.86"/>
    <x v="0"/>
    <n v="0.99"/>
  </r>
  <r>
    <n v="2436"/>
    <n v="9"/>
    <x v="244"/>
    <x v="36"/>
    <x v="18"/>
    <n v="13.86"/>
    <x v="0"/>
    <n v="0.99"/>
  </r>
  <r>
    <n v="2445"/>
    <n v="9"/>
    <x v="244"/>
    <x v="36"/>
    <x v="18"/>
    <n v="13.86"/>
    <x v="0"/>
    <n v="0.99"/>
  </r>
  <r>
    <n v="2454"/>
    <n v="9"/>
    <x v="244"/>
    <x v="36"/>
    <x v="18"/>
    <n v="13.86"/>
    <x v="0"/>
    <n v="0.99"/>
  </r>
  <r>
    <n v="2463"/>
    <n v="9"/>
    <x v="244"/>
    <x v="36"/>
    <x v="18"/>
    <n v="13.86"/>
    <x v="0"/>
    <n v="0.99"/>
  </r>
  <r>
    <n v="2472"/>
    <n v="9"/>
    <x v="244"/>
    <x v="36"/>
    <x v="18"/>
    <n v="13.86"/>
    <x v="0"/>
    <n v="0.99"/>
  </r>
  <r>
    <n v="2481"/>
    <n v="9"/>
    <x v="244"/>
    <x v="36"/>
    <x v="18"/>
    <n v="13.86"/>
    <x v="0"/>
    <n v="0.99"/>
  </r>
  <r>
    <n v="2490"/>
    <n v="9"/>
    <x v="244"/>
    <x v="36"/>
    <x v="18"/>
    <n v="13.86"/>
    <x v="0"/>
    <n v="0.99"/>
  </r>
  <r>
    <n v="2504"/>
    <n v="23"/>
    <x v="245"/>
    <x v="4"/>
    <x v="4"/>
    <n v="0.99"/>
    <x v="0"/>
    <n v="0.99"/>
  </r>
  <r>
    <n v="2505"/>
    <n v="24"/>
    <x v="246"/>
    <x v="45"/>
    <x v="4"/>
    <n v="1.98"/>
    <x v="0"/>
    <n v="0.99"/>
  </r>
  <r>
    <n v="2506"/>
    <n v="24"/>
    <x v="246"/>
    <x v="45"/>
    <x v="4"/>
    <n v="1.98"/>
    <x v="0"/>
    <n v="0.99"/>
  </r>
  <r>
    <n v="2508"/>
    <n v="26"/>
    <x v="246"/>
    <x v="39"/>
    <x v="4"/>
    <n v="1.98"/>
    <x v="0"/>
    <n v="0.99"/>
  </r>
  <r>
    <n v="2510"/>
    <n v="26"/>
    <x v="246"/>
    <x v="39"/>
    <x v="4"/>
    <n v="1.98"/>
    <x v="0"/>
    <n v="0.99"/>
  </r>
  <r>
    <n v="2512"/>
    <n v="28"/>
    <x v="247"/>
    <x v="40"/>
    <x v="4"/>
    <n v="3.96"/>
    <x v="0"/>
    <n v="0.99"/>
  </r>
  <r>
    <n v="2514"/>
    <n v="28"/>
    <x v="247"/>
    <x v="40"/>
    <x v="4"/>
    <n v="3.96"/>
    <x v="0"/>
    <n v="0.99"/>
  </r>
  <r>
    <n v="2516"/>
    <n v="28"/>
    <x v="247"/>
    <x v="40"/>
    <x v="4"/>
    <n v="3.96"/>
    <x v="0"/>
    <n v="0.99"/>
  </r>
  <r>
    <n v="2518"/>
    <n v="28"/>
    <x v="247"/>
    <x v="40"/>
    <x v="4"/>
    <n v="3.96"/>
    <x v="0"/>
    <n v="0.99"/>
  </r>
  <r>
    <n v="2522"/>
    <n v="32"/>
    <x v="248"/>
    <x v="34"/>
    <x v="3"/>
    <n v="5.94"/>
    <x v="0"/>
    <n v="0.99"/>
  </r>
  <r>
    <n v="2526"/>
    <n v="32"/>
    <x v="248"/>
    <x v="34"/>
    <x v="3"/>
    <n v="5.94"/>
    <x v="0"/>
    <n v="0.99"/>
  </r>
  <r>
    <n v="2530"/>
    <n v="32"/>
    <x v="248"/>
    <x v="34"/>
    <x v="3"/>
    <n v="5.94"/>
    <x v="0"/>
    <n v="0.99"/>
  </r>
  <r>
    <n v="2534"/>
    <n v="32"/>
    <x v="248"/>
    <x v="34"/>
    <x v="3"/>
    <n v="5.94"/>
    <x v="0"/>
    <n v="0.99"/>
  </r>
  <r>
    <n v="2538"/>
    <n v="32"/>
    <x v="248"/>
    <x v="34"/>
    <x v="3"/>
    <n v="5.94"/>
    <x v="0"/>
    <n v="0.99"/>
  </r>
  <r>
    <n v="2542"/>
    <n v="32"/>
    <x v="248"/>
    <x v="34"/>
    <x v="3"/>
    <n v="5.94"/>
    <x v="0"/>
    <n v="0.99"/>
  </r>
  <r>
    <n v="2548"/>
    <n v="38"/>
    <x v="249"/>
    <x v="6"/>
    <x v="0"/>
    <n v="8.91"/>
    <x v="0"/>
    <n v="0.99"/>
  </r>
  <r>
    <n v="2554"/>
    <n v="38"/>
    <x v="249"/>
    <x v="6"/>
    <x v="0"/>
    <n v="8.91"/>
    <x v="0"/>
    <n v="0.99"/>
  </r>
  <r>
    <n v="2560"/>
    <n v="38"/>
    <x v="249"/>
    <x v="6"/>
    <x v="0"/>
    <n v="8.91"/>
    <x v="0"/>
    <n v="0.99"/>
  </r>
  <r>
    <n v="2566"/>
    <n v="38"/>
    <x v="249"/>
    <x v="6"/>
    <x v="0"/>
    <n v="8.91"/>
    <x v="0"/>
    <n v="0.99"/>
  </r>
  <r>
    <n v="2572"/>
    <n v="38"/>
    <x v="249"/>
    <x v="6"/>
    <x v="0"/>
    <n v="8.91"/>
    <x v="0"/>
    <n v="0.99"/>
  </r>
  <r>
    <n v="2578"/>
    <n v="38"/>
    <x v="249"/>
    <x v="6"/>
    <x v="0"/>
    <n v="8.91"/>
    <x v="0"/>
    <n v="0.99"/>
  </r>
  <r>
    <n v="2584"/>
    <n v="38"/>
    <x v="249"/>
    <x v="6"/>
    <x v="0"/>
    <n v="8.91"/>
    <x v="0"/>
    <n v="0.99"/>
  </r>
  <r>
    <n v="2590"/>
    <n v="38"/>
    <x v="249"/>
    <x v="6"/>
    <x v="0"/>
    <n v="8.91"/>
    <x v="0"/>
    <n v="0.99"/>
  </r>
  <r>
    <n v="2596"/>
    <n v="38"/>
    <x v="249"/>
    <x v="6"/>
    <x v="0"/>
    <n v="8.91"/>
    <x v="0"/>
    <n v="0.99"/>
  </r>
  <r>
    <n v="2605"/>
    <n v="47"/>
    <x v="250"/>
    <x v="37"/>
    <x v="19"/>
    <n v="13.86"/>
    <x v="0"/>
    <n v="0.99"/>
  </r>
  <r>
    <n v="2614"/>
    <n v="47"/>
    <x v="250"/>
    <x v="37"/>
    <x v="19"/>
    <n v="13.86"/>
    <x v="0"/>
    <n v="0.99"/>
  </r>
  <r>
    <n v="2623"/>
    <n v="47"/>
    <x v="250"/>
    <x v="37"/>
    <x v="19"/>
    <n v="13.86"/>
    <x v="0"/>
    <n v="0.99"/>
  </r>
  <r>
    <n v="2632"/>
    <n v="47"/>
    <x v="250"/>
    <x v="37"/>
    <x v="19"/>
    <n v="13.86"/>
    <x v="0"/>
    <n v="0.99"/>
  </r>
  <r>
    <n v="2641"/>
    <n v="47"/>
    <x v="250"/>
    <x v="37"/>
    <x v="19"/>
    <n v="13.86"/>
    <x v="0"/>
    <n v="0.99"/>
  </r>
  <r>
    <n v="2650"/>
    <n v="47"/>
    <x v="250"/>
    <x v="37"/>
    <x v="19"/>
    <n v="13.86"/>
    <x v="0"/>
    <n v="0.99"/>
  </r>
  <r>
    <n v="2659"/>
    <n v="47"/>
    <x v="250"/>
    <x v="37"/>
    <x v="19"/>
    <n v="13.86"/>
    <x v="0"/>
    <n v="0.99"/>
  </r>
  <r>
    <n v="2668"/>
    <n v="47"/>
    <x v="250"/>
    <x v="37"/>
    <x v="19"/>
    <n v="13.86"/>
    <x v="0"/>
    <n v="0.99"/>
  </r>
  <r>
    <n v="2677"/>
    <n v="47"/>
    <x v="250"/>
    <x v="37"/>
    <x v="19"/>
    <n v="13.86"/>
    <x v="0"/>
    <n v="0.99"/>
  </r>
  <r>
    <n v="2686"/>
    <n v="47"/>
    <x v="250"/>
    <x v="37"/>
    <x v="19"/>
    <n v="13.86"/>
    <x v="0"/>
    <n v="0.99"/>
  </r>
  <r>
    <n v="2695"/>
    <n v="47"/>
    <x v="250"/>
    <x v="37"/>
    <x v="19"/>
    <n v="13.86"/>
    <x v="0"/>
    <n v="0.99"/>
  </r>
  <r>
    <n v="2704"/>
    <n v="47"/>
    <x v="250"/>
    <x v="37"/>
    <x v="19"/>
    <n v="13.86"/>
    <x v="0"/>
    <n v="0.99"/>
  </r>
  <r>
    <n v="2713"/>
    <n v="47"/>
    <x v="250"/>
    <x v="37"/>
    <x v="19"/>
    <n v="13.86"/>
    <x v="0"/>
    <n v="0.99"/>
  </r>
  <r>
    <n v="2722"/>
    <n v="47"/>
    <x v="250"/>
    <x v="37"/>
    <x v="19"/>
    <n v="13.86"/>
    <x v="0"/>
    <n v="0.99"/>
  </r>
  <r>
    <n v="2736"/>
    <n v="2"/>
    <x v="251"/>
    <x v="0"/>
    <x v="0"/>
    <n v="0.99"/>
    <x v="0"/>
    <n v="0.99"/>
  </r>
  <r>
    <n v="2737"/>
    <n v="3"/>
    <x v="252"/>
    <x v="47"/>
    <x v="3"/>
    <n v="1.98"/>
    <x v="0"/>
    <n v="0.99"/>
  </r>
  <r>
    <n v="2738"/>
    <n v="3"/>
    <x v="252"/>
    <x v="47"/>
    <x v="3"/>
    <n v="1.98"/>
    <x v="0"/>
    <n v="0.99"/>
  </r>
  <r>
    <n v="2740"/>
    <n v="5"/>
    <x v="252"/>
    <x v="31"/>
    <x v="16"/>
    <n v="1.98"/>
    <x v="0"/>
    <n v="0.99"/>
  </r>
  <r>
    <n v="2742"/>
    <n v="5"/>
    <x v="252"/>
    <x v="31"/>
    <x v="16"/>
    <n v="1.98"/>
    <x v="0"/>
    <n v="0.99"/>
  </r>
  <r>
    <n v="2744"/>
    <n v="7"/>
    <x v="253"/>
    <x v="41"/>
    <x v="21"/>
    <n v="3.96"/>
    <x v="0"/>
    <n v="0.99"/>
  </r>
  <r>
    <n v="2746"/>
    <n v="7"/>
    <x v="253"/>
    <x v="41"/>
    <x v="21"/>
    <n v="3.96"/>
    <x v="0"/>
    <n v="0.99"/>
  </r>
  <r>
    <n v="2748"/>
    <n v="7"/>
    <x v="253"/>
    <x v="41"/>
    <x v="21"/>
    <n v="3.96"/>
    <x v="0"/>
    <n v="0.99"/>
  </r>
  <r>
    <n v="2750"/>
    <n v="7"/>
    <x v="253"/>
    <x v="41"/>
    <x v="21"/>
    <n v="3.96"/>
    <x v="0"/>
    <n v="0.99"/>
  </r>
  <r>
    <n v="2754"/>
    <n v="11"/>
    <x v="254"/>
    <x v="21"/>
    <x v="11"/>
    <n v="5.94"/>
    <x v="0"/>
    <n v="0.99"/>
  </r>
  <r>
    <n v="2758"/>
    <n v="11"/>
    <x v="254"/>
    <x v="21"/>
    <x v="11"/>
    <n v="5.94"/>
    <x v="0"/>
    <n v="0.99"/>
  </r>
  <r>
    <n v="2762"/>
    <n v="11"/>
    <x v="254"/>
    <x v="21"/>
    <x v="11"/>
    <n v="5.94"/>
    <x v="0"/>
    <n v="0.99"/>
  </r>
  <r>
    <n v="2766"/>
    <n v="11"/>
    <x v="254"/>
    <x v="21"/>
    <x v="11"/>
    <n v="5.94"/>
    <x v="0"/>
    <n v="0.99"/>
  </r>
  <r>
    <n v="2770"/>
    <n v="11"/>
    <x v="254"/>
    <x v="21"/>
    <x v="11"/>
    <n v="5.94"/>
    <x v="0"/>
    <n v="0.99"/>
  </r>
  <r>
    <n v="2774"/>
    <n v="11"/>
    <x v="254"/>
    <x v="21"/>
    <x v="11"/>
    <n v="5.94"/>
    <x v="0"/>
    <n v="0.99"/>
  </r>
  <r>
    <n v="2780"/>
    <n v="17"/>
    <x v="255"/>
    <x v="12"/>
    <x v="4"/>
    <n v="10.91"/>
    <x v="0"/>
    <n v="0.99"/>
  </r>
  <r>
    <n v="2786"/>
    <n v="17"/>
    <x v="255"/>
    <x v="12"/>
    <x v="4"/>
    <n v="10.91"/>
    <x v="0"/>
    <n v="0.99"/>
  </r>
  <r>
    <n v="2792"/>
    <n v="17"/>
    <x v="255"/>
    <x v="12"/>
    <x v="4"/>
    <n v="10.91"/>
    <x v="0"/>
    <n v="0.99"/>
  </r>
  <r>
    <n v="2798"/>
    <n v="17"/>
    <x v="255"/>
    <x v="12"/>
    <x v="4"/>
    <n v="10.91"/>
    <x v="0"/>
    <n v="0.99"/>
  </r>
  <r>
    <n v="2804"/>
    <n v="17"/>
    <x v="255"/>
    <x v="12"/>
    <x v="4"/>
    <n v="10.91"/>
    <x v="0"/>
    <n v="0.99"/>
  </r>
  <r>
    <n v="2810"/>
    <n v="17"/>
    <x v="255"/>
    <x v="12"/>
    <x v="4"/>
    <n v="10.91"/>
    <x v="0"/>
    <n v="0.99"/>
  </r>
  <r>
    <n v="2816"/>
    <n v="17"/>
    <x v="255"/>
    <x v="12"/>
    <x v="4"/>
    <n v="10.91"/>
    <x v="0"/>
    <n v="0.99"/>
  </r>
  <r>
    <n v="2822"/>
    <n v="17"/>
    <x v="255"/>
    <x v="12"/>
    <x v="4"/>
    <n v="10.91"/>
    <x v="0"/>
    <n v="1.99"/>
  </r>
  <r>
    <n v="2828"/>
    <n v="17"/>
    <x v="255"/>
    <x v="12"/>
    <x v="4"/>
    <n v="10.91"/>
    <x v="0"/>
    <n v="1.99"/>
  </r>
  <r>
    <n v="2837"/>
    <n v="26"/>
    <x v="256"/>
    <x v="39"/>
    <x v="4"/>
    <n v="23.86"/>
    <x v="0"/>
    <n v="1.99"/>
  </r>
  <r>
    <n v="2846"/>
    <n v="26"/>
    <x v="256"/>
    <x v="39"/>
    <x v="4"/>
    <n v="23.86"/>
    <x v="0"/>
    <n v="1.99"/>
  </r>
  <r>
    <n v="2855"/>
    <n v="26"/>
    <x v="256"/>
    <x v="39"/>
    <x v="4"/>
    <n v="23.86"/>
    <x v="0"/>
    <n v="1.99"/>
  </r>
  <r>
    <n v="2864"/>
    <n v="26"/>
    <x v="256"/>
    <x v="39"/>
    <x v="4"/>
    <n v="23.86"/>
    <x v="0"/>
    <n v="1.99"/>
  </r>
  <r>
    <n v="2873"/>
    <n v="26"/>
    <x v="256"/>
    <x v="39"/>
    <x v="4"/>
    <n v="23.86"/>
    <x v="0"/>
    <n v="1.99"/>
  </r>
  <r>
    <n v="2882"/>
    <n v="26"/>
    <x v="256"/>
    <x v="39"/>
    <x v="4"/>
    <n v="23.86"/>
    <x v="0"/>
    <n v="1.99"/>
  </r>
  <r>
    <n v="2891"/>
    <n v="26"/>
    <x v="256"/>
    <x v="39"/>
    <x v="4"/>
    <n v="23.86"/>
    <x v="0"/>
    <n v="1.99"/>
  </r>
  <r>
    <n v="2900"/>
    <n v="26"/>
    <x v="256"/>
    <x v="39"/>
    <x v="4"/>
    <n v="23.86"/>
    <x v="0"/>
    <n v="1.99"/>
  </r>
  <r>
    <n v="2909"/>
    <n v="26"/>
    <x v="256"/>
    <x v="39"/>
    <x v="4"/>
    <n v="23.86"/>
    <x v="0"/>
    <n v="1.99"/>
  </r>
  <r>
    <n v="2918"/>
    <n v="26"/>
    <x v="256"/>
    <x v="39"/>
    <x v="4"/>
    <n v="23.86"/>
    <x v="0"/>
    <n v="1.99"/>
  </r>
  <r>
    <n v="2927"/>
    <n v="26"/>
    <x v="256"/>
    <x v="39"/>
    <x v="4"/>
    <n v="23.86"/>
    <x v="0"/>
    <n v="0.99"/>
  </r>
  <r>
    <n v="2936"/>
    <n v="26"/>
    <x v="256"/>
    <x v="39"/>
    <x v="4"/>
    <n v="23.86"/>
    <x v="0"/>
    <n v="0.99"/>
  </r>
  <r>
    <n v="2945"/>
    <n v="26"/>
    <x v="256"/>
    <x v="39"/>
    <x v="4"/>
    <n v="23.86"/>
    <x v="0"/>
    <n v="0.99"/>
  </r>
  <r>
    <n v="2954"/>
    <n v="26"/>
    <x v="256"/>
    <x v="39"/>
    <x v="4"/>
    <n v="23.86"/>
    <x v="0"/>
    <n v="0.99"/>
  </r>
  <r>
    <n v="2968"/>
    <n v="40"/>
    <x v="257"/>
    <x v="7"/>
    <x v="5"/>
    <n v="0.99"/>
    <x v="0"/>
    <n v="0.99"/>
  </r>
  <r>
    <n v="2969"/>
    <n v="41"/>
    <x v="258"/>
    <x v="48"/>
    <x v="5"/>
    <n v="1.98"/>
    <x v="0"/>
    <n v="0.99"/>
  </r>
  <r>
    <n v="2970"/>
    <n v="41"/>
    <x v="258"/>
    <x v="48"/>
    <x v="5"/>
    <n v="1.98"/>
    <x v="0"/>
    <n v="0.99"/>
  </r>
  <r>
    <n v="2972"/>
    <n v="43"/>
    <x v="258"/>
    <x v="42"/>
    <x v="5"/>
    <n v="1.98"/>
    <x v="0"/>
    <n v="0.99"/>
  </r>
  <r>
    <n v="2974"/>
    <n v="43"/>
    <x v="258"/>
    <x v="42"/>
    <x v="5"/>
    <n v="1.98"/>
    <x v="0"/>
    <n v="0.99"/>
  </r>
  <r>
    <n v="2976"/>
    <n v="45"/>
    <x v="259"/>
    <x v="43"/>
    <x v="22"/>
    <n v="3.96"/>
    <x v="0"/>
    <n v="0.99"/>
  </r>
  <r>
    <n v="2978"/>
    <n v="45"/>
    <x v="259"/>
    <x v="43"/>
    <x v="22"/>
    <n v="3.96"/>
    <x v="0"/>
    <n v="0.99"/>
  </r>
  <r>
    <n v="2980"/>
    <n v="45"/>
    <x v="259"/>
    <x v="43"/>
    <x v="22"/>
    <n v="3.96"/>
    <x v="0"/>
    <n v="0.99"/>
  </r>
  <r>
    <n v="2982"/>
    <n v="45"/>
    <x v="259"/>
    <x v="43"/>
    <x v="22"/>
    <n v="3.96"/>
    <x v="0"/>
    <n v="0.99"/>
  </r>
  <r>
    <n v="2986"/>
    <n v="49"/>
    <x v="260"/>
    <x v="38"/>
    <x v="20"/>
    <n v="5.94"/>
    <x v="0"/>
    <n v="0.99"/>
  </r>
  <r>
    <n v="2990"/>
    <n v="49"/>
    <x v="260"/>
    <x v="38"/>
    <x v="20"/>
    <n v="5.94"/>
    <x v="0"/>
    <n v="0.99"/>
  </r>
  <r>
    <n v="2994"/>
    <n v="49"/>
    <x v="260"/>
    <x v="38"/>
    <x v="20"/>
    <n v="5.94"/>
    <x v="0"/>
    <n v="0.99"/>
  </r>
  <r>
    <n v="2998"/>
    <n v="49"/>
    <x v="260"/>
    <x v="38"/>
    <x v="20"/>
    <n v="5.94"/>
    <x v="0"/>
    <n v="0.99"/>
  </r>
  <r>
    <n v="3002"/>
    <n v="49"/>
    <x v="260"/>
    <x v="38"/>
    <x v="20"/>
    <n v="5.94"/>
    <x v="0"/>
    <n v="0.99"/>
  </r>
  <r>
    <n v="3006"/>
    <n v="49"/>
    <x v="260"/>
    <x v="38"/>
    <x v="20"/>
    <n v="5.94"/>
    <x v="0"/>
    <n v="0.99"/>
  </r>
  <r>
    <n v="3012"/>
    <n v="55"/>
    <x v="261"/>
    <x v="18"/>
    <x v="8"/>
    <n v="8.91"/>
    <x v="0"/>
    <n v="0.99"/>
  </r>
  <r>
    <n v="3018"/>
    <n v="55"/>
    <x v="261"/>
    <x v="18"/>
    <x v="8"/>
    <n v="8.91"/>
    <x v="0"/>
    <n v="0.99"/>
  </r>
  <r>
    <n v="3024"/>
    <n v="55"/>
    <x v="261"/>
    <x v="18"/>
    <x v="8"/>
    <n v="8.91"/>
    <x v="0"/>
    <n v="0.99"/>
  </r>
  <r>
    <n v="3030"/>
    <n v="55"/>
    <x v="261"/>
    <x v="18"/>
    <x v="8"/>
    <n v="8.91"/>
    <x v="0"/>
    <n v="0.99"/>
  </r>
  <r>
    <n v="3036"/>
    <n v="55"/>
    <x v="261"/>
    <x v="18"/>
    <x v="8"/>
    <n v="8.91"/>
    <x v="0"/>
    <n v="0.99"/>
  </r>
  <r>
    <n v="3042"/>
    <n v="55"/>
    <x v="261"/>
    <x v="18"/>
    <x v="8"/>
    <n v="8.91"/>
    <x v="0"/>
    <n v="0.99"/>
  </r>
  <r>
    <n v="3048"/>
    <n v="55"/>
    <x v="261"/>
    <x v="18"/>
    <x v="8"/>
    <n v="8.91"/>
    <x v="0"/>
    <n v="0.99"/>
  </r>
  <r>
    <n v="3054"/>
    <n v="55"/>
    <x v="261"/>
    <x v="18"/>
    <x v="8"/>
    <n v="8.91"/>
    <x v="0"/>
    <n v="0.99"/>
  </r>
  <r>
    <n v="3060"/>
    <n v="55"/>
    <x v="261"/>
    <x v="18"/>
    <x v="8"/>
    <n v="8.91"/>
    <x v="0"/>
    <n v="0.99"/>
  </r>
  <r>
    <n v="3069"/>
    <n v="5"/>
    <x v="262"/>
    <x v="31"/>
    <x v="16"/>
    <n v="16.86"/>
    <x v="0"/>
    <n v="0.99"/>
  </r>
  <r>
    <n v="3078"/>
    <n v="5"/>
    <x v="262"/>
    <x v="31"/>
    <x v="16"/>
    <n v="16.86"/>
    <x v="0"/>
    <n v="0.99"/>
  </r>
  <r>
    <n v="3087"/>
    <n v="5"/>
    <x v="262"/>
    <x v="31"/>
    <x v="16"/>
    <n v="16.86"/>
    <x v="0"/>
    <n v="0.99"/>
  </r>
  <r>
    <n v="3096"/>
    <n v="5"/>
    <x v="262"/>
    <x v="31"/>
    <x v="16"/>
    <n v="16.86"/>
    <x v="0"/>
    <n v="0.99"/>
  </r>
  <r>
    <n v="3105"/>
    <n v="5"/>
    <x v="262"/>
    <x v="31"/>
    <x v="16"/>
    <n v="16.86"/>
    <x v="0"/>
    <n v="0.99"/>
  </r>
  <r>
    <n v="3114"/>
    <n v="5"/>
    <x v="262"/>
    <x v="31"/>
    <x v="16"/>
    <n v="16.86"/>
    <x v="0"/>
    <n v="0.99"/>
  </r>
  <r>
    <n v="3123"/>
    <n v="5"/>
    <x v="262"/>
    <x v="31"/>
    <x v="16"/>
    <n v="16.86"/>
    <x v="0"/>
    <n v="0.99"/>
  </r>
  <r>
    <n v="3132"/>
    <n v="5"/>
    <x v="262"/>
    <x v="31"/>
    <x v="16"/>
    <n v="16.86"/>
    <x v="0"/>
    <n v="0.99"/>
  </r>
  <r>
    <n v="3141"/>
    <n v="5"/>
    <x v="262"/>
    <x v="31"/>
    <x v="16"/>
    <n v="16.86"/>
    <x v="0"/>
    <n v="0.99"/>
  </r>
  <r>
    <n v="3150"/>
    <n v="5"/>
    <x v="262"/>
    <x v="31"/>
    <x v="16"/>
    <n v="16.86"/>
    <x v="0"/>
    <n v="0.99"/>
  </r>
  <r>
    <n v="3159"/>
    <n v="5"/>
    <x v="262"/>
    <x v="31"/>
    <x v="16"/>
    <n v="16.86"/>
    <x v="0"/>
    <n v="0.99"/>
  </r>
  <r>
    <n v="3168"/>
    <n v="5"/>
    <x v="262"/>
    <x v="31"/>
    <x v="16"/>
    <n v="16.86"/>
    <x v="0"/>
    <n v="1.99"/>
  </r>
  <r>
    <n v="3177"/>
    <n v="5"/>
    <x v="262"/>
    <x v="31"/>
    <x v="16"/>
    <n v="16.86"/>
    <x v="0"/>
    <n v="1.99"/>
  </r>
  <r>
    <n v="3186"/>
    <n v="5"/>
    <x v="262"/>
    <x v="31"/>
    <x v="16"/>
    <n v="16.86"/>
    <x v="0"/>
    <n v="1.99"/>
  </r>
  <r>
    <n v="3200"/>
    <n v="19"/>
    <x v="263"/>
    <x v="13"/>
    <x v="4"/>
    <n v="1.99"/>
    <x v="0"/>
    <n v="1.99"/>
  </r>
  <r>
    <n v="3201"/>
    <n v="20"/>
    <x v="264"/>
    <x v="11"/>
    <x v="4"/>
    <n v="3.98"/>
    <x v="0"/>
    <n v="1.99"/>
  </r>
  <r>
    <n v="3202"/>
    <n v="20"/>
    <x v="264"/>
    <x v="11"/>
    <x v="4"/>
    <n v="3.98"/>
    <x v="0"/>
    <n v="1.99"/>
  </r>
  <r>
    <n v="3204"/>
    <n v="22"/>
    <x v="264"/>
    <x v="44"/>
    <x v="4"/>
    <n v="3.98"/>
    <x v="0"/>
    <n v="1.99"/>
  </r>
  <r>
    <n v="3206"/>
    <n v="22"/>
    <x v="264"/>
    <x v="44"/>
    <x v="4"/>
    <n v="3.98"/>
    <x v="0"/>
    <n v="1.99"/>
  </r>
  <r>
    <n v="3208"/>
    <n v="24"/>
    <x v="265"/>
    <x v="45"/>
    <x v="4"/>
    <n v="7.96"/>
    <x v="0"/>
    <n v="1.99"/>
  </r>
  <r>
    <n v="3210"/>
    <n v="24"/>
    <x v="265"/>
    <x v="45"/>
    <x v="4"/>
    <n v="7.96"/>
    <x v="0"/>
    <n v="1.99"/>
  </r>
  <r>
    <n v="3212"/>
    <n v="24"/>
    <x v="265"/>
    <x v="45"/>
    <x v="4"/>
    <n v="7.96"/>
    <x v="0"/>
    <n v="1.99"/>
  </r>
  <r>
    <n v="3214"/>
    <n v="24"/>
    <x v="265"/>
    <x v="45"/>
    <x v="4"/>
    <n v="7.96"/>
    <x v="0"/>
    <n v="1.99"/>
  </r>
  <r>
    <n v="3218"/>
    <n v="28"/>
    <x v="266"/>
    <x v="40"/>
    <x v="4"/>
    <n v="11.94"/>
    <x v="0"/>
    <n v="1.99"/>
  </r>
  <r>
    <n v="3222"/>
    <n v="28"/>
    <x v="266"/>
    <x v="40"/>
    <x v="4"/>
    <n v="11.94"/>
    <x v="0"/>
    <n v="1.99"/>
  </r>
  <r>
    <n v="3226"/>
    <n v="28"/>
    <x v="266"/>
    <x v="40"/>
    <x v="4"/>
    <n v="11.94"/>
    <x v="0"/>
    <n v="1.99"/>
  </r>
  <r>
    <n v="3230"/>
    <n v="28"/>
    <x v="266"/>
    <x v="40"/>
    <x v="4"/>
    <n v="11.94"/>
    <x v="0"/>
    <n v="1.99"/>
  </r>
  <r>
    <n v="3234"/>
    <n v="28"/>
    <x v="266"/>
    <x v="40"/>
    <x v="4"/>
    <n v="11.94"/>
    <x v="0"/>
    <n v="1.99"/>
  </r>
  <r>
    <n v="3238"/>
    <n v="28"/>
    <x v="266"/>
    <x v="40"/>
    <x v="4"/>
    <n v="11.94"/>
    <x v="0"/>
    <n v="1.99"/>
  </r>
  <r>
    <n v="3244"/>
    <n v="34"/>
    <x v="267"/>
    <x v="23"/>
    <x v="12"/>
    <n v="10.91"/>
    <x v="0"/>
    <n v="1.99"/>
  </r>
  <r>
    <n v="3250"/>
    <n v="34"/>
    <x v="267"/>
    <x v="23"/>
    <x v="12"/>
    <n v="10.91"/>
    <x v="0"/>
    <n v="1.99"/>
  </r>
  <r>
    <n v="3256"/>
    <n v="34"/>
    <x v="267"/>
    <x v="23"/>
    <x v="12"/>
    <n v="10.91"/>
    <x v="0"/>
    <n v="0.99"/>
  </r>
  <r>
    <n v="3262"/>
    <n v="34"/>
    <x v="267"/>
    <x v="23"/>
    <x v="12"/>
    <n v="10.91"/>
    <x v="0"/>
    <n v="0.99"/>
  </r>
  <r>
    <n v="3268"/>
    <n v="34"/>
    <x v="267"/>
    <x v="23"/>
    <x v="12"/>
    <n v="10.91"/>
    <x v="0"/>
    <n v="0.99"/>
  </r>
  <r>
    <n v="3274"/>
    <n v="34"/>
    <x v="267"/>
    <x v="23"/>
    <x v="12"/>
    <n v="10.91"/>
    <x v="0"/>
    <n v="0.99"/>
  </r>
  <r>
    <n v="3280"/>
    <n v="34"/>
    <x v="267"/>
    <x v="23"/>
    <x v="12"/>
    <n v="10.91"/>
    <x v="0"/>
    <n v="0.99"/>
  </r>
  <r>
    <n v="3286"/>
    <n v="34"/>
    <x v="267"/>
    <x v="23"/>
    <x v="12"/>
    <n v="10.91"/>
    <x v="0"/>
    <n v="0.99"/>
  </r>
  <r>
    <n v="3292"/>
    <n v="34"/>
    <x v="267"/>
    <x v="23"/>
    <x v="12"/>
    <n v="10.91"/>
    <x v="0"/>
    <n v="0.99"/>
  </r>
  <r>
    <n v="3301"/>
    <n v="43"/>
    <x v="268"/>
    <x v="42"/>
    <x v="5"/>
    <n v="16.86"/>
    <x v="0"/>
    <n v="0.99"/>
  </r>
  <r>
    <n v="3310"/>
    <n v="43"/>
    <x v="268"/>
    <x v="42"/>
    <x v="5"/>
    <n v="16.86"/>
    <x v="0"/>
    <n v="0.99"/>
  </r>
  <r>
    <n v="3319"/>
    <n v="43"/>
    <x v="268"/>
    <x v="42"/>
    <x v="5"/>
    <n v="16.86"/>
    <x v="0"/>
    <n v="0.99"/>
  </r>
  <r>
    <n v="3328"/>
    <n v="43"/>
    <x v="268"/>
    <x v="42"/>
    <x v="5"/>
    <n v="16.86"/>
    <x v="0"/>
    <n v="0.99"/>
  </r>
  <r>
    <n v="3337"/>
    <n v="43"/>
    <x v="268"/>
    <x v="42"/>
    <x v="5"/>
    <n v="16.86"/>
    <x v="0"/>
    <n v="1.99"/>
  </r>
  <r>
    <n v="3346"/>
    <n v="43"/>
    <x v="268"/>
    <x v="42"/>
    <x v="5"/>
    <n v="16.86"/>
    <x v="0"/>
    <n v="1.99"/>
  </r>
  <r>
    <n v="3355"/>
    <n v="43"/>
    <x v="268"/>
    <x v="42"/>
    <x v="5"/>
    <n v="16.86"/>
    <x v="0"/>
    <n v="0.99"/>
  </r>
  <r>
    <n v="3364"/>
    <n v="43"/>
    <x v="268"/>
    <x v="42"/>
    <x v="5"/>
    <n v="16.86"/>
    <x v="0"/>
    <n v="1.99"/>
  </r>
  <r>
    <n v="3373"/>
    <n v="43"/>
    <x v="268"/>
    <x v="42"/>
    <x v="5"/>
    <n v="16.86"/>
    <x v="0"/>
    <n v="0.99"/>
  </r>
  <r>
    <n v="3382"/>
    <n v="43"/>
    <x v="268"/>
    <x v="42"/>
    <x v="5"/>
    <n v="16.86"/>
    <x v="0"/>
    <n v="0.99"/>
  </r>
  <r>
    <n v="3391"/>
    <n v="43"/>
    <x v="268"/>
    <x v="42"/>
    <x v="5"/>
    <n v="16.86"/>
    <x v="0"/>
    <n v="0.99"/>
  </r>
  <r>
    <n v="3400"/>
    <n v="43"/>
    <x v="268"/>
    <x v="42"/>
    <x v="5"/>
    <n v="16.86"/>
    <x v="0"/>
    <n v="0.99"/>
  </r>
  <r>
    <n v="3409"/>
    <n v="43"/>
    <x v="268"/>
    <x v="42"/>
    <x v="5"/>
    <n v="16.86"/>
    <x v="0"/>
    <n v="0.99"/>
  </r>
  <r>
    <n v="3418"/>
    <n v="43"/>
    <x v="268"/>
    <x v="42"/>
    <x v="5"/>
    <n v="16.86"/>
    <x v="0"/>
    <n v="0.99"/>
  </r>
  <r>
    <n v="3432"/>
    <n v="57"/>
    <x v="269"/>
    <x v="19"/>
    <x v="9"/>
    <n v="0.99"/>
    <x v="0"/>
    <n v="0.99"/>
  </r>
  <r>
    <n v="3433"/>
    <n v="58"/>
    <x v="270"/>
    <x v="51"/>
    <x v="10"/>
    <n v="1.98"/>
    <x v="0"/>
    <n v="0.99"/>
  </r>
  <r>
    <n v="3434"/>
    <n v="58"/>
    <x v="270"/>
    <x v="51"/>
    <x v="10"/>
    <n v="1.98"/>
    <x v="0"/>
    <n v="0.99"/>
  </r>
  <r>
    <n v="3436"/>
    <n v="1"/>
    <x v="270"/>
    <x v="46"/>
    <x v="11"/>
    <n v="1.98"/>
    <x v="0"/>
    <n v="0.99"/>
  </r>
  <r>
    <n v="3438"/>
    <n v="1"/>
    <x v="270"/>
    <x v="46"/>
    <x v="11"/>
    <n v="1.98"/>
    <x v="0"/>
    <n v="0.99"/>
  </r>
  <r>
    <n v="3440"/>
    <n v="3"/>
    <x v="271"/>
    <x v="47"/>
    <x v="3"/>
    <n v="3.96"/>
    <x v="0"/>
    <n v="0.99"/>
  </r>
  <r>
    <n v="3442"/>
    <n v="3"/>
    <x v="271"/>
    <x v="47"/>
    <x v="3"/>
    <n v="3.96"/>
    <x v="0"/>
    <n v="0.99"/>
  </r>
  <r>
    <n v="3444"/>
    <n v="3"/>
    <x v="271"/>
    <x v="47"/>
    <x v="3"/>
    <n v="3.96"/>
    <x v="0"/>
    <n v="0.99"/>
  </r>
  <r>
    <n v="3446"/>
    <n v="3"/>
    <x v="271"/>
    <x v="47"/>
    <x v="3"/>
    <n v="3.96"/>
    <x v="0"/>
    <n v="0.99"/>
  </r>
  <r>
    <n v="3450"/>
    <n v="7"/>
    <x v="272"/>
    <x v="41"/>
    <x v="21"/>
    <n v="5.94"/>
    <x v="0"/>
    <n v="0.99"/>
  </r>
  <r>
    <n v="3454"/>
    <n v="7"/>
    <x v="272"/>
    <x v="41"/>
    <x v="21"/>
    <n v="5.94"/>
    <x v="0"/>
    <n v="0.99"/>
  </r>
  <r>
    <n v="3458"/>
    <n v="7"/>
    <x v="272"/>
    <x v="41"/>
    <x v="21"/>
    <n v="5.94"/>
    <x v="0"/>
    <n v="0.99"/>
  </r>
  <r>
    <n v="3462"/>
    <n v="7"/>
    <x v="272"/>
    <x v="41"/>
    <x v="21"/>
    <n v="5.94"/>
    <x v="0"/>
    <n v="0.99"/>
  </r>
  <r>
    <n v="3466"/>
    <n v="7"/>
    <x v="272"/>
    <x v="41"/>
    <x v="21"/>
    <n v="5.94"/>
    <x v="0"/>
    <n v="0.99"/>
  </r>
  <r>
    <n v="3470"/>
    <n v="7"/>
    <x v="272"/>
    <x v="41"/>
    <x v="21"/>
    <n v="5.94"/>
    <x v="0"/>
    <n v="0.99"/>
  </r>
  <r>
    <n v="3476"/>
    <n v="13"/>
    <x v="273"/>
    <x v="26"/>
    <x v="11"/>
    <n v="8.91"/>
    <x v="0"/>
    <n v="0.99"/>
  </r>
  <r>
    <n v="3482"/>
    <n v="13"/>
    <x v="273"/>
    <x v="26"/>
    <x v="11"/>
    <n v="8.91"/>
    <x v="0"/>
    <n v="0.99"/>
  </r>
  <r>
    <n v="3488"/>
    <n v="13"/>
    <x v="273"/>
    <x v="26"/>
    <x v="11"/>
    <n v="8.91"/>
    <x v="0"/>
    <n v="0.99"/>
  </r>
  <r>
    <n v="3494"/>
    <n v="13"/>
    <x v="273"/>
    <x v="26"/>
    <x v="11"/>
    <n v="8.91"/>
    <x v="0"/>
    <n v="0.99"/>
  </r>
  <r>
    <n v="3500"/>
    <n v="13"/>
    <x v="273"/>
    <x v="26"/>
    <x v="11"/>
    <n v="8.91"/>
    <x v="0"/>
    <n v="0.99"/>
  </r>
  <r>
    <n v="3"/>
    <n v="13"/>
    <x v="273"/>
    <x v="26"/>
    <x v="11"/>
    <n v="8.91"/>
    <x v="0"/>
    <n v="0.99"/>
  </r>
  <r>
    <n v="9"/>
    <n v="13"/>
    <x v="273"/>
    <x v="26"/>
    <x v="11"/>
    <n v="8.91"/>
    <x v="0"/>
    <n v="0.99"/>
  </r>
  <r>
    <n v="15"/>
    <n v="13"/>
    <x v="273"/>
    <x v="26"/>
    <x v="11"/>
    <n v="8.91"/>
    <x v="0"/>
    <n v="0.99"/>
  </r>
  <r>
    <n v="21"/>
    <n v="13"/>
    <x v="273"/>
    <x v="26"/>
    <x v="11"/>
    <n v="8.91"/>
    <x v="0"/>
    <n v="0.99"/>
  </r>
  <r>
    <n v="30"/>
    <n v="22"/>
    <x v="274"/>
    <x v="44"/>
    <x v="4"/>
    <n v="13.86"/>
    <x v="0"/>
    <n v="0.99"/>
  </r>
  <r>
    <n v="39"/>
    <n v="22"/>
    <x v="274"/>
    <x v="44"/>
    <x v="4"/>
    <n v="13.86"/>
    <x v="0"/>
    <n v="0.99"/>
  </r>
  <r>
    <n v="48"/>
    <n v="22"/>
    <x v="274"/>
    <x v="44"/>
    <x v="4"/>
    <n v="13.86"/>
    <x v="0"/>
    <n v="0.99"/>
  </r>
  <r>
    <n v="57"/>
    <n v="22"/>
    <x v="274"/>
    <x v="44"/>
    <x v="4"/>
    <n v="13.86"/>
    <x v="0"/>
    <n v="0.99"/>
  </r>
  <r>
    <n v="66"/>
    <n v="22"/>
    <x v="274"/>
    <x v="44"/>
    <x v="4"/>
    <n v="13.86"/>
    <x v="0"/>
    <n v="0.99"/>
  </r>
  <r>
    <n v="75"/>
    <n v="22"/>
    <x v="274"/>
    <x v="44"/>
    <x v="4"/>
    <n v="13.86"/>
    <x v="0"/>
    <n v="0.99"/>
  </r>
  <r>
    <n v="84"/>
    <n v="22"/>
    <x v="274"/>
    <x v="44"/>
    <x v="4"/>
    <n v="13.86"/>
    <x v="0"/>
    <n v="0.99"/>
  </r>
  <r>
    <n v="93"/>
    <n v="22"/>
    <x v="274"/>
    <x v="44"/>
    <x v="4"/>
    <n v="13.86"/>
    <x v="0"/>
    <n v="0.99"/>
  </r>
  <r>
    <n v="102"/>
    <n v="22"/>
    <x v="274"/>
    <x v="44"/>
    <x v="4"/>
    <n v="13.86"/>
    <x v="0"/>
    <n v="0.99"/>
  </r>
  <r>
    <n v="111"/>
    <n v="22"/>
    <x v="274"/>
    <x v="44"/>
    <x v="4"/>
    <n v="13.86"/>
    <x v="0"/>
    <n v="0.99"/>
  </r>
  <r>
    <n v="120"/>
    <n v="22"/>
    <x v="274"/>
    <x v="44"/>
    <x v="4"/>
    <n v="13.86"/>
    <x v="0"/>
    <n v="0.99"/>
  </r>
  <r>
    <n v="129"/>
    <n v="22"/>
    <x v="274"/>
    <x v="44"/>
    <x v="4"/>
    <n v="13.86"/>
    <x v="0"/>
    <n v="0.99"/>
  </r>
  <r>
    <n v="138"/>
    <n v="22"/>
    <x v="274"/>
    <x v="44"/>
    <x v="4"/>
    <n v="13.86"/>
    <x v="0"/>
    <n v="0.99"/>
  </r>
  <r>
    <n v="147"/>
    <n v="22"/>
    <x v="274"/>
    <x v="44"/>
    <x v="4"/>
    <n v="13.86"/>
    <x v="0"/>
    <n v="0.99"/>
  </r>
  <r>
    <n v="161"/>
    <n v="36"/>
    <x v="275"/>
    <x v="6"/>
    <x v="0"/>
    <n v="0.99"/>
    <x v="0"/>
    <n v="0.99"/>
  </r>
  <r>
    <n v="162"/>
    <n v="37"/>
    <x v="276"/>
    <x v="5"/>
    <x v="0"/>
    <n v="1.98"/>
    <x v="0"/>
    <n v="0.99"/>
  </r>
  <r>
    <n v="163"/>
    <n v="37"/>
    <x v="276"/>
    <x v="5"/>
    <x v="0"/>
    <n v="1.98"/>
    <x v="0"/>
    <n v="0.99"/>
  </r>
  <r>
    <n v="165"/>
    <n v="39"/>
    <x v="276"/>
    <x v="7"/>
    <x v="5"/>
    <n v="1.98"/>
    <x v="0"/>
    <n v="0.99"/>
  </r>
  <r>
    <n v="167"/>
    <n v="39"/>
    <x v="276"/>
    <x v="7"/>
    <x v="5"/>
    <n v="1.98"/>
    <x v="0"/>
    <n v="0.99"/>
  </r>
  <r>
    <n v="169"/>
    <n v="41"/>
    <x v="277"/>
    <x v="48"/>
    <x v="5"/>
    <n v="3.96"/>
    <x v="0"/>
    <n v="0.99"/>
  </r>
  <r>
    <n v="171"/>
    <n v="41"/>
    <x v="277"/>
    <x v="48"/>
    <x v="5"/>
    <n v="3.96"/>
    <x v="0"/>
    <n v="0.99"/>
  </r>
  <r>
    <n v="173"/>
    <n v="41"/>
    <x v="277"/>
    <x v="48"/>
    <x v="5"/>
    <n v="3.96"/>
    <x v="0"/>
    <n v="0.99"/>
  </r>
  <r>
    <n v="175"/>
    <n v="41"/>
    <x v="277"/>
    <x v="48"/>
    <x v="5"/>
    <n v="3.96"/>
    <x v="0"/>
    <n v="0.99"/>
  </r>
  <r>
    <n v="179"/>
    <n v="45"/>
    <x v="278"/>
    <x v="43"/>
    <x v="22"/>
    <n v="5.94"/>
    <x v="0"/>
    <n v="0.99"/>
  </r>
  <r>
    <n v="183"/>
    <n v="45"/>
    <x v="278"/>
    <x v="43"/>
    <x v="22"/>
    <n v="5.94"/>
    <x v="0"/>
    <n v="0.99"/>
  </r>
  <r>
    <n v="187"/>
    <n v="45"/>
    <x v="278"/>
    <x v="43"/>
    <x v="22"/>
    <n v="5.94"/>
    <x v="0"/>
    <n v="0.99"/>
  </r>
  <r>
    <n v="191"/>
    <n v="45"/>
    <x v="278"/>
    <x v="43"/>
    <x v="22"/>
    <n v="5.94"/>
    <x v="0"/>
    <n v="0.99"/>
  </r>
  <r>
    <n v="195"/>
    <n v="45"/>
    <x v="278"/>
    <x v="43"/>
    <x v="22"/>
    <n v="5.94"/>
    <x v="0"/>
    <n v="0.99"/>
  </r>
  <r>
    <n v="199"/>
    <n v="45"/>
    <x v="278"/>
    <x v="43"/>
    <x v="22"/>
    <n v="5.94"/>
    <x v="0"/>
    <n v="0.99"/>
  </r>
  <r>
    <n v="205"/>
    <n v="51"/>
    <x v="279"/>
    <x v="30"/>
    <x v="15"/>
    <n v="8.91"/>
    <x v="0"/>
    <n v="0.99"/>
  </r>
  <r>
    <n v="211"/>
    <n v="51"/>
    <x v="279"/>
    <x v="30"/>
    <x v="15"/>
    <n v="8.91"/>
    <x v="0"/>
    <n v="0.99"/>
  </r>
  <r>
    <n v="217"/>
    <n v="51"/>
    <x v="279"/>
    <x v="30"/>
    <x v="15"/>
    <n v="8.91"/>
    <x v="0"/>
    <n v="0.99"/>
  </r>
  <r>
    <n v="223"/>
    <n v="51"/>
    <x v="279"/>
    <x v="30"/>
    <x v="15"/>
    <n v="8.91"/>
    <x v="0"/>
    <n v="0.99"/>
  </r>
  <r>
    <n v="229"/>
    <n v="51"/>
    <x v="279"/>
    <x v="30"/>
    <x v="15"/>
    <n v="8.91"/>
    <x v="0"/>
    <n v="0.99"/>
  </r>
  <r>
    <n v="235"/>
    <n v="51"/>
    <x v="279"/>
    <x v="30"/>
    <x v="15"/>
    <n v="8.91"/>
    <x v="0"/>
    <n v="0.99"/>
  </r>
  <r>
    <n v="241"/>
    <n v="51"/>
    <x v="279"/>
    <x v="30"/>
    <x v="15"/>
    <n v="8.91"/>
    <x v="0"/>
    <n v="0.99"/>
  </r>
  <r>
    <n v="247"/>
    <n v="51"/>
    <x v="279"/>
    <x v="30"/>
    <x v="15"/>
    <n v="8.91"/>
    <x v="0"/>
    <n v="0.99"/>
  </r>
  <r>
    <n v="253"/>
    <n v="51"/>
    <x v="279"/>
    <x v="30"/>
    <x v="15"/>
    <n v="8.91"/>
    <x v="0"/>
    <n v="0.99"/>
  </r>
  <r>
    <n v="262"/>
    <n v="1"/>
    <x v="280"/>
    <x v="46"/>
    <x v="11"/>
    <n v="13.86"/>
    <x v="0"/>
    <n v="0.99"/>
  </r>
  <r>
    <n v="271"/>
    <n v="1"/>
    <x v="280"/>
    <x v="46"/>
    <x v="11"/>
    <n v="13.86"/>
    <x v="0"/>
    <n v="0.99"/>
  </r>
  <r>
    <n v="280"/>
    <n v="1"/>
    <x v="280"/>
    <x v="46"/>
    <x v="11"/>
    <n v="13.86"/>
    <x v="0"/>
    <n v="0.99"/>
  </r>
  <r>
    <n v="289"/>
    <n v="1"/>
    <x v="280"/>
    <x v="46"/>
    <x v="11"/>
    <n v="13.86"/>
    <x v="0"/>
    <n v="0.99"/>
  </r>
  <r>
    <n v="298"/>
    <n v="1"/>
    <x v="280"/>
    <x v="46"/>
    <x v="11"/>
    <n v="13.86"/>
    <x v="0"/>
    <n v="0.99"/>
  </r>
  <r>
    <n v="307"/>
    <n v="1"/>
    <x v="280"/>
    <x v="46"/>
    <x v="11"/>
    <n v="13.86"/>
    <x v="0"/>
    <n v="0.99"/>
  </r>
  <r>
    <n v="316"/>
    <n v="1"/>
    <x v="280"/>
    <x v="46"/>
    <x v="11"/>
    <n v="13.86"/>
    <x v="0"/>
    <n v="0.99"/>
  </r>
  <r>
    <n v="325"/>
    <n v="1"/>
    <x v="280"/>
    <x v="46"/>
    <x v="11"/>
    <n v="13.86"/>
    <x v="0"/>
    <n v="0.99"/>
  </r>
  <r>
    <n v="334"/>
    <n v="1"/>
    <x v="280"/>
    <x v="46"/>
    <x v="11"/>
    <n v="13.86"/>
    <x v="0"/>
    <n v="0.99"/>
  </r>
  <r>
    <n v="343"/>
    <n v="1"/>
    <x v="280"/>
    <x v="46"/>
    <x v="11"/>
    <n v="13.86"/>
    <x v="0"/>
    <n v="0.99"/>
  </r>
  <r>
    <n v="352"/>
    <n v="1"/>
    <x v="280"/>
    <x v="46"/>
    <x v="11"/>
    <n v="13.86"/>
    <x v="0"/>
    <n v="0.99"/>
  </r>
  <r>
    <n v="361"/>
    <n v="1"/>
    <x v="280"/>
    <x v="46"/>
    <x v="11"/>
    <n v="13.86"/>
    <x v="0"/>
    <n v="0.99"/>
  </r>
  <r>
    <n v="370"/>
    <n v="1"/>
    <x v="280"/>
    <x v="46"/>
    <x v="11"/>
    <n v="13.86"/>
    <x v="0"/>
    <n v="0.99"/>
  </r>
  <r>
    <n v="379"/>
    <n v="1"/>
    <x v="280"/>
    <x v="46"/>
    <x v="11"/>
    <n v="13.86"/>
    <x v="0"/>
    <n v="0.99"/>
  </r>
  <r>
    <n v="393"/>
    <n v="15"/>
    <x v="281"/>
    <x v="27"/>
    <x v="3"/>
    <n v="0.99"/>
    <x v="0"/>
    <n v="0.99"/>
  </r>
  <r>
    <n v="394"/>
    <n v="16"/>
    <x v="282"/>
    <x v="11"/>
    <x v="4"/>
    <n v="1.98"/>
    <x v="0"/>
    <n v="0.99"/>
  </r>
  <r>
    <n v="395"/>
    <n v="16"/>
    <x v="282"/>
    <x v="11"/>
    <x v="4"/>
    <n v="1.98"/>
    <x v="0"/>
    <n v="0.99"/>
  </r>
  <r>
    <n v="397"/>
    <n v="18"/>
    <x v="282"/>
    <x v="49"/>
    <x v="4"/>
    <n v="1.98"/>
    <x v="0"/>
    <n v="0.99"/>
  </r>
  <r>
    <n v="399"/>
    <n v="18"/>
    <x v="282"/>
    <x v="49"/>
    <x v="4"/>
    <n v="1.98"/>
    <x v="0"/>
    <n v="0.99"/>
  </r>
  <r>
    <n v="401"/>
    <n v="20"/>
    <x v="283"/>
    <x v="11"/>
    <x v="4"/>
    <n v="3.96"/>
    <x v="0"/>
    <n v="0.99"/>
  </r>
  <r>
    <n v="403"/>
    <n v="20"/>
    <x v="283"/>
    <x v="11"/>
    <x v="4"/>
    <n v="3.96"/>
    <x v="0"/>
    <n v="0.99"/>
  </r>
  <r>
    <n v="405"/>
    <n v="20"/>
    <x v="283"/>
    <x v="11"/>
    <x v="4"/>
    <n v="3.96"/>
    <x v="0"/>
    <n v="0.99"/>
  </r>
  <r>
    <n v="407"/>
    <n v="20"/>
    <x v="283"/>
    <x v="11"/>
    <x v="4"/>
    <n v="3.96"/>
    <x v="0"/>
    <n v="0.99"/>
  </r>
  <r>
    <n v="411"/>
    <n v="24"/>
    <x v="284"/>
    <x v="45"/>
    <x v="4"/>
    <n v="5.94"/>
    <x v="0"/>
    <n v="0.99"/>
  </r>
  <r>
    <n v="415"/>
    <n v="24"/>
    <x v="284"/>
    <x v="45"/>
    <x v="4"/>
    <n v="5.94"/>
    <x v="0"/>
    <n v="0.99"/>
  </r>
  <r>
    <n v="419"/>
    <n v="24"/>
    <x v="284"/>
    <x v="45"/>
    <x v="4"/>
    <n v="5.94"/>
    <x v="0"/>
    <n v="0.99"/>
  </r>
  <r>
    <n v="423"/>
    <n v="24"/>
    <x v="284"/>
    <x v="45"/>
    <x v="4"/>
    <n v="5.94"/>
    <x v="0"/>
    <n v="0.99"/>
  </r>
  <r>
    <n v="427"/>
    <n v="24"/>
    <x v="284"/>
    <x v="45"/>
    <x v="4"/>
    <n v="5.94"/>
    <x v="0"/>
    <n v="0.99"/>
  </r>
  <r>
    <n v="431"/>
    <n v="24"/>
    <x v="284"/>
    <x v="45"/>
    <x v="4"/>
    <n v="5.94"/>
    <x v="0"/>
    <n v="0.99"/>
  </r>
  <r>
    <n v="437"/>
    <n v="30"/>
    <x v="285"/>
    <x v="33"/>
    <x v="3"/>
    <n v="8.91"/>
    <x v="0"/>
    <n v="0.99"/>
  </r>
  <r>
    <n v="443"/>
    <n v="30"/>
    <x v="285"/>
    <x v="33"/>
    <x v="3"/>
    <n v="8.91"/>
    <x v="0"/>
    <n v="0.99"/>
  </r>
  <r>
    <n v="449"/>
    <n v="30"/>
    <x v="285"/>
    <x v="33"/>
    <x v="3"/>
    <n v="8.91"/>
    <x v="0"/>
    <n v="0.99"/>
  </r>
  <r>
    <n v="455"/>
    <n v="30"/>
    <x v="285"/>
    <x v="33"/>
    <x v="3"/>
    <n v="8.91"/>
    <x v="0"/>
    <n v="0.99"/>
  </r>
  <r>
    <n v="461"/>
    <n v="30"/>
    <x v="285"/>
    <x v="33"/>
    <x v="3"/>
    <n v="8.91"/>
    <x v="0"/>
    <n v="0.99"/>
  </r>
  <r>
    <n v="467"/>
    <n v="30"/>
    <x v="285"/>
    <x v="33"/>
    <x v="3"/>
    <n v="8.91"/>
    <x v="0"/>
    <n v="0.99"/>
  </r>
  <r>
    <n v="473"/>
    <n v="30"/>
    <x v="285"/>
    <x v="33"/>
    <x v="3"/>
    <n v="8.91"/>
    <x v="0"/>
    <n v="0.99"/>
  </r>
  <r>
    <n v="479"/>
    <n v="30"/>
    <x v="285"/>
    <x v="33"/>
    <x v="3"/>
    <n v="8.91"/>
    <x v="0"/>
    <n v="0.99"/>
  </r>
  <r>
    <n v="485"/>
    <n v="30"/>
    <x v="285"/>
    <x v="33"/>
    <x v="3"/>
    <n v="8.91"/>
    <x v="0"/>
    <n v="0.99"/>
  </r>
  <r>
    <n v="494"/>
    <n v="39"/>
    <x v="286"/>
    <x v="7"/>
    <x v="5"/>
    <n v="13.86"/>
    <x v="0"/>
    <n v="0.99"/>
  </r>
  <r>
    <n v="503"/>
    <n v="39"/>
    <x v="286"/>
    <x v="7"/>
    <x v="5"/>
    <n v="13.86"/>
    <x v="0"/>
    <n v="0.99"/>
  </r>
  <r>
    <n v="512"/>
    <n v="39"/>
    <x v="286"/>
    <x v="7"/>
    <x v="5"/>
    <n v="13.86"/>
    <x v="0"/>
    <n v="0.99"/>
  </r>
  <r>
    <n v="521"/>
    <n v="39"/>
    <x v="286"/>
    <x v="7"/>
    <x v="5"/>
    <n v="13.86"/>
    <x v="0"/>
    <n v="0.99"/>
  </r>
  <r>
    <n v="530"/>
    <n v="39"/>
    <x v="286"/>
    <x v="7"/>
    <x v="5"/>
    <n v="13.86"/>
    <x v="0"/>
    <n v="0.99"/>
  </r>
  <r>
    <n v="539"/>
    <n v="39"/>
    <x v="286"/>
    <x v="7"/>
    <x v="5"/>
    <n v="13.86"/>
    <x v="0"/>
    <n v="0.99"/>
  </r>
  <r>
    <n v="548"/>
    <n v="39"/>
    <x v="286"/>
    <x v="7"/>
    <x v="5"/>
    <n v="13.86"/>
    <x v="0"/>
    <n v="0.99"/>
  </r>
  <r>
    <n v="557"/>
    <n v="39"/>
    <x v="286"/>
    <x v="7"/>
    <x v="5"/>
    <n v="13.86"/>
    <x v="0"/>
    <n v="0.99"/>
  </r>
  <r>
    <n v="566"/>
    <n v="39"/>
    <x v="286"/>
    <x v="7"/>
    <x v="5"/>
    <n v="13.86"/>
    <x v="0"/>
    <n v="0.99"/>
  </r>
  <r>
    <n v="575"/>
    <n v="39"/>
    <x v="286"/>
    <x v="7"/>
    <x v="5"/>
    <n v="13.86"/>
    <x v="0"/>
    <n v="0.99"/>
  </r>
  <r>
    <n v="584"/>
    <n v="39"/>
    <x v="286"/>
    <x v="7"/>
    <x v="5"/>
    <n v="13.86"/>
    <x v="0"/>
    <n v="0.99"/>
  </r>
  <r>
    <n v="593"/>
    <n v="39"/>
    <x v="286"/>
    <x v="7"/>
    <x v="5"/>
    <n v="13.86"/>
    <x v="0"/>
    <n v="0.99"/>
  </r>
  <r>
    <n v="602"/>
    <n v="39"/>
    <x v="286"/>
    <x v="7"/>
    <x v="5"/>
    <n v="13.86"/>
    <x v="0"/>
    <n v="0.99"/>
  </r>
  <r>
    <n v="611"/>
    <n v="39"/>
    <x v="286"/>
    <x v="7"/>
    <x v="5"/>
    <n v="13.86"/>
    <x v="0"/>
    <n v="0.99"/>
  </r>
  <r>
    <n v="625"/>
    <n v="53"/>
    <x v="287"/>
    <x v="10"/>
    <x v="7"/>
    <n v="0.99"/>
    <x v="0"/>
    <n v="0.99"/>
  </r>
  <r>
    <n v="626"/>
    <n v="54"/>
    <x v="288"/>
    <x v="17"/>
    <x v="7"/>
    <n v="1.98"/>
    <x v="0"/>
    <n v="0.99"/>
  </r>
  <r>
    <n v="627"/>
    <n v="54"/>
    <x v="288"/>
    <x v="17"/>
    <x v="7"/>
    <n v="1.98"/>
    <x v="0"/>
    <n v="0.99"/>
  </r>
  <r>
    <n v="629"/>
    <n v="56"/>
    <x v="288"/>
    <x v="50"/>
    <x v="23"/>
    <n v="1.98"/>
    <x v="0"/>
    <n v="0.99"/>
  </r>
  <r>
    <n v="631"/>
    <n v="56"/>
    <x v="288"/>
    <x v="50"/>
    <x v="23"/>
    <n v="1.98"/>
    <x v="0"/>
    <n v="0.99"/>
  </r>
  <r>
    <n v="633"/>
    <n v="58"/>
    <x v="289"/>
    <x v="51"/>
    <x v="10"/>
    <n v="3.96"/>
    <x v="0"/>
    <n v="0.99"/>
  </r>
  <r>
    <n v="635"/>
    <n v="58"/>
    <x v="289"/>
    <x v="51"/>
    <x v="10"/>
    <n v="3.96"/>
    <x v="0"/>
    <n v="0.99"/>
  </r>
  <r>
    <n v="637"/>
    <n v="58"/>
    <x v="289"/>
    <x v="51"/>
    <x v="10"/>
    <n v="3.96"/>
    <x v="0"/>
    <n v="0.99"/>
  </r>
  <r>
    <n v="639"/>
    <n v="58"/>
    <x v="289"/>
    <x v="51"/>
    <x v="10"/>
    <n v="3.96"/>
    <x v="0"/>
    <n v="0.99"/>
  </r>
  <r>
    <n v="643"/>
    <n v="3"/>
    <x v="290"/>
    <x v="47"/>
    <x v="3"/>
    <n v="5.94"/>
    <x v="0"/>
    <n v="0.99"/>
  </r>
  <r>
    <n v="647"/>
    <n v="3"/>
    <x v="290"/>
    <x v="47"/>
    <x v="3"/>
    <n v="5.94"/>
    <x v="0"/>
    <n v="0.99"/>
  </r>
  <r>
    <n v="651"/>
    <n v="3"/>
    <x v="290"/>
    <x v="47"/>
    <x v="3"/>
    <n v="5.94"/>
    <x v="0"/>
    <n v="0.99"/>
  </r>
  <r>
    <n v="655"/>
    <n v="3"/>
    <x v="290"/>
    <x v="47"/>
    <x v="3"/>
    <n v="5.94"/>
    <x v="0"/>
    <n v="0.99"/>
  </r>
  <r>
    <n v="659"/>
    <n v="3"/>
    <x v="290"/>
    <x v="47"/>
    <x v="3"/>
    <n v="5.94"/>
    <x v="0"/>
    <n v="0.99"/>
  </r>
  <r>
    <n v="663"/>
    <n v="3"/>
    <x v="290"/>
    <x v="47"/>
    <x v="3"/>
    <n v="5.94"/>
    <x v="0"/>
    <n v="0.99"/>
  </r>
  <r>
    <n v="669"/>
    <n v="9"/>
    <x v="291"/>
    <x v="36"/>
    <x v="18"/>
    <n v="8.91"/>
    <x v="0"/>
    <n v="0.99"/>
  </r>
  <r>
    <n v="675"/>
    <n v="9"/>
    <x v="291"/>
    <x v="36"/>
    <x v="18"/>
    <n v="8.91"/>
    <x v="0"/>
    <n v="0.99"/>
  </r>
  <r>
    <n v="681"/>
    <n v="9"/>
    <x v="291"/>
    <x v="36"/>
    <x v="18"/>
    <n v="8.91"/>
    <x v="0"/>
    <n v="0.99"/>
  </r>
  <r>
    <n v="687"/>
    <n v="9"/>
    <x v="291"/>
    <x v="36"/>
    <x v="18"/>
    <n v="8.91"/>
    <x v="0"/>
    <n v="0.99"/>
  </r>
  <r>
    <n v="693"/>
    <n v="9"/>
    <x v="291"/>
    <x v="36"/>
    <x v="18"/>
    <n v="8.91"/>
    <x v="0"/>
    <n v="0.99"/>
  </r>
  <r>
    <n v="699"/>
    <n v="9"/>
    <x v="291"/>
    <x v="36"/>
    <x v="18"/>
    <n v="8.91"/>
    <x v="0"/>
    <n v="0.99"/>
  </r>
  <r>
    <n v="705"/>
    <n v="9"/>
    <x v="291"/>
    <x v="36"/>
    <x v="18"/>
    <n v="8.91"/>
    <x v="0"/>
    <n v="0.99"/>
  </r>
  <r>
    <n v="711"/>
    <n v="9"/>
    <x v="291"/>
    <x v="36"/>
    <x v="18"/>
    <n v="8.91"/>
    <x v="0"/>
    <n v="0.99"/>
  </r>
  <r>
    <n v="717"/>
    <n v="9"/>
    <x v="291"/>
    <x v="36"/>
    <x v="18"/>
    <n v="8.91"/>
    <x v="0"/>
    <n v="0.99"/>
  </r>
  <r>
    <n v="726"/>
    <n v="18"/>
    <x v="292"/>
    <x v="49"/>
    <x v="4"/>
    <n v="13.86"/>
    <x v="0"/>
    <n v="0.99"/>
  </r>
  <r>
    <n v="735"/>
    <n v="18"/>
    <x v="292"/>
    <x v="49"/>
    <x v="4"/>
    <n v="13.86"/>
    <x v="0"/>
    <n v="0.99"/>
  </r>
  <r>
    <n v="744"/>
    <n v="18"/>
    <x v="292"/>
    <x v="49"/>
    <x v="4"/>
    <n v="13.86"/>
    <x v="0"/>
    <n v="0.99"/>
  </r>
  <r>
    <n v="753"/>
    <n v="18"/>
    <x v="292"/>
    <x v="49"/>
    <x v="4"/>
    <n v="13.86"/>
    <x v="0"/>
    <n v="0.99"/>
  </r>
  <r>
    <n v="762"/>
    <n v="18"/>
    <x v="292"/>
    <x v="49"/>
    <x v="4"/>
    <n v="13.86"/>
    <x v="0"/>
    <n v="0.99"/>
  </r>
  <r>
    <n v="771"/>
    <n v="18"/>
    <x v="292"/>
    <x v="49"/>
    <x v="4"/>
    <n v="13.86"/>
    <x v="0"/>
    <n v="0.99"/>
  </r>
  <r>
    <n v="780"/>
    <n v="18"/>
    <x v="292"/>
    <x v="49"/>
    <x v="4"/>
    <n v="13.86"/>
    <x v="0"/>
    <n v="0.99"/>
  </r>
  <r>
    <n v="789"/>
    <n v="18"/>
    <x v="292"/>
    <x v="49"/>
    <x v="4"/>
    <n v="13.86"/>
    <x v="0"/>
    <n v="0.99"/>
  </r>
  <r>
    <n v="798"/>
    <n v="18"/>
    <x v="292"/>
    <x v="49"/>
    <x v="4"/>
    <n v="13.86"/>
    <x v="0"/>
    <n v="0.99"/>
  </r>
  <r>
    <n v="807"/>
    <n v="18"/>
    <x v="292"/>
    <x v="49"/>
    <x v="4"/>
    <n v="13.86"/>
    <x v="0"/>
    <n v="0.99"/>
  </r>
  <r>
    <n v="816"/>
    <n v="18"/>
    <x v="292"/>
    <x v="49"/>
    <x v="4"/>
    <n v="13.86"/>
    <x v="0"/>
    <n v="0.99"/>
  </r>
  <r>
    <n v="825"/>
    <n v="18"/>
    <x v="292"/>
    <x v="49"/>
    <x v="4"/>
    <n v="13.86"/>
    <x v="0"/>
    <n v="0.99"/>
  </r>
  <r>
    <n v="834"/>
    <n v="18"/>
    <x v="292"/>
    <x v="49"/>
    <x v="4"/>
    <n v="13.86"/>
    <x v="0"/>
    <n v="0.99"/>
  </r>
  <r>
    <n v="843"/>
    <n v="18"/>
    <x v="292"/>
    <x v="49"/>
    <x v="4"/>
    <n v="13.86"/>
    <x v="0"/>
    <n v="0.99"/>
  </r>
  <r>
    <n v="857"/>
    <n v="32"/>
    <x v="293"/>
    <x v="34"/>
    <x v="3"/>
    <n v="0.99"/>
    <x v="0"/>
    <n v="0.99"/>
  </r>
  <r>
    <n v="858"/>
    <n v="33"/>
    <x v="294"/>
    <x v="22"/>
    <x v="3"/>
    <n v="1.98"/>
    <x v="0"/>
    <n v="0.99"/>
  </r>
  <r>
    <n v="859"/>
    <n v="33"/>
    <x v="294"/>
    <x v="22"/>
    <x v="3"/>
    <n v="1.98"/>
    <x v="0"/>
    <n v="0.99"/>
  </r>
  <r>
    <n v="861"/>
    <n v="35"/>
    <x v="294"/>
    <x v="52"/>
    <x v="12"/>
    <n v="1.98"/>
    <x v="0"/>
    <n v="0.99"/>
  </r>
  <r>
    <n v="863"/>
    <n v="35"/>
    <x v="294"/>
    <x v="52"/>
    <x v="12"/>
    <n v="1.98"/>
    <x v="0"/>
    <n v="0.99"/>
  </r>
  <r>
    <n v="865"/>
    <n v="37"/>
    <x v="295"/>
    <x v="5"/>
    <x v="0"/>
    <n v="3.96"/>
    <x v="0"/>
    <n v="0.99"/>
  </r>
  <r>
    <n v="867"/>
    <n v="37"/>
    <x v="295"/>
    <x v="5"/>
    <x v="0"/>
    <n v="3.96"/>
    <x v="0"/>
    <n v="0.99"/>
  </r>
  <r>
    <n v="869"/>
    <n v="37"/>
    <x v="295"/>
    <x v="5"/>
    <x v="0"/>
    <n v="3.96"/>
    <x v="0"/>
    <n v="0.99"/>
  </r>
  <r>
    <n v="871"/>
    <n v="37"/>
    <x v="295"/>
    <x v="5"/>
    <x v="0"/>
    <n v="3.96"/>
    <x v="0"/>
    <n v="0.99"/>
  </r>
  <r>
    <n v="875"/>
    <n v="41"/>
    <x v="296"/>
    <x v="48"/>
    <x v="5"/>
    <n v="5.94"/>
    <x v="0"/>
    <n v="0.99"/>
  </r>
  <r>
    <n v="879"/>
    <n v="41"/>
    <x v="296"/>
    <x v="48"/>
    <x v="5"/>
    <n v="5.94"/>
    <x v="0"/>
    <n v="0.99"/>
  </r>
  <r>
    <n v="883"/>
    <n v="41"/>
    <x v="296"/>
    <x v="48"/>
    <x v="5"/>
    <n v="5.94"/>
    <x v="0"/>
    <n v="0.99"/>
  </r>
  <r>
    <n v="887"/>
    <n v="41"/>
    <x v="296"/>
    <x v="48"/>
    <x v="5"/>
    <n v="5.94"/>
    <x v="0"/>
    <n v="0.99"/>
  </r>
  <r>
    <n v="891"/>
    <n v="41"/>
    <x v="296"/>
    <x v="48"/>
    <x v="5"/>
    <n v="5.94"/>
    <x v="0"/>
    <n v="0.99"/>
  </r>
  <r>
    <n v="895"/>
    <n v="41"/>
    <x v="296"/>
    <x v="48"/>
    <x v="5"/>
    <n v="5.94"/>
    <x v="0"/>
    <n v="0.99"/>
  </r>
  <r>
    <n v="901"/>
    <n v="47"/>
    <x v="297"/>
    <x v="37"/>
    <x v="19"/>
    <n v="8.91"/>
    <x v="0"/>
    <n v="0.99"/>
  </r>
  <r>
    <n v="907"/>
    <n v="47"/>
    <x v="297"/>
    <x v="37"/>
    <x v="19"/>
    <n v="8.91"/>
    <x v="0"/>
    <n v="0.99"/>
  </r>
  <r>
    <n v="913"/>
    <n v="47"/>
    <x v="297"/>
    <x v="37"/>
    <x v="19"/>
    <n v="8.91"/>
    <x v="0"/>
    <n v="0.99"/>
  </r>
  <r>
    <n v="919"/>
    <n v="47"/>
    <x v="297"/>
    <x v="37"/>
    <x v="19"/>
    <n v="8.91"/>
    <x v="0"/>
    <n v="0.99"/>
  </r>
  <r>
    <n v="925"/>
    <n v="47"/>
    <x v="297"/>
    <x v="37"/>
    <x v="19"/>
    <n v="8.91"/>
    <x v="0"/>
    <n v="0.99"/>
  </r>
  <r>
    <n v="931"/>
    <n v="47"/>
    <x v="297"/>
    <x v="37"/>
    <x v="19"/>
    <n v="8.91"/>
    <x v="0"/>
    <n v="0.99"/>
  </r>
  <r>
    <n v="937"/>
    <n v="47"/>
    <x v="297"/>
    <x v="37"/>
    <x v="19"/>
    <n v="8.91"/>
    <x v="0"/>
    <n v="0.99"/>
  </r>
  <r>
    <n v="943"/>
    <n v="47"/>
    <x v="297"/>
    <x v="37"/>
    <x v="19"/>
    <n v="8.91"/>
    <x v="0"/>
    <n v="0.99"/>
  </r>
  <r>
    <n v="949"/>
    <n v="47"/>
    <x v="297"/>
    <x v="37"/>
    <x v="19"/>
    <n v="8.91"/>
    <x v="0"/>
    <n v="0.99"/>
  </r>
  <r>
    <n v="958"/>
    <n v="56"/>
    <x v="298"/>
    <x v="50"/>
    <x v="23"/>
    <n v="13.86"/>
    <x v="0"/>
    <n v="0.99"/>
  </r>
  <r>
    <n v="967"/>
    <n v="56"/>
    <x v="298"/>
    <x v="50"/>
    <x v="23"/>
    <n v="13.86"/>
    <x v="0"/>
    <n v="0.99"/>
  </r>
  <r>
    <n v="976"/>
    <n v="56"/>
    <x v="298"/>
    <x v="50"/>
    <x v="23"/>
    <n v="13.86"/>
    <x v="0"/>
    <n v="0.99"/>
  </r>
  <r>
    <n v="985"/>
    <n v="56"/>
    <x v="298"/>
    <x v="50"/>
    <x v="23"/>
    <n v="13.86"/>
    <x v="0"/>
    <n v="0.99"/>
  </r>
  <r>
    <n v="994"/>
    <n v="56"/>
    <x v="298"/>
    <x v="50"/>
    <x v="23"/>
    <n v="13.86"/>
    <x v="0"/>
    <n v="0.99"/>
  </r>
  <r>
    <n v="1003"/>
    <n v="56"/>
    <x v="298"/>
    <x v="50"/>
    <x v="23"/>
    <n v="13.86"/>
    <x v="0"/>
    <n v="0.99"/>
  </r>
  <r>
    <n v="1012"/>
    <n v="56"/>
    <x v="298"/>
    <x v="50"/>
    <x v="23"/>
    <n v="13.86"/>
    <x v="0"/>
    <n v="0.99"/>
  </r>
  <r>
    <n v="1021"/>
    <n v="56"/>
    <x v="298"/>
    <x v="50"/>
    <x v="23"/>
    <n v="13.86"/>
    <x v="0"/>
    <n v="0.99"/>
  </r>
  <r>
    <n v="1030"/>
    <n v="56"/>
    <x v="298"/>
    <x v="50"/>
    <x v="23"/>
    <n v="13.86"/>
    <x v="0"/>
    <n v="0.99"/>
  </r>
  <r>
    <n v="1039"/>
    <n v="56"/>
    <x v="298"/>
    <x v="50"/>
    <x v="23"/>
    <n v="13.86"/>
    <x v="0"/>
    <n v="0.99"/>
  </r>
  <r>
    <n v="1048"/>
    <n v="56"/>
    <x v="298"/>
    <x v="50"/>
    <x v="23"/>
    <n v="13.86"/>
    <x v="0"/>
    <n v="0.99"/>
  </r>
  <r>
    <n v="1057"/>
    <n v="56"/>
    <x v="298"/>
    <x v="50"/>
    <x v="23"/>
    <n v="13.86"/>
    <x v="0"/>
    <n v="0.99"/>
  </r>
  <r>
    <n v="1066"/>
    <n v="56"/>
    <x v="298"/>
    <x v="50"/>
    <x v="23"/>
    <n v="13.86"/>
    <x v="0"/>
    <n v="0.99"/>
  </r>
  <r>
    <n v="1075"/>
    <n v="56"/>
    <x v="298"/>
    <x v="50"/>
    <x v="23"/>
    <n v="13.86"/>
    <x v="0"/>
    <n v="0.99"/>
  </r>
  <r>
    <n v="1089"/>
    <n v="11"/>
    <x v="299"/>
    <x v="21"/>
    <x v="11"/>
    <n v="0.99"/>
    <x v="0"/>
    <n v="0.99"/>
  </r>
  <r>
    <n v="1090"/>
    <n v="12"/>
    <x v="300"/>
    <x v="25"/>
    <x v="11"/>
    <n v="1.98"/>
    <x v="0"/>
    <n v="0.99"/>
  </r>
  <r>
    <n v="1091"/>
    <n v="12"/>
    <x v="300"/>
    <x v="25"/>
    <x v="11"/>
    <n v="1.98"/>
    <x v="0"/>
    <n v="0.99"/>
  </r>
  <r>
    <n v="1093"/>
    <n v="14"/>
    <x v="300"/>
    <x v="3"/>
    <x v="3"/>
    <n v="1.98"/>
    <x v="0"/>
    <n v="0.99"/>
  </r>
  <r>
    <n v="1095"/>
    <n v="14"/>
    <x v="300"/>
    <x v="3"/>
    <x v="3"/>
    <n v="1.98"/>
    <x v="0"/>
    <n v="0.99"/>
  </r>
  <r>
    <n v="1097"/>
    <n v="16"/>
    <x v="301"/>
    <x v="11"/>
    <x v="4"/>
    <n v="3.96"/>
    <x v="0"/>
    <n v="0.99"/>
  </r>
  <r>
    <n v="1099"/>
    <n v="16"/>
    <x v="301"/>
    <x v="11"/>
    <x v="4"/>
    <n v="3.96"/>
    <x v="0"/>
    <n v="0.99"/>
  </r>
  <r>
    <n v="1101"/>
    <n v="16"/>
    <x v="301"/>
    <x v="11"/>
    <x v="4"/>
    <n v="3.96"/>
    <x v="0"/>
    <n v="0.99"/>
  </r>
  <r>
    <n v="1103"/>
    <n v="16"/>
    <x v="301"/>
    <x v="11"/>
    <x v="4"/>
    <n v="3.96"/>
    <x v="0"/>
    <n v="0.99"/>
  </r>
  <r>
    <n v="1107"/>
    <n v="20"/>
    <x v="302"/>
    <x v="11"/>
    <x v="4"/>
    <n v="5.94"/>
    <x v="0"/>
    <n v="0.99"/>
  </r>
  <r>
    <n v="1111"/>
    <n v="20"/>
    <x v="302"/>
    <x v="11"/>
    <x v="4"/>
    <n v="5.94"/>
    <x v="0"/>
    <n v="0.99"/>
  </r>
  <r>
    <n v="1115"/>
    <n v="20"/>
    <x v="302"/>
    <x v="11"/>
    <x v="4"/>
    <n v="5.94"/>
    <x v="0"/>
    <n v="0.99"/>
  </r>
  <r>
    <n v="1119"/>
    <n v="20"/>
    <x v="302"/>
    <x v="11"/>
    <x v="4"/>
    <n v="5.94"/>
    <x v="0"/>
    <n v="0.99"/>
  </r>
  <r>
    <n v="1123"/>
    <n v="20"/>
    <x v="302"/>
    <x v="11"/>
    <x v="4"/>
    <n v="5.94"/>
    <x v="0"/>
    <n v="0.99"/>
  </r>
  <r>
    <n v="1127"/>
    <n v="20"/>
    <x v="302"/>
    <x v="11"/>
    <x v="4"/>
    <n v="5.94"/>
    <x v="0"/>
    <n v="0.99"/>
  </r>
  <r>
    <n v="1133"/>
    <n v="26"/>
    <x v="303"/>
    <x v="39"/>
    <x v="4"/>
    <n v="8.91"/>
    <x v="0"/>
    <n v="0.99"/>
  </r>
  <r>
    <n v="1139"/>
    <n v="26"/>
    <x v="303"/>
    <x v="39"/>
    <x v="4"/>
    <n v="8.91"/>
    <x v="0"/>
    <n v="0.99"/>
  </r>
  <r>
    <n v="1145"/>
    <n v="26"/>
    <x v="303"/>
    <x v="39"/>
    <x v="4"/>
    <n v="8.91"/>
    <x v="0"/>
    <n v="0.99"/>
  </r>
  <r>
    <n v="1151"/>
    <n v="26"/>
    <x v="303"/>
    <x v="39"/>
    <x v="4"/>
    <n v="8.91"/>
    <x v="0"/>
    <n v="0.99"/>
  </r>
  <r>
    <n v="1157"/>
    <n v="26"/>
    <x v="303"/>
    <x v="39"/>
    <x v="4"/>
    <n v="8.91"/>
    <x v="0"/>
    <n v="0.99"/>
  </r>
  <r>
    <n v="1163"/>
    <n v="26"/>
    <x v="303"/>
    <x v="39"/>
    <x v="4"/>
    <n v="8.91"/>
    <x v="0"/>
    <n v="0.99"/>
  </r>
  <r>
    <n v="1169"/>
    <n v="26"/>
    <x v="303"/>
    <x v="39"/>
    <x v="4"/>
    <n v="8.91"/>
    <x v="0"/>
    <n v="0.99"/>
  </r>
  <r>
    <n v="1175"/>
    <n v="26"/>
    <x v="303"/>
    <x v="39"/>
    <x v="4"/>
    <n v="8.91"/>
    <x v="0"/>
    <n v="0.99"/>
  </r>
  <r>
    <n v="1181"/>
    <n v="26"/>
    <x v="303"/>
    <x v="39"/>
    <x v="4"/>
    <n v="8.91"/>
    <x v="0"/>
    <n v="0.99"/>
  </r>
  <r>
    <n v="1190"/>
    <n v="35"/>
    <x v="304"/>
    <x v="52"/>
    <x v="12"/>
    <n v="13.86"/>
    <x v="0"/>
    <n v="0.99"/>
  </r>
  <r>
    <n v="1199"/>
    <n v="35"/>
    <x v="304"/>
    <x v="52"/>
    <x v="12"/>
    <n v="13.86"/>
    <x v="0"/>
    <n v="0.99"/>
  </r>
  <r>
    <n v="1208"/>
    <n v="35"/>
    <x v="304"/>
    <x v="52"/>
    <x v="12"/>
    <n v="13.86"/>
    <x v="0"/>
    <n v="0.99"/>
  </r>
  <r>
    <n v="1217"/>
    <n v="35"/>
    <x v="304"/>
    <x v="52"/>
    <x v="12"/>
    <n v="13.86"/>
    <x v="0"/>
    <n v="0.99"/>
  </r>
  <r>
    <n v="1226"/>
    <n v="35"/>
    <x v="304"/>
    <x v="52"/>
    <x v="12"/>
    <n v="13.86"/>
    <x v="0"/>
    <n v="0.99"/>
  </r>
  <r>
    <n v="1235"/>
    <n v="35"/>
    <x v="304"/>
    <x v="52"/>
    <x v="12"/>
    <n v="13.86"/>
    <x v="0"/>
    <n v="0.99"/>
  </r>
  <r>
    <n v="1244"/>
    <n v="35"/>
    <x v="304"/>
    <x v="52"/>
    <x v="12"/>
    <n v="13.86"/>
    <x v="0"/>
    <n v="0.99"/>
  </r>
  <r>
    <n v="1253"/>
    <n v="35"/>
    <x v="304"/>
    <x v="52"/>
    <x v="12"/>
    <n v="13.86"/>
    <x v="0"/>
    <n v="0.99"/>
  </r>
  <r>
    <n v="1262"/>
    <n v="35"/>
    <x v="304"/>
    <x v="52"/>
    <x v="12"/>
    <n v="13.86"/>
    <x v="0"/>
    <n v="0.99"/>
  </r>
  <r>
    <n v="1271"/>
    <n v="35"/>
    <x v="304"/>
    <x v="52"/>
    <x v="12"/>
    <n v="13.86"/>
    <x v="0"/>
    <n v="0.99"/>
  </r>
  <r>
    <n v="1280"/>
    <n v="35"/>
    <x v="304"/>
    <x v="52"/>
    <x v="12"/>
    <n v="13.86"/>
    <x v="0"/>
    <n v="0.99"/>
  </r>
  <r>
    <n v="1289"/>
    <n v="35"/>
    <x v="304"/>
    <x v="52"/>
    <x v="12"/>
    <n v="13.86"/>
    <x v="0"/>
    <n v="0.99"/>
  </r>
  <r>
    <n v="1298"/>
    <n v="35"/>
    <x v="304"/>
    <x v="52"/>
    <x v="12"/>
    <n v="13.86"/>
    <x v="0"/>
    <n v="0.99"/>
  </r>
  <r>
    <n v="1307"/>
    <n v="35"/>
    <x v="304"/>
    <x v="52"/>
    <x v="12"/>
    <n v="13.86"/>
    <x v="0"/>
    <n v="0.99"/>
  </r>
  <r>
    <n v="1321"/>
    <n v="49"/>
    <x v="305"/>
    <x v="38"/>
    <x v="20"/>
    <n v="0.99"/>
    <x v="0"/>
    <n v="0.99"/>
  </r>
  <r>
    <n v="1322"/>
    <n v="50"/>
    <x v="306"/>
    <x v="29"/>
    <x v="14"/>
    <n v="1.98"/>
    <x v="0"/>
    <n v="0.99"/>
  </r>
  <r>
    <n v="1323"/>
    <n v="50"/>
    <x v="306"/>
    <x v="29"/>
    <x v="14"/>
    <n v="1.98"/>
    <x v="0"/>
    <n v="0.99"/>
  </r>
  <r>
    <n v="1325"/>
    <n v="52"/>
    <x v="306"/>
    <x v="10"/>
    <x v="7"/>
    <n v="1.98"/>
    <x v="0"/>
    <n v="0.99"/>
  </r>
  <r>
    <n v="1327"/>
    <n v="52"/>
    <x v="306"/>
    <x v="10"/>
    <x v="7"/>
    <n v="1.98"/>
    <x v="0"/>
    <n v="0.99"/>
  </r>
  <r>
    <n v="1329"/>
    <n v="54"/>
    <x v="307"/>
    <x v="17"/>
    <x v="7"/>
    <n v="3.96"/>
    <x v="0"/>
    <n v="0.99"/>
  </r>
  <r>
    <n v="1331"/>
    <n v="54"/>
    <x v="307"/>
    <x v="17"/>
    <x v="7"/>
    <n v="3.96"/>
    <x v="0"/>
    <n v="0.99"/>
  </r>
  <r>
    <n v="1333"/>
    <n v="54"/>
    <x v="307"/>
    <x v="17"/>
    <x v="7"/>
    <n v="3.96"/>
    <x v="0"/>
    <n v="0.99"/>
  </r>
  <r>
    <n v="1335"/>
    <n v="54"/>
    <x v="307"/>
    <x v="17"/>
    <x v="7"/>
    <n v="3.96"/>
    <x v="0"/>
    <n v="0.99"/>
  </r>
  <r>
    <n v="1339"/>
    <n v="58"/>
    <x v="308"/>
    <x v="51"/>
    <x v="10"/>
    <n v="5.94"/>
    <x v="0"/>
    <n v="0.99"/>
  </r>
  <r>
    <n v="1343"/>
    <n v="58"/>
    <x v="308"/>
    <x v="51"/>
    <x v="10"/>
    <n v="5.94"/>
    <x v="0"/>
    <n v="0.99"/>
  </r>
  <r>
    <n v="1347"/>
    <n v="58"/>
    <x v="308"/>
    <x v="51"/>
    <x v="10"/>
    <n v="5.94"/>
    <x v="0"/>
    <n v="0.99"/>
  </r>
  <r>
    <n v="1351"/>
    <n v="58"/>
    <x v="308"/>
    <x v="51"/>
    <x v="10"/>
    <n v="5.94"/>
    <x v="0"/>
    <n v="0.99"/>
  </r>
  <r>
    <n v="1355"/>
    <n v="58"/>
    <x v="308"/>
    <x v="51"/>
    <x v="10"/>
    <n v="5.94"/>
    <x v="0"/>
    <n v="0.99"/>
  </r>
  <r>
    <n v="1359"/>
    <n v="58"/>
    <x v="308"/>
    <x v="51"/>
    <x v="10"/>
    <n v="5.94"/>
    <x v="0"/>
    <n v="0.99"/>
  </r>
  <r>
    <n v="1365"/>
    <n v="5"/>
    <x v="309"/>
    <x v="31"/>
    <x v="16"/>
    <n v="8.91"/>
    <x v="0"/>
    <n v="0.99"/>
  </r>
  <r>
    <n v="1371"/>
    <n v="5"/>
    <x v="309"/>
    <x v="31"/>
    <x v="16"/>
    <n v="8.91"/>
    <x v="0"/>
    <n v="0.99"/>
  </r>
  <r>
    <n v="1377"/>
    <n v="5"/>
    <x v="309"/>
    <x v="31"/>
    <x v="16"/>
    <n v="8.91"/>
    <x v="0"/>
    <n v="0.99"/>
  </r>
  <r>
    <n v="1383"/>
    <n v="5"/>
    <x v="309"/>
    <x v="31"/>
    <x v="16"/>
    <n v="8.91"/>
    <x v="0"/>
    <n v="0.99"/>
  </r>
  <r>
    <n v="1389"/>
    <n v="5"/>
    <x v="309"/>
    <x v="31"/>
    <x v="16"/>
    <n v="8.91"/>
    <x v="0"/>
    <n v="0.99"/>
  </r>
  <r>
    <n v="1395"/>
    <n v="5"/>
    <x v="309"/>
    <x v="31"/>
    <x v="16"/>
    <n v="8.91"/>
    <x v="0"/>
    <n v="0.99"/>
  </r>
  <r>
    <n v="1401"/>
    <n v="5"/>
    <x v="309"/>
    <x v="31"/>
    <x v="16"/>
    <n v="8.91"/>
    <x v="0"/>
    <n v="0.99"/>
  </r>
  <r>
    <n v="1407"/>
    <n v="5"/>
    <x v="309"/>
    <x v="31"/>
    <x v="16"/>
    <n v="8.91"/>
    <x v="0"/>
    <n v="0.99"/>
  </r>
  <r>
    <n v="1413"/>
    <n v="5"/>
    <x v="309"/>
    <x v="31"/>
    <x v="16"/>
    <n v="8.91"/>
    <x v="0"/>
    <n v="0.99"/>
  </r>
  <r>
    <n v="1422"/>
    <n v="14"/>
    <x v="310"/>
    <x v="3"/>
    <x v="3"/>
    <n v="13.86"/>
    <x v="0"/>
    <n v="0.99"/>
  </r>
  <r>
    <n v="1431"/>
    <n v="14"/>
    <x v="310"/>
    <x v="3"/>
    <x v="3"/>
    <n v="13.86"/>
    <x v="0"/>
    <n v="0.99"/>
  </r>
  <r>
    <n v="1440"/>
    <n v="14"/>
    <x v="310"/>
    <x v="3"/>
    <x v="3"/>
    <n v="13.86"/>
    <x v="0"/>
    <n v="0.99"/>
  </r>
  <r>
    <n v="1449"/>
    <n v="14"/>
    <x v="310"/>
    <x v="3"/>
    <x v="3"/>
    <n v="13.86"/>
    <x v="0"/>
    <n v="0.99"/>
  </r>
  <r>
    <n v="1458"/>
    <n v="14"/>
    <x v="310"/>
    <x v="3"/>
    <x v="3"/>
    <n v="13.86"/>
    <x v="0"/>
    <n v="0.99"/>
  </r>
  <r>
    <n v="1467"/>
    <n v="14"/>
    <x v="310"/>
    <x v="3"/>
    <x v="3"/>
    <n v="13.86"/>
    <x v="0"/>
    <n v="0.99"/>
  </r>
  <r>
    <n v="1476"/>
    <n v="14"/>
    <x v="310"/>
    <x v="3"/>
    <x v="3"/>
    <n v="13.86"/>
    <x v="0"/>
    <n v="0.99"/>
  </r>
  <r>
    <n v="1485"/>
    <n v="14"/>
    <x v="310"/>
    <x v="3"/>
    <x v="3"/>
    <n v="13.86"/>
    <x v="0"/>
    <n v="0.99"/>
  </r>
  <r>
    <n v="1494"/>
    <n v="14"/>
    <x v="310"/>
    <x v="3"/>
    <x v="3"/>
    <n v="13.86"/>
    <x v="0"/>
    <n v="0.99"/>
  </r>
  <r>
    <n v="1503"/>
    <n v="14"/>
    <x v="310"/>
    <x v="3"/>
    <x v="3"/>
    <n v="13.86"/>
    <x v="0"/>
    <n v="0.99"/>
  </r>
  <r>
    <n v="1512"/>
    <n v="14"/>
    <x v="310"/>
    <x v="3"/>
    <x v="3"/>
    <n v="13.86"/>
    <x v="0"/>
    <n v="0.99"/>
  </r>
  <r>
    <n v="1521"/>
    <n v="14"/>
    <x v="310"/>
    <x v="3"/>
    <x v="3"/>
    <n v="13.86"/>
    <x v="0"/>
    <n v="0.99"/>
  </r>
  <r>
    <n v="1530"/>
    <n v="14"/>
    <x v="310"/>
    <x v="3"/>
    <x v="3"/>
    <n v="13.86"/>
    <x v="0"/>
    <n v="0.99"/>
  </r>
  <r>
    <n v="1539"/>
    <n v="14"/>
    <x v="310"/>
    <x v="3"/>
    <x v="3"/>
    <n v="13.86"/>
    <x v="0"/>
    <n v="0.99"/>
  </r>
  <r>
    <n v="1553"/>
    <n v="28"/>
    <x v="311"/>
    <x v="40"/>
    <x v="4"/>
    <n v="0.99"/>
    <x v="0"/>
    <n v="0.99"/>
  </r>
  <r>
    <n v="1554"/>
    <n v="29"/>
    <x v="312"/>
    <x v="32"/>
    <x v="3"/>
    <n v="1.98"/>
    <x v="0"/>
    <n v="0.99"/>
  </r>
  <r>
    <n v="1555"/>
    <n v="29"/>
    <x v="312"/>
    <x v="32"/>
    <x v="3"/>
    <n v="1.98"/>
    <x v="0"/>
    <n v="0.99"/>
  </r>
  <r>
    <n v="1557"/>
    <n v="31"/>
    <x v="312"/>
    <x v="16"/>
    <x v="3"/>
    <n v="1.98"/>
    <x v="0"/>
    <n v="0.99"/>
  </r>
  <r>
    <n v="1559"/>
    <n v="31"/>
    <x v="312"/>
    <x v="16"/>
    <x v="3"/>
    <n v="1.98"/>
    <x v="0"/>
    <n v="0.99"/>
  </r>
  <r>
    <n v="1561"/>
    <n v="33"/>
    <x v="313"/>
    <x v="22"/>
    <x v="3"/>
    <n v="3.96"/>
    <x v="0"/>
    <n v="0.99"/>
  </r>
  <r>
    <n v="1563"/>
    <n v="33"/>
    <x v="313"/>
    <x v="22"/>
    <x v="3"/>
    <n v="3.96"/>
    <x v="0"/>
    <n v="0.99"/>
  </r>
  <r>
    <n v="1565"/>
    <n v="33"/>
    <x v="313"/>
    <x v="22"/>
    <x v="3"/>
    <n v="3.96"/>
    <x v="0"/>
    <n v="0.99"/>
  </r>
  <r>
    <n v="1567"/>
    <n v="33"/>
    <x v="313"/>
    <x v="22"/>
    <x v="3"/>
    <n v="3.96"/>
    <x v="0"/>
    <n v="0.99"/>
  </r>
  <r>
    <n v="1571"/>
    <n v="37"/>
    <x v="314"/>
    <x v="5"/>
    <x v="0"/>
    <n v="5.94"/>
    <x v="0"/>
    <n v="0.99"/>
  </r>
  <r>
    <n v="1575"/>
    <n v="37"/>
    <x v="314"/>
    <x v="5"/>
    <x v="0"/>
    <n v="5.94"/>
    <x v="0"/>
    <n v="0.99"/>
  </r>
  <r>
    <n v="1579"/>
    <n v="37"/>
    <x v="314"/>
    <x v="5"/>
    <x v="0"/>
    <n v="5.94"/>
    <x v="0"/>
    <n v="0.99"/>
  </r>
  <r>
    <n v="1583"/>
    <n v="37"/>
    <x v="314"/>
    <x v="5"/>
    <x v="0"/>
    <n v="5.94"/>
    <x v="0"/>
    <n v="0.99"/>
  </r>
  <r>
    <n v="1587"/>
    <n v="37"/>
    <x v="314"/>
    <x v="5"/>
    <x v="0"/>
    <n v="5.94"/>
    <x v="0"/>
    <n v="0.99"/>
  </r>
  <r>
    <n v="1591"/>
    <n v="37"/>
    <x v="314"/>
    <x v="5"/>
    <x v="0"/>
    <n v="5.94"/>
    <x v="0"/>
    <n v="0.99"/>
  </r>
  <r>
    <n v="1597"/>
    <n v="43"/>
    <x v="315"/>
    <x v="42"/>
    <x v="5"/>
    <n v="8.91"/>
    <x v="0"/>
    <n v="0.99"/>
  </r>
  <r>
    <n v="1603"/>
    <n v="43"/>
    <x v="315"/>
    <x v="42"/>
    <x v="5"/>
    <n v="8.91"/>
    <x v="0"/>
    <n v="0.99"/>
  </r>
  <r>
    <n v="1609"/>
    <n v="43"/>
    <x v="315"/>
    <x v="42"/>
    <x v="5"/>
    <n v="8.91"/>
    <x v="0"/>
    <n v="0.99"/>
  </r>
  <r>
    <n v="1615"/>
    <n v="43"/>
    <x v="315"/>
    <x v="42"/>
    <x v="5"/>
    <n v="8.91"/>
    <x v="0"/>
    <n v="0.99"/>
  </r>
  <r>
    <n v="1621"/>
    <n v="43"/>
    <x v="315"/>
    <x v="42"/>
    <x v="5"/>
    <n v="8.91"/>
    <x v="0"/>
    <n v="0.99"/>
  </r>
  <r>
    <n v="1627"/>
    <n v="43"/>
    <x v="315"/>
    <x v="42"/>
    <x v="5"/>
    <n v="8.91"/>
    <x v="0"/>
    <n v="0.99"/>
  </r>
  <r>
    <n v="1633"/>
    <n v="43"/>
    <x v="315"/>
    <x v="42"/>
    <x v="5"/>
    <n v="8.91"/>
    <x v="0"/>
    <n v="0.99"/>
  </r>
  <r>
    <n v="1639"/>
    <n v="43"/>
    <x v="315"/>
    <x v="42"/>
    <x v="5"/>
    <n v="8.91"/>
    <x v="0"/>
    <n v="0.99"/>
  </r>
  <r>
    <n v="1645"/>
    <n v="43"/>
    <x v="315"/>
    <x v="42"/>
    <x v="5"/>
    <n v="8.91"/>
    <x v="0"/>
    <n v="0.99"/>
  </r>
  <r>
    <n v="1654"/>
    <n v="52"/>
    <x v="316"/>
    <x v="10"/>
    <x v="7"/>
    <n v="13.86"/>
    <x v="0"/>
    <n v="0.99"/>
  </r>
  <r>
    <n v="1663"/>
    <n v="52"/>
    <x v="316"/>
    <x v="10"/>
    <x v="7"/>
    <n v="13.86"/>
    <x v="0"/>
    <n v="0.99"/>
  </r>
  <r>
    <n v="1672"/>
    <n v="52"/>
    <x v="316"/>
    <x v="10"/>
    <x v="7"/>
    <n v="13.86"/>
    <x v="0"/>
    <n v="0.99"/>
  </r>
  <r>
    <n v="1681"/>
    <n v="52"/>
    <x v="316"/>
    <x v="10"/>
    <x v="7"/>
    <n v="13.86"/>
    <x v="0"/>
    <n v="0.99"/>
  </r>
  <r>
    <n v="1690"/>
    <n v="52"/>
    <x v="316"/>
    <x v="10"/>
    <x v="7"/>
    <n v="13.86"/>
    <x v="0"/>
    <n v="0.99"/>
  </r>
  <r>
    <n v="1699"/>
    <n v="52"/>
    <x v="316"/>
    <x v="10"/>
    <x v="7"/>
    <n v="13.86"/>
    <x v="0"/>
    <n v="0.99"/>
  </r>
  <r>
    <n v="1708"/>
    <n v="52"/>
    <x v="316"/>
    <x v="10"/>
    <x v="7"/>
    <n v="13.86"/>
    <x v="0"/>
    <n v="0.99"/>
  </r>
  <r>
    <n v="1717"/>
    <n v="52"/>
    <x v="316"/>
    <x v="10"/>
    <x v="7"/>
    <n v="13.86"/>
    <x v="0"/>
    <n v="0.99"/>
  </r>
  <r>
    <n v="1726"/>
    <n v="52"/>
    <x v="316"/>
    <x v="10"/>
    <x v="7"/>
    <n v="13.86"/>
    <x v="0"/>
    <n v="0.99"/>
  </r>
  <r>
    <n v="1735"/>
    <n v="52"/>
    <x v="316"/>
    <x v="10"/>
    <x v="7"/>
    <n v="13.86"/>
    <x v="0"/>
    <n v="0.99"/>
  </r>
  <r>
    <n v="1744"/>
    <n v="52"/>
    <x v="316"/>
    <x v="10"/>
    <x v="7"/>
    <n v="13.86"/>
    <x v="0"/>
    <n v="0.99"/>
  </r>
  <r>
    <n v="1753"/>
    <n v="52"/>
    <x v="316"/>
    <x v="10"/>
    <x v="7"/>
    <n v="13.86"/>
    <x v="0"/>
    <n v="0.99"/>
  </r>
  <r>
    <n v="1762"/>
    <n v="52"/>
    <x v="316"/>
    <x v="10"/>
    <x v="7"/>
    <n v="13.86"/>
    <x v="0"/>
    <n v="0.99"/>
  </r>
  <r>
    <n v="1771"/>
    <n v="52"/>
    <x v="316"/>
    <x v="10"/>
    <x v="7"/>
    <n v="13.86"/>
    <x v="0"/>
    <n v="0.99"/>
  </r>
  <r>
    <n v="1785"/>
    <n v="7"/>
    <x v="317"/>
    <x v="41"/>
    <x v="21"/>
    <n v="0.99"/>
    <x v="0"/>
    <n v="0.99"/>
  </r>
  <r>
    <n v="1786"/>
    <n v="8"/>
    <x v="318"/>
    <x v="2"/>
    <x v="2"/>
    <n v="1.98"/>
    <x v="0"/>
    <n v="0.99"/>
  </r>
  <r>
    <n v="1787"/>
    <n v="8"/>
    <x v="318"/>
    <x v="2"/>
    <x v="2"/>
    <n v="1.98"/>
    <x v="0"/>
    <n v="0.99"/>
  </r>
  <r>
    <n v="1789"/>
    <n v="10"/>
    <x v="318"/>
    <x v="21"/>
    <x v="11"/>
    <n v="1.98"/>
    <x v="0"/>
    <n v="0.99"/>
  </r>
  <r>
    <n v="1791"/>
    <n v="10"/>
    <x v="318"/>
    <x v="21"/>
    <x v="11"/>
    <n v="1.98"/>
    <x v="0"/>
    <n v="0.99"/>
  </r>
  <r>
    <n v="1793"/>
    <n v="12"/>
    <x v="319"/>
    <x v="25"/>
    <x v="11"/>
    <n v="3.96"/>
    <x v="0"/>
    <n v="0.99"/>
  </r>
  <r>
    <n v="1795"/>
    <n v="12"/>
    <x v="319"/>
    <x v="25"/>
    <x v="11"/>
    <n v="3.96"/>
    <x v="0"/>
    <n v="0.99"/>
  </r>
  <r>
    <n v="1797"/>
    <n v="12"/>
    <x v="319"/>
    <x v="25"/>
    <x v="11"/>
    <n v="3.96"/>
    <x v="0"/>
    <n v="0.99"/>
  </r>
  <r>
    <n v="1799"/>
    <n v="12"/>
    <x v="319"/>
    <x v="25"/>
    <x v="11"/>
    <n v="3.96"/>
    <x v="0"/>
    <n v="0.99"/>
  </r>
  <r>
    <n v="1803"/>
    <n v="16"/>
    <x v="320"/>
    <x v="11"/>
    <x v="4"/>
    <n v="5.94"/>
    <x v="0"/>
    <n v="0.99"/>
  </r>
  <r>
    <n v="1807"/>
    <n v="16"/>
    <x v="320"/>
    <x v="11"/>
    <x v="4"/>
    <n v="5.94"/>
    <x v="0"/>
    <n v="0.99"/>
  </r>
  <r>
    <n v="1811"/>
    <n v="16"/>
    <x v="320"/>
    <x v="11"/>
    <x v="4"/>
    <n v="5.94"/>
    <x v="0"/>
    <n v="0.99"/>
  </r>
  <r>
    <n v="1815"/>
    <n v="16"/>
    <x v="320"/>
    <x v="11"/>
    <x v="4"/>
    <n v="5.94"/>
    <x v="0"/>
    <n v="0.99"/>
  </r>
  <r>
    <n v="1819"/>
    <n v="16"/>
    <x v="320"/>
    <x v="11"/>
    <x v="4"/>
    <n v="5.94"/>
    <x v="0"/>
    <n v="0.99"/>
  </r>
  <r>
    <n v="1823"/>
    <n v="16"/>
    <x v="320"/>
    <x v="11"/>
    <x v="4"/>
    <n v="5.94"/>
    <x v="0"/>
    <n v="0.99"/>
  </r>
  <r>
    <n v="1829"/>
    <n v="22"/>
    <x v="321"/>
    <x v="44"/>
    <x v="4"/>
    <n v="8.91"/>
    <x v="0"/>
    <n v="0.99"/>
  </r>
  <r>
    <n v="1835"/>
    <n v="22"/>
    <x v="321"/>
    <x v="44"/>
    <x v="4"/>
    <n v="8.91"/>
    <x v="0"/>
    <n v="0.99"/>
  </r>
  <r>
    <n v="1841"/>
    <n v="22"/>
    <x v="321"/>
    <x v="44"/>
    <x v="4"/>
    <n v="8.91"/>
    <x v="0"/>
    <n v="0.99"/>
  </r>
  <r>
    <n v="1847"/>
    <n v="22"/>
    <x v="321"/>
    <x v="44"/>
    <x v="4"/>
    <n v="8.91"/>
    <x v="0"/>
    <n v="0.99"/>
  </r>
  <r>
    <n v="1853"/>
    <n v="22"/>
    <x v="321"/>
    <x v="44"/>
    <x v="4"/>
    <n v="8.91"/>
    <x v="0"/>
    <n v="0.99"/>
  </r>
  <r>
    <n v="1859"/>
    <n v="22"/>
    <x v="321"/>
    <x v="44"/>
    <x v="4"/>
    <n v="8.91"/>
    <x v="0"/>
    <n v="0.99"/>
  </r>
  <r>
    <n v="1865"/>
    <n v="22"/>
    <x v="321"/>
    <x v="44"/>
    <x v="4"/>
    <n v="8.91"/>
    <x v="0"/>
    <n v="0.99"/>
  </r>
  <r>
    <n v="1871"/>
    <n v="22"/>
    <x v="321"/>
    <x v="44"/>
    <x v="4"/>
    <n v="8.91"/>
    <x v="0"/>
    <n v="0.99"/>
  </r>
  <r>
    <n v="1877"/>
    <n v="22"/>
    <x v="321"/>
    <x v="44"/>
    <x v="4"/>
    <n v="8.91"/>
    <x v="0"/>
    <n v="0.99"/>
  </r>
  <r>
    <n v="1886"/>
    <n v="31"/>
    <x v="322"/>
    <x v="16"/>
    <x v="3"/>
    <n v="13.86"/>
    <x v="0"/>
    <n v="0.99"/>
  </r>
  <r>
    <n v="1895"/>
    <n v="31"/>
    <x v="322"/>
    <x v="16"/>
    <x v="3"/>
    <n v="13.86"/>
    <x v="0"/>
    <n v="0.99"/>
  </r>
  <r>
    <n v="1904"/>
    <n v="31"/>
    <x v="322"/>
    <x v="16"/>
    <x v="3"/>
    <n v="13.86"/>
    <x v="0"/>
    <n v="0.99"/>
  </r>
  <r>
    <n v="1913"/>
    <n v="31"/>
    <x v="322"/>
    <x v="16"/>
    <x v="3"/>
    <n v="13.86"/>
    <x v="0"/>
    <n v="0.99"/>
  </r>
  <r>
    <n v="1922"/>
    <n v="31"/>
    <x v="322"/>
    <x v="16"/>
    <x v="3"/>
    <n v="13.86"/>
    <x v="0"/>
    <n v="0.99"/>
  </r>
  <r>
    <n v="1931"/>
    <n v="31"/>
    <x v="322"/>
    <x v="16"/>
    <x v="3"/>
    <n v="13.86"/>
    <x v="0"/>
    <n v="0.99"/>
  </r>
  <r>
    <n v="1940"/>
    <n v="31"/>
    <x v="322"/>
    <x v="16"/>
    <x v="3"/>
    <n v="13.86"/>
    <x v="0"/>
    <n v="0.99"/>
  </r>
  <r>
    <n v="1949"/>
    <n v="31"/>
    <x v="322"/>
    <x v="16"/>
    <x v="3"/>
    <n v="13.86"/>
    <x v="0"/>
    <n v="0.99"/>
  </r>
  <r>
    <n v="1958"/>
    <n v="31"/>
    <x v="322"/>
    <x v="16"/>
    <x v="3"/>
    <n v="13.86"/>
    <x v="0"/>
    <n v="0.99"/>
  </r>
  <r>
    <n v="1967"/>
    <n v="31"/>
    <x v="322"/>
    <x v="16"/>
    <x v="3"/>
    <n v="13.86"/>
    <x v="0"/>
    <n v="0.99"/>
  </r>
  <r>
    <n v="1976"/>
    <n v="31"/>
    <x v="322"/>
    <x v="16"/>
    <x v="3"/>
    <n v="13.86"/>
    <x v="0"/>
    <n v="0.99"/>
  </r>
  <r>
    <n v="1985"/>
    <n v="31"/>
    <x v="322"/>
    <x v="16"/>
    <x v="3"/>
    <n v="13.86"/>
    <x v="0"/>
    <n v="0.99"/>
  </r>
  <r>
    <n v="1994"/>
    <n v="31"/>
    <x v="322"/>
    <x v="16"/>
    <x v="3"/>
    <n v="13.86"/>
    <x v="0"/>
    <n v="0.99"/>
  </r>
  <r>
    <n v="2003"/>
    <n v="31"/>
    <x v="322"/>
    <x v="16"/>
    <x v="3"/>
    <n v="13.86"/>
    <x v="0"/>
    <n v="0.99"/>
  </r>
  <r>
    <n v="2017"/>
    <n v="45"/>
    <x v="323"/>
    <x v="43"/>
    <x v="22"/>
    <n v="0.99"/>
    <x v="0"/>
    <n v="0.99"/>
  </r>
  <r>
    <n v="2018"/>
    <n v="46"/>
    <x v="324"/>
    <x v="9"/>
    <x v="6"/>
    <n v="1.98"/>
    <x v="0"/>
    <n v="0.99"/>
  </r>
  <r>
    <n v="2019"/>
    <n v="46"/>
    <x v="324"/>
    <x v="9"/>
    <x v="6"/>
    <n v="1.98"/>
    <x v="0"/>
    <n v="0.99"/>
  </r>
  <r>
    <n v="2021"/>
    <n v="48"/>
    <x v="324"/>
    <x v="24"/>
    <x v="13"/>
    <n v="1.98"/>
    <x v="0"/>
    <n v="0.99"/>
  </r>
  <r>
    <n v="2023"/>
    <n v="48"/>
    <x v="324"/>
    <x v="24"/>
    <x v="13"/>
    <n v="1.98"/>
    <x v="0"/>
    <n v="0.99"/>
  </r>
  <r>
    <n v="2025"/>
    <n v="50"/>
    <x v="325"/>
    <x v="29"/>
    <x v="14"/>
    <n v="3.96"/>
    <x v="0"/>
    <n v="0.99"/>
  </r>
  <r>
    <n v="2027"/>
    <n v="50"/>
    <x v="325"/>
    <x v="29"/>
    <x v="14"/>
    <n v="3.96"/>
    <x v="0"/>
    <n v="0.99"/>
  </r>
  <r>
    <n v="2029"/>
    <n v="50"/>
    <x v="325"/>
    <x v="29"/>
    <x v="14"/>
    <n v="3.96"/>
    <x v="0"/>
    <n v="0.99"/>
  </r>
  <r>
    <n v="2031"/>
    <n v="50"/>
    <x v="325"/>
    <x v="29"/>
    <x v="14"/>
    <n v="3.96"/>
    <x v="0"/>
    <n v="0.99"/>
  </r>
  <r>
    <n v="2035"/>
    <n v="54"/>
    <x v="326"/>
    <x v="17"/>
    <x v="7"/>
    <n v="5.94"/>
    <x v="0"/>
    <n v="0.99"/>
  </r>
  <r>
    <n v="2039"/>
    <n v="54"/>
    <x v="326"/>
    <x v="17"/>
    <x v="7"/>
    <n v="5.94"/>
    <x v="0"/>
    <n v="0.99"/>
  </r>
  <r>
    <n v="2043"/>
    <n v="54"/>
    <x v="326"/>
    <x v="17"/>
    <x v="7"/>
    <n v="5.94"/>
    <x v="0"/>
    <n v="0.99"/>
  </r>
  <r>
    <n v="2047"/>
    <n v="54"/>
    <x v="326"/>
    <x v="17"/>
    <x v="7"/>
    <n v="5.94"/>
    <x v="0"/>
    <n v="0.99"/>
  </r>
  <r>
    <n v="2051"/>
    <n v="54"/>
    <x v="326"/>
    <x v="17"/>
    <x v="7"/>
    <n v="5.94"/>
    <x v="0"/>
    <n v="0.99"/>
  </r>
  <r>
    <n v="2055"/>
    <n v="54"/>
    <x v="326"/>
    <x v="17"/>
    <x v="7"/>
    <n v="5.94"/>
    <x v="0"/>
    <n v="0.99"/>
  </r>
  <r>
    <n v="2061"/>
    <n v="1"/>
    <x v="327"/>
    <x v="46"/>
    <x v="11"/>
    <n v="8.91"/>
    <x v="0"/>
    <n v="0.99"/>
  </r>
  <r>
    <n v="2067"/>
    <n v="1"/>
    <x v="327"/>
    <x v="46"/>
    <x v="11"/>
    <n v="8.91"/>
    <x v="0"/>
    <n v="0.99"/>
  </r>
  <r>
    <n v="2073"/>
    <n v="1"/>
    <x v="327"/>
    <x v="46"/>
    <x v="11"/>
    <n v="8.91"/>
    <x v="0"/>
    <n v="0.99"/>
  </r>
  <r>
    <n v="2079"/>
    <n v="1"/>
    <x v="327"/>
    <x v="46"/>
    <x v="11"/>
    <n v="8.91"/>
    <x v="0"/>
    <n v="0.99"/>
  </r>
  <r>
    <n v="2085"/>
    <n v="1"/>
    <x v="327"/>
    <x v="46"/>
    <x v="11"/>
    <n v="8.91"/>
    <x v="0"/>
    <n v="0.99"/>
  </r>
  <r>
    <n v="2091"/>
    <n v="1"/>
    <x v="327"/>
    <x v="46"/>
    <x v="11"/>
    <n v="8.91"/>
    <x v="0"/>
    <n v="0.99"/>
  </r>
  <r>
    <n v="2097"/>
    <n v="1"/>
    <x v="327"/>
    <x v="46"/>
    <x v="11"/>
    <n v="8.91"/>
    <x v="0"/>
    <n v="0.99"/>
  </r>
  <r>
    <n v="2103"/>
    <n v="1"/>
    <x v="327"/>
    <x v="46"/>
    <x v="11"/>
    <n v="8.91"/>
    <x v="0"/>
    <n v="0.99"/>
  </r>
  <r>
    <n v="2109"/>
    <n v="1"/>
    <x v="327"/>
    <x v="46"/>
    <x v="11"/>
    <n v="8.91"/>
    <x v="0"/>
    <n v="0.99"/>
  </r>
  <r>
    <n v="2118"/>
    <n v="10"/>
    <x v="328"/>
    <x v="21"/>
    <x v="11"/>
    <n v="13.86"/>
    <x v="0"/>
    <n v="0.99"/>
  </r>
  <r>
    <n v="2127"/>
    <n v="10"/>
    <x v="328"/>
    <x v="21"/>
    <x v="11"/>
    <n v="13.86"/>
    <x v="0"/>
    <n v="0.99"/>
  </r>
  <r>
    <n v="2136"/>
    <n v="10"/>
    <x v="328"/>
    <x v="21"/>
    <x v="11"/>
    <n v="13.86"/>
    <x v="0"/>
    <n v="0.99"/>
  </r>
  <r>
    <n v="2145"/>
    <n v="10"/>
    <x v="328"/>
    <x v="21"/>
    <x v="11"/>
    <n v="13.86"/>
    <x v="0"/>
    <n v="0.99"/>
  </r>
  <r>
    <n v="2154"/>
    <n v="10"/>
    <x v="328"/>
    <x v="21"/>
    <x v="11"/>
    <n v="13.86"/>
    <x v="0"/>
    <n v="0.99"/>
  </r>
  <r>
    <n v="2163"/>
    <n v="10"/>
    <x v="328"/>
    <x v="21"/>
    <x v="11"/>
    <n v="13.86"/>
    <x v="0"/>
    <n v="0.99"/>
  </r>
  <r>
    <n v="2172"/>
    <n v="10"/>
    <x v="328"/>
    <x v="21"/>
    <x v="11"/>
    <n v="13.86"/>
    <x v="0"/>
    <n v="0.99"/>
  </r>
  <r>
    <n v="2181"/>
    <n v="10"/>
    <x v="328"/>
    <x v="21"/>
    <x v="11"/>
    <n v="13.86"/>
    <x v="0"/>
    <n v="0.99"/>
  </r>
  <r>
    <n v="2190"/>
    <n v="10"/>
    <x v="328"/>
    <x v="21"/>
    <x v="11"/>
    <n v="13.86"/>
    <x v="0"/>
    <n v="0.99"/>
  </r>
  <r>
    <n v="2199"/>
    <n v="10"/>
    <x v="328"/>
    <x v="21"/>
    <x v="11"/>
    <n v="13.86"/>
    <x v="0"/>
    <n v="0.99"/>
  </r>
  <r>
    <n v="2208"/>
    <n v="10"/>
    <x v="328"/>
    <x v="21"/>
    <x v="11"/>
    <n v="13.86"/>
    <x v="0"/>
    <n v="0.99"/>
  </r>
  <r>
    <n v="2217"/>
    <n v="10"/>
    <x v="328"/>
    <x v="21"/>
    <x v="11"/>
    <n v="13.86"/>
    <x v="0"/>
    <n v="0.99"/>
  </r>
  <r>
    <n v="2226"/>
    <n v="10"/>
    <x v="328"/>
    <x v="21"/>
    <x v="11"/>
    <n v="13.86"/>
    <x v="0"/>
    <n v="0.99"/>
  </r>
  <r>
    <n v="2235"/>
    <n v="10"/>
    <x v="328"/>
    <x v="21"/>
    <x v="11"/>
    <n v="13.86"/>
    <x v="0"/>
    <n v="0.99"/>
  </r>
  <r>
    <n v="2249"/>
    <n v="24"/>
    <x v="329"/>
    <x v="45"/>
    <x v="4"/>
    <n v="0.99"/>
    <x v="0"/>
    <n v="0.99"/>
  </r>
  <r>
    <n v="2250"/>
    <n v="25"/>
    <x v="330"/>
    <x v="15"/>
    <x v="4"/>
    <n v="1.98"/>
    <x v="0"/>
    <n v="0.99"/>
  </r>
  <r>
    <n v="2251"/>
    <n v="25"/>
    <x v="330"/>
    <x v="15"/>
    <x v="4"/>
    <n v="1.98"/>
    <x v="0"/>
    <n v="0.99"/>
  </r>
  <r>
    <n v="2253"/>
    <n v="27"/>
    <x v="330"/>
    <x v="28"/>
    <x v="4"/>
    <n v="1.98"/>
    <x v="0"/>
    <n v="0.99"/>
  </r>
  <r>
    <n v="2255"/>
    <n v="27"/>
    <x v="330"/>
    <x v="28"/>
    <x v="4"/>
    <n v="1.98"/>
    <x v="0"/>
    <n v="0.99"/>
  </r>
  <r>
    <n v="2257"/>
    <n v="29"/>
    <x v="331"/>
    <x v="32"/>
    <x v="3"/>
    <n v="3.96"/>
    <x v="0"/>
    <n v="0.99"/>
  </r>
  <r>
    <n v="2259"/>
    <n v="29"/>
    <x v="331"/>
    <x v="32"/>
    <x v="3"/>
    <n v="3.96"/>
    <x v="0"/>
    <n v="0.99"/>
  </r>
  <r>
    <n v="2261"/>
    <n v="29"/>
    <x v="331"/>
    <x v="32"/>
    <x v="3"/>
    <n v="3.96"/>
    <x v="0"/>
    <n v="0.99"/>
  </r>
  <r>
    <n v="2263"/>
    <n v="29"/>
    <x v="331"/>
    <x v="32"/>
    <x v="3"/>
    <n v="3.96"/>
    <x v="0"/>
    <n v="0.99"/>
  </r>
  <r>
    <n v="2267"/>
    <n v="33"/>
    <x v="332"/>
    <x v="22"/>
    <x v="3"/>
    <n v="5.94"/>
    <x v="0"/>
    <n v="0.99"/>
  </r>
  <r>
    <n v="2271"/>
    <n v="33"/>
    <x v="332"/>
    <x v="22"/>
    <x v="3"/>
    <n v="5.94"/>
    <x v="0"/>
    <n v="0.99"/>
  </r>
  <r>
    <n v="2275"/>
    <n v="33"/>
    <x v="332"/>
    <x v="22"/>
    <x v="3"/>
    <n v="5.94"/>
    <x v="0"/>
    <n v="0.99"/>
  </r>
  <r>
    <n v="2279"/>
    <n v="33"/>
    <x v="332"/>
    <x v="22"/>
    <x v="3"/>
    <n v="5.94"/>
    <x v="0"/>
    <n v="0.99"/>
  </r>
  <r>
    <n v="2283"/>
    <n v="33"/>
    <x v="332"/>
    <x v="22"/>
    <x v="3"/>
    <n v="5.94"/>
    <x v="0"/>
    <n v="0.99"/>
  </r>
  <r>
    <n v="2287"/>
    <n v="33"/>
    <x v="332"/>
    <x v="22"/>
    <x v="3"/>
    <n v="5.94"/>
    <x v="0"/>
    <n v="0.99"/>
  </r>
  <r>
    <n v="2293"/>
    <n v="39"/>
    <x v="333"/>
    <x v="7"/>
    <x v="5"/>
    <n v="8.91"/>
    <x v="0"/>
    <n v="0.99"/>
  </r>
  <r>
    <n v="2299"/>
    <n v="39"/>
    <x v="333"/>
    <x v="7"/>
    <x v="5"/>
    <n v="8.91"/>
    <x v="0"/>
    <n v="0.99"/>
  </r>
  <r>
    <n v="2305"/>
    <n v="39"/>
    <x v="333"/>
    <x v="7"/>
    <x v="5"/>
    <n v="8.91"/>
    <x v="0"/>
    <n v="0.99"/>
  </r>
  <r>
    <n v="2311"/>
    <n v="39"/>
    <x v="333"/>
    <x v="7"/>
    <x v="5"/>
    <n v="8.91"/>
    <x v="0"/>
    <n v="0.99"/>
  </r>
  <r>
    <n v="2317"/>
    <n v="39"/>
    <x v="333"/>
    <x v="7"/>
    <x v="5"/>
    <n v="8.91"/>
    <x v="0"/>
    <n v="0.99"/>
  </r>
  <r>
    <n v="2323"/>
    <n v="39"/>
    <x v="333"/>
    <x v="7"/>
    <x v="5"/>
    <n v="8.91"/>
    <x v="0"/>
    <n v="0.99"/>
  </r>
  <r>
    <n v="2329"/>
    <n v="39"/>
    <x v="333"/>
    <x v="7"/>
    <x v="5"/>
    <n v="8.91"/>
    <x v="0"/>
    <n v="0.99"/>
  </r>
  <r>
    <n v="2335"/>
    <n v="39"/>
    <x v="333"/>
    <x v="7"/>
    <x v="5"/>
    <n v="8.91"/>
    <x v="0"/>
    <n v="0.99"/>
  </r>
  <r>
    <n v="2341"/>
    <n v="39"/>
    <x v="333"/>
    <x v="7"/>
    <x v="5"/>
    <n v="8.91"/>
    <x v="0"/>
    <n v="0.99"/>
  </r>
  <r>
    <n v="2350"/>
    <n v="48"/>
    <x v="334"/>
    <x v="24"/>
    <x v="13"/>
    <n v="13.86"/>
    <x v="0"/>
    <n v="0.99"/>
  </r>
  <r>
    <n v="2359"/>
    <n v="48"/>
    <x v="334"/>
    <x v="24"/>
    <x v="13"/>
    <n v="13.86"/>
    <x v="0"/>
    <n v="0.99"/>
  </r>
  <r>
    <n v="2368"/>
    <n v="48"/>
    <x v="334"/>
    <x v="24"/>
    <x v="13"/>
    <n v="13.86"/>
    <x v="0"/>
    <n v="0.99"/>
  </r>
  <r>
    <n v="2377"/>
    <n v="48"/>
    <x v="334"/>
    <x v="24"/>
    <x v="13"/>
    <n v="13.86"/>
    <x v="0"/>
    <n v="0.99"/>
  </r>
  <r>
    <n v="2386"/>
    <n v="48"/>
    <x v="334"/>
    <x v="24"/>
    <x v="13"/>
    <n v="13.86"/>
    <x v="0"/>
    <n v="0.99"/>
  </r>
  <r>
    <n v="2395"/>
    <n v="48"/>
    <x v="334"/>
    <x v="24"/>
    <x v="13"/>
    <n v="13.86"/>
    <x v="0"/>
    <n v="0.99"/>
  </r>
  <r>
    <n v="2404"/>
    <n v="48"/>
    <x v="334"/>
    <x v="24"/>
    <x v="13"/>
    <n v="13.86"/>
    <x v="0"/>
    <n v="0.99"/>
  </r>
  <r>
    <n v="2413"/>
    <n v="48"/>
    <x v="334"/>
    <x v="24"/>
    <x v="13"/>
    <n v="13.86"/>
    <x v="0"/>
    <n v="0.99"/>
  </r>
  <r>
    <n v="2422"/>
    <n v="48"/>
    <x v="334"/>
    <x v="24"/>
    <x v="13"/>
    <n v="13.86"/>
    <x v="0"/>
    <n v="0.99"/>
  </r>
  <r>
    <n v="2431"/>
    <n v="48"/>
    <x v="334"/>
    <x v="24"/>
    <x v="13"/>
    <n v="13.86"/>
    <x v="0"/>
    <n v="0.99"/>
  </r>
  <r>
    <n v="2440"/>
    <n v="48"/>
    <x v="334"/>
    <x v="24"/>
    <x v="13"/>
    <n v="13.86"/>
    <x v="0"/>
    <n v="0.99"/>
  </r>
  <r>
    <n v="2449"/>
    <n v="48"/>
    <x v="334"/>
    <x v="24"/>
    <x v="13"/>
    <n v="13.86"/>
    <x v="0"/>
    <n v="0.99"/>
  </r>
  <r>
    <n v="2458"/>
    <n v="48"/>
    <x v="334"/>
    <x v="24"/>
    <x v="13"/>
    <n v="13.86"/>
    <x v="0"/>
    <n v="0.99"/>
  </r>
  <r>
    <n v="2467"/>
    <n v="48"/>
    <x v="334"/>
    <x v="24"/>
    <x v="13"/>
    <n v="13.86"/>
    <x v="0"/>
    <n v="0.99"/>
  </r>
  <r>
    <n v="2481"/>
    <n v="3"/>
    <x v="335"/>
    <x v="47"/>
    <x v="3"/>
    <n v="0.99"/>
    <x v="0"/>
    <n v="0.99"/>
  </r>
  <r>
    <n v="2482"/>
    <n v="4"/>
    <x v="336"/>
    <x v="1"/>
    <x v="1"/>
    <n v="1.98"/>
    <x v="0"/>
    <n v="0.99"/>
  </r>
  <r>
    <n v="2483"/>
    <n v="4"/>
    <x v="336"/>
    <x v="1"/>
    <x v="1"/>
    <n v="1.98"/>
    <x v="0"/>
    <n v="0.99"/>
  </r>
  <r>
    <n v="2485"/>
    <n v="6"/>
    <x v="336"/>
    <x v="31"/>
    <x v="16"/>
    <n v="1.98"/>
    <x v="0"/>
    <n v="0.99"/>
  </r>
  <r>
    <n v="2487"/>
    <n v="6"/>
    <x v="336"/>
    <x v="31"/>
    <x v="16"/>
    <n v="1.98"/>
    <x v="0"/>
    <n v="0.99"/>
  </r>
  <r>
    <n v="2489"/>
    <n v="8"/>
    <x v="337"/>
    <x v="2"/>
    <x v="2"/>
    <n v="3.96"/>
    <x v="0"/>
    <n v="0.99"/>
  </r>
  <r>
    <n v="2491"/>
    <n v="8"/>
    <x v="337"/>
    <x v="2"/>
    <x v="2"/>
    <n v="3.96"/>
    <x v="0"/>
    <n v="0.99"/>
  </r>
  <r>
    <n v="2493"/>
    <n v="8"/>
    <x v="337"/>
    <x v="2"/>
    <x v="2"/>
    <n v="3.96"/>
    <x v="0"/>
    <n v="0.99"/>
  </r>
  <r>
    <n v="2495"/>
    <n v="8"/>
    <x v="337"/>
    <x v="2"/>
    <x v="2"/>
    <n v="3.96"/>
    <x v="0"/>
    <n v="0.99"/>
  </r>
  <r>
    <n v="2499"/>
    <n v="12"/>
    <x v="338"/>
    <x v="25"/>
    <x v="11"/>
    <n v="5.94"/>
    <x v="0"/>
    <n v="0.99"/>
  </r>
  <r>
    <n v="2503"/>
    <n v="12"/>
    <x v="338"/>
    <x v="25"/>
    <x v="11"/>
    <n v="5.94"/>
    <x v="0"/>
    <n v="0.99"/>
  </r>
  <r>
    <n v="2507"/>
    <n v="12"/>
    <x v="338"/>
    <x v="25"/>
    <x v="11"/>
    <n v="5.94"/>
    <x v="0"/>
    <n v="0.99"/>
  </r>
  <r>
    <n v="2511"/>
    <n v="12"/>
    <x v="338"/>
    <x v="25"/>
    <x v="11"/>
    <n v="5.94"/>
    <x v="0"/>
    <n v="0.99"/>
  </r>
  <r>
    <n v="2515"/>
    <n v="12"/>
    <x v="338"/>
    <x v="25"/>
    <x v="11"/>
    <n v="5.94"/>
    <x v="0"/>
    <n v="0.99"/>
  </r>
  <r>
    <n v="2519"/>
    <n v="12"/>
    <x v="338"/>
    <x v="25"/>
    <x v="11"/>
    <n v="5.94"/>
    <x v="0"/>
    <n v="0.99"/>
  </r>
  <r>
    <n v="2525"/>
    <n v="18"/>
    <x v="339"/>
    <x v="49"/>
    <x v="4"/>
    <n v="8.91"/>
    <x v="0"/>
    <n v="0.99"/>
  </r>
  <r>
    <n v="2531"/>
    <n v="18"/>
    <x v="339"/>
    <x v="49"/>
    <x v="4"/>
    <n v="8.91"/>
    <x v="0"/>
    <n v="0.99"/>
  </r>
  <r>
    <n v="2537"/>
    <n v="18"/>
    <x v="339"/>
    <x v="49"/>
    <x v="4"/>
    <n v="8.91"/>
    <x v="0"/>
    <n v="0.99"/>
  </r>
  <r>
    <n v="2543"/>
    <n v="18"/>
    <x v="339"/>
    <x v="49"/>
    <x v="4"/>
    <n v="8.91"/>
    <x v="0"/>
    <n v="0.99"/>
  </r>
  <r>
    <n v="2549"/>
    <n v="18"/>
    <x v="339"/>
    <x v="49"/>
    <x v="4"/>
    <n v="8.91"/>
    <x v="0"/>
    <n v="0.99"/>
  </r>
  <r>
    <n v="2555"/>
    <n v="18"/>
    <x v="339"/>
    <x v="49"/>
    <x v="4"/>
    <n v="8.91"/>
    <x v="0"/>
    <n v="0.99"/>
  </r>
  <r>
    <n v="2561"/>
    <n v="18"/>
    <x v="339"/>
    <x v="49"/>
    <x v="4"/>
    <n v="8.91"/>
    <x v="0"/>
    <n v="0.99"/>
  </r>
  <r>
    <n v="2567"/>
    <n v="18"/>
    <x v="339"/>
    <x v="49"/>
    <x v="4"/>
    <n v="8.91"/>
    <x v="0"/>
    <n v="0.99"/>
  </r>
  <r>
    <n v="2573"/>
    <n v="18"/>
    <x v="339"/>
    <x v="49"/>
    <x v="4"/>
    <n v="8.91"/>
    <x v="0"/>
    <n v="0.99"/>
  </r>
  <r>
    <n v="2582"/>
    <n v="27"/>
    <x v="340"/>
    <x v="28"/>
    <x v="4"/>
    <n v="13.86"/>
    <x v="0"/>
    <n v="0.99"/>
  </r>
  <r>
    <n v="2591"/>
    <n v="27"/>
    <x v="340"/>
    <x v="28"/>
    <x v="4"/>
    <n v="13.86"/>
    <x v="0"/>
    <n v="0.99"/>
  </r>
  <r>
    <n v="2600"/>
    <n v="27"/>
    <x v="340"/>
    <x v="28"/>
    <x v="4"/>
    <n v="13.86"/>
    <x v="0"/>
    <n v="0.99"/>
  </r>
  <r>
    <n v="2609"/>
    <n v="27"/>
    <x v="340"/>
    <x v="28"/>
    <x v="4"/>
    <n v="13.86"/>
    <x v="0"/>
    <n v="0.99"/>
  </r>
  <r>
    <n v="2618"/>
    <n v="27"/>
    <x v="340"/>
    <x v="28"/>
    <x v="4"/>
    <n v="13.86"/>
    <x v="0"/>
    <n v="0.99"/>
  </r>
  <r>
    <n v="2627"/>
    <n v="27"/>
    <x v="340"/>
    <x v="28"/>
    <x v="4"/>
    <n v="13.86"/>
    <x v="0"/>
    <n v="0.99"/>
  </r>
  <r>
    <n v="2636"/>
    <n v="27"/>
    <x v="340"/>
    <x v="28"/>
    <x v="4"/>
    <n v="13.86"/>
    <x v="0"/>
    <n v="0.99"/>
  </r>
  <r>
    <n v="2645"/>
    <n v="27"/>
    <x v="340"/>
    <x v="28"/>
    <x v="4"/>
    <n v="13.86"/>
    <x v="0"/>
    <n v="0.99"/>
  </r>
  <r>
    <n v="2654"/>
    <n v="27"/>
    <x v="340"/>
    <x v="28"/>
    <x v="4"/>
    <n v="13.86"/>
    <x v="0"/>
    <n v="0.99"/>
  </r>
  <r>
    <n v="2663"/>
    <n v="27"/>
    <x v="340"/>
    <x v="28"/>
    <x v="4"/>
    <n v="13.86"/>
    <x v="0"/>
    <n v="0.99"/>
  </r>
  <r>
    <n v="2672"/>
    <n v="27"/>
    <x v="340"/>
    <x v="28"/>
    <x v="4"/>
    <n v="13.86"/>
    <x v="0"/>
    <n v="0.99"/>
  </r>
  <r>
    <n v="2681"/>
    <n v="27"/>
    <x v="340"/>
    <x v="28"/>
    <x v="4"/>
    <n v="13.86"/>
    <x v="0"/>
    <n v="0.99"/>
  </r>
  <r>
    <n v="2690"/>
    <n v="27"/>
    <x v="340"/>
    <x v="28"/>
    <x v="4"/>
    <n v="13.86"/>
    <x v="0"/>
    <n v="0.99"/>
  </r>
  <r>
    <n v="2699"/>
    <n v="27"/>
    <x v="340"/>
    <x v="28"/>
    <x v="4"/>
    <n v="13.86"/>
    <x v="0"/>
    <n v="0.99"/>
  </r>
  <r>
    <n v="2713"/>
    <n v="41"/>
    <x v="341"/>
    <x v="48"/>
    <x v="5"/>
    <n v="0.99"/>
    <x v="0"/>
    <n v="0.99"/>
  </r>
  <r>
    <n v="2714"/>
    <n v="42"/>
    <x v="342"/>
    <x v="8"/>
    <x v="5"/>
    <n v="1.98"/>
    <x v="0"/>
    <n v="0.99"/>
  </r>
  <r>
    <n v="2715"/>
    <n v="42"/>
    <x v="342"/>
    <x v="8"/>
    <x v="5"/>
    <n v="1.98"/>
    <x v="0"/>
    <n v="0.99"/>
  </r>
  <r>
    <n v="2717"/>
    <n v="44"/>
    <x v="342"/>
    <x v="35"/>
    <x v="17"/>
    <n v="1.98"/>
    <x v="0"/>
    <n v="0.99"/>
  </r>
  <r>
    <n v="2719"/>
    <n v="44"/>
    <x v="342"/>
    <x v="35"/>
    <x v="17"/>
    <n v="1.98"/>
    <x v="0"/>
    <n v="0.99"/>
  </r>
  <r>
    <n v="2721"/>
    <n v="46"/>
    <x v="343"/>
    <x v="9"/>
    <x v="6"/>
    <n v="3.96"/>
    <x v="0"/>
    <n v="0.99"/>
  </r>
  <r>
    <n v="2723"/>
    <n v="46"/>
    <x v="343"/>
    <x v="9"/>
    <x v="6"/>
    <n v="3.96"/>
    <x v="0"/>
    <n v="0.99"/>
  </r>
  <r>
    <n v="2725"/>
    <n v="46"/>
    <x v="343"/>
    <x v="9"/>
    <x v="6"/>
    <n v="3.96"/>
    <x v="0"/>
    <n v="0.99"/>
  </r>
  <r>
    <n v="2727"/>
    <n v="46"/>
    <x v="343"/>
    <x v="9"/>
    <x v="6"/>
    <n v="3.96"/>
    <x v="0"/>
    <n v="0.99"/>
  </r>
  <r>
    <n v="2731"/>
    <n v="50"/>
    <x v="344"/>
    <x v="29"/>
    <x v="14"/>
    <n v="5.94"/>
    <x v="0"/>
    <n v="0.99"/>
  </r>
  <r>
    <n v="2735"/>
    <n v="50"/>
    <x v="344"/>
    <x v="29"/>
    <x v="14"/>
    <n v="5.94"/>
    <x v="0"/>
    <n v="0.99"/>
  </r>
  <r>
    <n v="2739"/>
    <n v="50"/>
    <x v="344"/>
    <x v="29"/>
    <x v="14"/>
    <n v="5.94"/>
    <x v="0"/>
    <n v="0.99"/>
  </r>
  <r>
    <n v="2743"/>
    <n v="50"/>
    <x v="344"/>
    <x v="29"/>
    <x v="14"/>
    <n v="5.94"/>
    <x v="0"/>
    <n v="0.99"/>
  </r>
  <r>
    <n v="2747"/>
    <n v="50"/>
    <x v="344"/>
    <x v="29"/>
    <x v="14"/>
    <n v="5.94"/>
    <x v="0"/>
    <n v="0.99"/>
  </r>
  <r>
    <n v="2751"/>
    <n v="50"/>
    <x v="344"/>
    <x v="29"/>
    <x v="14"/>
    <n v="5.94"/>
    <x v="0"/>
    <n v="0.99"/>
  </r>
  <r>
    <n v="2757"/>
    <n v="56"/>
    <x v="345"/>
    <x v="50"/>
    <x v="23"/>
    <n v="8.91"/>
    <x v="0"/>
    <n v="0.99"/>
  </r>
  <r>
    <n v="2763"/>
    <n v="56"/>
    <x v="345"/>
    <x v="50"/>
    <x v="23"/>
    <n v="8.91"/>
    <x v="0"/>
    <n v="0.99"/>
  </r>
  <r>
    <n v="2769"/>
    <n v="56"/>
    <x v="345"/>
    <x v="50"/>
    <x v="23"/>
    <n v="8.91"/>
    <x v="0"/>
    <n v="0.99"/>
  </r>
  <r>
    <n v="2775"/>
    <n v="56"/>
    <x v="345"/>
    <x v="50"/>
    <x v="23"/>
    <n v="8.91"/>
    <x v="0"/>
    <n v="0.99"/>
  </r>
  <r>
    <n v="2781"/>
    <n v="56"/>
    <x v="345"/>
    <x v="50"/>
    <x v="23"/>
    <n v="8.91"/>
    <x v="0"/>
    <n v="0.99"/>
  </r>
  <r>
    <n v="2787"/>
    <n v="56"/>
    <x v="345"/>
    <x v="50"/>
    <x v="23"/>
    <n v="8.91"/>
    <x v="0"/>
    <n v="0.99"/>
  </r>
  <r>
    <n v="2793"/>
    <n v="56"/>
    <x v="345"/>
    <x v="50"/>
    <x v="23"/>
    <n v="8.91"/>
    <x v="0"/>
    <n v="0.99"/>
  </r>
  <r>
    <n v="2799"/>
    <n v="56"/>
    <x v="345"/>
    <x v="50"/>
    <x v="23"/>
    <n v="8.91"/>
    <x v="0"/>
    <n v="0.99"/>
  </r>
  <r>
    <n v="2805"/>
    <n v="56"/>
    <x v="345"/>
    <x v="50"/>
    <x v="23"/>
    <n v="8.91"/>
    <x v="0"/>
    <n v="0.99"/>
  </r>
  <r>
    <n v="2814"/>
    <n v="6"/>
    <x v="346"/>
    <x v="31"/>
    <x v="16"/>
    <n v="25.86"/>
    <x v="0"/>
    <n v="0.99"/>
  </r>
  <r>
    <n v="2823"/>
    <n v="6"/>
    <x v="346"/>
    <x v="31"/>
    <x v="16"/>
    <n v="25.86"/>
    <x v="0"/>
    <n v="1.99"/>
  </r>
  <r>
    <n v="2832"/>
    <n v="6"/>
    <x v="346"/>
    <x v="31"/>
    <x v="16"/>
    <n v="25.86"/>
    <x v="0"/>
    <n v="1.99"/>
  </r>
  <r>
    <n v="2841"/>
    <n v="6"/>
    <x v="346"/>
    <x v="31"/>
    <x v="16"/>
    <n v="25.86"/>
    <x v="0"/>
    <n v="1.99"/>
  </r>
  <r>
    <n v="2850"/>
    <n v="6"/>
    <x v="346"/>
    <x v="31"/>
    <x v="16"/>
    <n v="25.86"/>
    <x v="0"/>
    <n v="1.99"/>
  </r>
  <r>
    <n v="2859"/>
    <n v="6"/>
    <x v="346"/>
    <x v="31"/>
    <x v="16"/>
    <n v="25.86"/>
    <x v="0"/>
    <n v="1.99"/>
  </r>
  <r>
    <n v="2868"/>
    <n v="6"/>
    <x v="346"/>
    <x v="31"/>
    <x v="16"/>
    <n v="25.86"/>
    <x v="0"/>
    <n v="1.99"/>
  </r>
  <r>
    <n v="2877"/>
    <n v="6"/>
    <x v="346"/>
    <x v="31"/>
    <x v="16"/>
    <n v="25.86"/>
    <x v="0"/>
    <n v="1.99"/>
  </r>
  <r>
    <n v="2886"/>
    <n v="6"/>
    <x v="346"/>
    <x v="31"/>
    <x v="16"/>
    <n v="25.86"/>
    <x v="0"/>
    <n v="1.99"/>
  </r>
  <r>
    <n v="2895"/>
    <n v="6"/>
    <x v="346"/>
    <x v="31"/>
    <x v="16"/>
    <n v="25.86"/>
    <x v="0"/>
    <n v="1.99"/>
  </r>
  <r>
    <n v="2904"/>
    <n v="6"/>
    <x v="346"/>
    <x v="31"/>
    <x v="16"/>
    <n v="25.86"/>
    <x v="0"/>
    <n v="1.99"/>
  </r>
  <r>
    <n v="2913"/>
    <n v="6"/>
    <x v="346"/>
    <x v="31"/>
    <x v="16"/>
    <n v="25.86"/>
    <x v="0"/>
    <n v="1.99"/>
  </r>
  <r>
    <n v="2922"/>
    <n v="6"/>
    <x v="346"/>
    <x v="31"/>
    <x v="16"/>
    <n v="25.86"/>
    <x v="0"/>
    <n v="1.99"/>
  </r>
  <r>
    <n v="2931"/>
    <n v="6"/>
    <x v="346"/>
    <x v="31"/>
    <x v="16"/>
    <n v="25.86"/>
    <x v="0"/>
    <n v="0.99"/>
  </r>
  <r>
    <n v="2945"/>
    <n v="20"/>
    <x v="347"/>
    <x v="11"/>
    <x v="4"/>
    <n v="0.99"/>
    <x v="0"/>
    <n v="0.99"/>
  </r>
  <r>
    <n v="2946"/>
    <n v="21"/>
    <x v="348"/>
    <x v="14"/>
    <x v="4"/>
    <n v="1.98"/>
    <x v="0"/>
    <n v="0.99"/>
  </r>
  <r>
    <n v="2947"/>
    <n v="21"/>
    <x v="348"/>
    <x v="14"/>
    <x v="4"/>
    <n v="1.98"/>
    <x v="0"/>
    <n v="0.99"/>
  </r>
  <r>
    <n v="2949"/>
    <n v="23"/>
    <x v="348"/>
    <x v="4"/>
    <x v="4"/>
    <n v="1.98"/>
    <x v="0"/>
    <n v="0.99"/>
  </r>
  <r>
    <n v="2951"/>
    <n v="23"/>
    <x v="348"/>
    <x v="4"/>
    <x v="4"/>
    <n v="1.98"/>
    <x v="0"/>
    <n v="0.99"/>
  </r>
  <r>
    <n v="2953"/>
    <n v="25"/>
    <x v="349"/>
    <x v="15"/>
    <x v="4"/>
    <n v="3.96"/>
    <x v="0"/>
    <n v="0.99"/>
  </r>
  <r>
    <n v="2955"/>
    <n v="25"/>
    <x v="349"/>
    <x v="15"/>
    <x v="4"/>
    <n v="3.96"/>
    <x v="0"/>
    <n v="0.99"/>
  </r>
  <r>
    <n v="2957"/>
    <n v="25"/>
    <x v="349"/>
    <x v="15"/>
    <x v="4"/>
    <n v="3.96"/>
    <x v="0"/>
    <n v="0.99"/>
  </r>
  <r>
    <n v="2959"/>
    <n v="25"/>
    <x v="349"/>
    <x v="15"/>
    <x v="4"/>
    <n v="3.96"/>
    <x v="0"/>
    <n v="0.99"/>
  </r>
  <r>
    <n v="2963"/>
    <n v="29"/>
    <x v="350"/>
    <x v="32"/>
    <x v="3"/>
    <n v="5.94"/>
    <x v="0"/>
    <n v="0.99"/>
  </r>
  <r>
    <n v="2967"/>
    <n v="29"/>
    <x v="350"/>
    <x v="32"/>
    <x v="3"/>
    <n v="5.94"/>
    <x v="0"/>
    <n v="0.99"/>
  </r>
  <r>
    <n v="2971"/>
    <n v="29"/>
    <x v="350"/>
    <x v="32"/>
    <x v="3"/>
    <n v="5.94"/>
    <x v="0"/>
    <n v="0.99"/>
  </r>
  <r>
    <n v="2975"/>
    <n v="29"/>
    <x v="350"/>
    <x v="32"/>
    <x v="3"/>
    <n v="5.94"/>
    <x v="0"/>
    <n v="0.99"/>
  </r>
  <r>
    <n v="2979"/>
    <n v="29"/>
    <x v="350"/>
    <x v="32"/>
    <x v="3"/>
    <n v="5.94"/>
    <x v="0"/>
    <n v="0.99"/>
  </r>
  <r>
    <n v="2983"/>
    <n v="29"/>
    <x v="350"/>
    <x v="32"/>
    <x v="3"/>
    <n v="5.94"/>
    <x v="0"/>
    <n v="0.99"/>
  </r>
  <r>
    <n v="2989"/>
    <n v="35"/>
    <x v="351"/>
    <x v="52"/>
    <x v="12"/>
    <n v="8.91"/>
    <x v="0"/>
    <n v="0.99"/>
  </r>
  <r>
    <n v="2995"/>
    <n v="35"/>
    <x v="351"/>
    <x v="52"/>
    <x v="12"/>
    <n v="8.91"/>
    <x v="0"/>
    <n v="0.99"/>
  </r>
  <r>
    <n v="3001"/>
    <n v="35"/>
    <x v="351"/>
    <x v="52"/>
    <x v="12"/>
    <n v="8.91"/>
    <x v="0"/>
    <n v="0.99"/>
  </r>
  <r>
    <n v="3007"/>
    <n v="35"/>
    <x v="351"/>
    <x v="52"/>
    <x v="12"/>
    <n v="8.91"/>
    <x v="0"/>
    <n v="0.99"/>
  </r>
  <r>
    <n v="3013"/>
    <n v="35"/>
    <x v="351"/>
    <x v="52"/>
    <x v="12"/>
    <n v="8.91"/>
    <x v="0"/>
    <n v="0.99"/>
  </r>
  <r>
    <n v="3019"/>
    <n v="35"/>
    <x v="351"/>
    <x v="52"/>
    <x v="12"/>
    <n v="8.91"/>
    <x v="0"/>
    <n v="0.99"/>
  </r>
  <r>
    <n v="3025"/>
    <n v="35"/>
    <x v="351"/>
    <x v="52"/>
    <x v="12"/>
    <n v="8.91"/>
    <x v="0"/>
    <n v="0.99"/>
  </r>
  <r>
    <n v="3031"/>
    <n v="35"/>
    <x v="351"/>
    <x v="52"/>
    <x v="12"/>
    <n v="8.91"/>
    <x v="0"/>
    <n v="0.99"/>
  </r>
  <r>
    <n v="3037"/>
    <n v="35"/>
    <x v="351"/>
    <x v="52"/>
    <x v="12"/>
    <n v="8.91"/>
    <x v="0"/>
    <n v="0.99"/>
  </r>
  <r>
    <n v="3046"/>
    <n v="44"/>
    <x v="352"/>
    <x v="35"/>
    <x v="17"/>
    <n v="13.86"/>
    <x v="0"/>
    <n v="0.99"/>
  </r>
  <r>
    <n v="3055"/>
    <n v="44"/>
    <x v="352"/>
    <x v="35"/>
    <x v="17"/>
    <n v="13.86"/>
    <x v="0"/>
    <n v="0.99"/>
  </r>
  <r>
    <n v="3064"/>
    <n v="44"/>
    <x v="352"/>
    <x v="35"/>
    <x v="17"/>
    <n v="13.86"/>
    <x v="0"/>
    <n v="0.99"/>
  </r>
  <r>
    <n v="3073"/>
    <n v="44"/>
    <x v="352"/>
    <x v="35"/>
    <x v="17"/>
    <n v="13.86"/>
    <x v="0"/>
    <n v="0.99"/>
  </r>
  <r>
    <n v="3082"/>
    <n v="44"/>
    <x v="352"/>
    <x v="35"/>
    <x v="17"/>
    <n v="13.86"/>
    <x v="0"/>
    <n v="0.99"/>
  </r>
  <r>
    <n v="3091"/>
    <n v="44"/>
    <x v="352"/>
    <x v="35"/>
    <x v="17"/>
    <n v="13.86"/>
    <x v="0"/>
    <n v="0.99"/>
  </r>
  <r>
    <n v="3100"/>
    <n v="44"/>
    <x v="352"/>
    <x v="35"/>
    <x v="17"/>
    <n v="13.86"/>
    <x v="0"/>
    <n v="0.99"/>
  </r>
  <r>
    <n v="3109"/>
    <n v="44"/>
    <x v="352"/>
    <x v="35"/>
    <x v="17"/>
    <n v="13.86"/>
    <x v="0"/>
    <n v="0.99"/>
  </r>
  <r>
    <n v="3118"/>
    <n v="44"/>
    <x v="352"/>
    <x v="35"/>
    <x v="17"/>
    <n v="13.86"/>
    <x v="0"/>
    <n v="0.99"/>
  </r>
  <r>
    <n v="3127"/>
    <n v="44"/>
    <x v="352"/>
    <x v="35"/>
    <x v="17"/>
    <n v="13.86"/>
    <x v="0"/>
    <n v="0.99"/>
  </r>
  <r>
    <n v="3136"/>
    <n v="44"/>
    <x v="352"/>
    <x v="35"/>
    <x v="17"/>
    <n v="13.86"/>
    <x v="0"/>
    <n v="0.99"/>
  </r>
  <r>
    <n v="3145"/>
    <n v="44"/>
    <x v="352"/>
    <x v="35"/>
    <x v="17"/>
    <n v="13.86"/>
    <x v="0"/>
    <n v="0.99"/>
  </r>
  <r>
    <n v="3154"/>
    <n v="44"/>
    <x v="352"/>
    <x v="35"/>
    <x v="17"/>
    <n v="13.86"/>
    <x v="0"/>
    <n v="0.99"/>
  </r>
  <r>
    <n v="3163"/>
    <n v="44"/>
    <x v="352"/>
    <x v="35"/>
    <x v="17"/>
    <n v="13.86"/>
    <x v="0"/>
    <n v="0.99"/>
  </r>
  <r>
    <n v="3177"/>
    <n v="58"/>
    <x v="353"/>
    <x v="51"/>
    <x v="10"/>
    <n v="1.99"/>
    <x v="0"/>
    <n v="1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0FECD-7DEE-4E1D-8742-E32D093BE3E4}" name="TablaDinámica27" cacheId="12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>
  <location ref="D27:E38" firstHeaderRow="1" firstDataRow="1" firstDataCol="1"/>
  <pivotFields count="4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11">
    <i>
      <x v="8"/>
    </i>
    <i>
      <x v="4"/>
    </i>
    <i>
      <x v="5"/>
    </i>
    <i>
      <x/>
    </i>
    <i>
      <x v="9"/>
    </i>
    <i>
      <x v="3"/>
    </i>
    <i>
      <x v="2"/>
    </i>
    <i>
      <x v="1"/>
    </i>
    <i>
      <x v="6"/>
    </i>
    <i>
      <x v="7"/>
    </i>
    <i t="grand">
      <x/>
    </i>
  </rowItems>
  <colItems count="1">
    <i/>
  </colItems>
  <dataFields count="1">
    <dataField name="Suma de Total_Fra" fld="1" baseField="0" baseItem="0" numFmtId="164"/>
  </dataField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3" type="dateBetween" evalOrder="-1" id="41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2" iMeasureHier="54">
      <autoFilter ref="A1">
        <filterColumn colId="0">
          <top10 val="10" filterVal="10"/>
        </filterColumn>
      </autoFilter>
    </filter>
    <filter fld="2" type="count" id="3" iMeasureHier="54">
      <autoFilter ref="A1">
        <filterColumn colId="0">
          <top10 val="10" filterVal="10"/>
        </filterColumn>
      </autoFilter>
    </filter>
  </filter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54B37-97B7-4142-AA25-092B6E08B351}" name="TablaDinámica1" cacheId="8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 chartFormat="5">
  <location ref="G40:H44" firstHeaderRow="1" firstDataRow="1" firstDataCol="1"/>
  <pivotFields count="6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_Fra" fld="1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5" type="dateBetween" evalOrder="-1" id="42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2" iMeasureHier="54">
      <autoFilter ref="A1">
        <filterColumn colId="0">
          <top10 val="10" filterVal="10"/>
        </filterColumn>
      </autoFilter>
    </filter>
    <filter fld="2" type="count" id="3" iMeasureHier="54">
      <autoFilter ref="A1">
        <filterColumn colId="0">
          <top10 val="10" filterVal="10"/>
        </filterColumn>
      </autoFilter>
    </filter>
    <filter fld="3" type="count" id="4" iMeasureHier="54">
      <autoFilter ref="A1">
        <filterColumn colId="0">
          <top10 val="10" filterVal="10"/>
        </filterColumn>
      </autoFilter>
    </filter>
  </filter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  <x15:activeTabTopLevelEntity name="[T_Emple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87067-D9A2-49CC-BD80-7C56ECA9C593}" name="TablaDinámica23" cacheId="24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4">
  <location ref="I130:J168" firstHeaderRow="1" firstDataRow="1" firstDataCol="1"/>
  <pivotFields count="10">
    <pivotField axis="axisRow" showAll="0">
      <items count="9">
        <item h="1" x="3"/>
        <item x="0"/>
        <item h="1" x="7"/>
        <item x="2"/>
        <item h="1" x="5"/>
        <item h="1" x="4"/>
        <item h="1" x="6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6">
        <item x="21"/>
        <item x="20"/>
        <item x="5"/>
        <item x="6"/>
        <item x="0"/>
        <item x="2"/>
        <item x="22"/>
        <item x="4"/>
        <item x="7"/>
        <item x="11"/>
        <item x="10"/>
        <item x="1"/>
        <item x="12"/>
        <item x="23"/>
        <item x="13"/>
        <item x="14"/>
        <item x="15"/>
        <item x="3"/>
        <item x="16"/>
        <item x="9"/>
        <item x="24"/>
        <item x="17"/>
        <item x="18"/>
        <item x="19"/>
        <item x="8"/>
        <item t="default"/>
      </items>
    </pivotField>
    <pivotField showAll="0"/>
  </pivotFields>
  <rowFields count="2">
    <field x="0"/>
    <field x="8"/>
  </rowFields>
  <rowItems count="38">
    <i>
      <x v="1"/>
    </i>
    <i r="1">
      <x v="4"/>
    </i>
    <i r="1">
      <x v="5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23"/>
    </i>
    <i r="1">
      <x v="24"/>
    </i>
    <i>
      <x v="3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7"/>
    </i>
    <i r="1">
      <x v="18"/>
    </i>
    <i r="1">
      <x v="19"/>
    </i>
    <i r="1">
      <x v="24"/>
    </i>
    <i>
      <x v="7"/>
    </i>
    <i r="1">
      <x v="2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5"/>
    </i>
    <i r="1">
      <x v="16"/>
    </i>
    <i r="1">
      <x v="21"/>
    </i>
    <i r="1">
      <x v="22"/>
    </i>
    <i r="1">
      <x v="23"/>
    </i>
    <i r="1">
      <x v="24"/>
    </i>
  </rowItems>
  <colItems count="1">
    <i/>
  </colItems>
  <dataFields count="1">
    <dataField name="Cuenta de Nombre_Cliente" fld="5" subtotal="count" baseField="0" baseItem="0"/>
  </dataFields>
  <chartFormats count="2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8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E075-233E-4E43-B2E3-C24F76756B66}" name="TablaDinámica22" cacheId="2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J70:J125" firstHeaderRow="1" firstDataRow="1" firstDataCol="1"/>
  <pivotFields count="10">
    <pivotField showAll="0">
      <items count="9">
        <item x="3"/>
        <item x="0"/>
        <item x="7"/>
        <item x="2"/>
        <item x="5"/>
        <item x="4"/>
        <item x="6"/>
        <item x="1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5">
        <item x="42"/>
        <item x="52"/>
        <item x="32"/>
        <item x="36"/>
        <item x="19"/>
        <item x="10"/>
        <item x="6"/>
        <item x="39"/>
        <item x="49"/>
        <item x="20"/>
        <item x="7"/>
        <item x="16"/>
        <item x="51"/>
        <item x="37"/>
        <item x="40"/>
        <item x="47"/>
        <item x="11"/>
        <item x="22"/>
        <item x="33"/>
        <item x="27"/>
        <item x="38"/>
        <item x="30"/>
        <item x="46"/>
        <item x="35"/>
        <item x="21"/>
        <item x="44"/>
        <item x="2"/>
        <item x="13"/>
        <item x="15"/>
        <item x="18"/>
        <item x="3"/>
        <item x="26"/>
        <item x="34"/>
        <item x="31"/>
        <item x="4"/>
        <item x="14"/>
        <item x="17"/>
        <item x="9"/>
        <item x="41"/>
        <item x="24"/>
        <item x="50"/>
        <item x="0"/>
        <item x="8"/>
        <item x="48"/>
        <item x="53"/>
        <item x="45"/>
        <item x="1"/>
        <item x="25"/>
        <item x="23"/>
        <item x="12"/>
        <item x="5"/>
        <item x="43"/>
        <item x="28"/>
        <item x="29"/>
        <item t="default"/>
      </items>
    </pivotField>
    <pivotField showAll="0">
      <items count="26">
        <item x="21"/>
        <item x="20"/>
        <item x="5"/>
        <item x="6"/>
        <item x="0"/>
        <item x="2"/>
        <item x="22"/>
        <item x="4"/>
        <item x="7"/>
        <item x="11"/>
        <item x="10"/>
        <item x="1"/>
        <item x="12"/>
        <item x="23"/>
        <item x="13"/>
        <item x="14"/>
        <item x="15"/>
        <item x="3"/>
        <item x="16"/>
        <item x="9"/>
        <item h="1" x="24"/>
        <item x="17"/>
        <item x="18"/>
        <item x="19"/>
        <item x="8"/>
        <item t="default"/>
      </items>
    </pivotField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87EA7-D83C-47A1-A3B1-5AE3FE350E81}" name="TablaDinámica20" cacheId="2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I70:I95" firstHeaderRow="1" firstDataRow="1" firstDataCol="1"/>
  <pivotFields count="10">
    <pivotField showAll="0">
      <items count="9">
        <item x="3"/>
        <item x="0"/>
        <item x="7"/>
        <item x="2"/>
        <item x="5"/>
        <item x="4"/>
        <item x="6"/>
        <item x="1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6">
        <item x="21"/>
        <item x="20"/>
        <item x="5"/>
        <item x="6"/>
        <item x="0"/>
        <item x="2"/>
        <item x="22"/>
        <item x="4"/>
        <item x="7"/>
        <item x="11"/>
        <item x="10"/>
        <item x="1"/>
        <item x="12"/>
        <item x="23"/>
        <item x="13"/>
        <item x="14"/>
        <item x="15"/>
        <item x="3"/>
        <item x="16"/>
        <item x="9"/>
        <item h="1" x="24"/>
        <item x="17"/>
        <item x="18"/>
        <item x="19"/>
        <item x="8"/>
        <item t="default"/>
      </items>
    </pivotField>
    <pivotField showAll="0"/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A08E5-EBE2-4F09-B89D-81D18E56F0B7}" name="TablaDinámica7" cacheId="2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I52:I66" firstHeaderRow="1" firstDataRow="1" firstDataCol="1"/>
  <pivotFields count="10">
    <pivotField axis="axisRow" showAll="0">
      <items count="9">
        <item x="3"/>
        <item x="0"/>
        <item x="7"/>
        <item x="2"/>
        <item x="5"/>
        <item x="4"/>
        <item x="6"/>
        <item x="1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6">
        <item x="21"/>
        <item x="20"/>
        <item x="5"/>
        <item x="6"/>
        <item x="0"/>
        <item x="2"/>
        <item x="22"/>
        <item x="4"/>
        <item x="7"/>
        <item x="11"/>
        <item x="10"/>
        <item x="1"/>
        <item x="12"/>
        <item x="23"/>
        <item x="13"/>
        <item x="14"/>
        <item x="15"/>
        <item x="3"/>
        <item x="16"/>
        <item x="9"/>
        <item x="24"/>
        <item x="17"/>
        <item x="18"/>
        <item x="19"/>
        <item x="8"/>
        <item t="default"/>
      </items>
    </pivotField>
    <pivotField showAll="0"/>
  </pivotFields>
  <rowFields count="2">
    <field x="1"/>
    <field x="0"/>
  </rowFields>
  <rowItems count="14">
    <i>
      <x/>
    </i>
    <i r="1">
      <x/>
    </i>
    <i>
      <x v="1"/>
    </i>
    <i r="1">
      <x v="4"/>
    </i>
    <i>
      <x v="2"/>
    </i>
    <i r="1">
      <x v="2"/>
    </i>
    <i r="1">
      <x v="6"/>
    </i>
    <i>
      <x v="3"/>
    </i>
    <i r="1">
      <x v="5"/>
    </i>
    <i>
      <x v="4"/>
    </i>
    <i r="1">
      <x v="1"/>
    </i>
    <i r="1">
      <x v="3"/>
    </i>
    <i r="1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5DCFB-E0E8-4010-8011-D8F9A327D878}" name="TablaDinámica19" cacheId="2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I31:I32" firstHeaderRow="1" firstDataRow="1" firstDataCol="0"/>
  <pivotFields count="10">
    <pivotField showAll="0" sortType="descending">
      <items count="9">
        <item x="3"/>
        <item x="0"/>
        <item x="7"/>
        <item x="2"/>
        <item x="5"/>
        <item x="4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ombre_Clien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6E6F2-07DD-4961-B38E-4CF64B54A487}" name="TablaDinámica2" cacheId="5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5">
  <location ref="D14:E25" firstHeaderRow="1" firstDataRow="1" firstDataCol="1"/>
  <pivotFields count="3">
    <pivotField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1">
    <i>
      <x v="1"/>
    </i>
    <i>
      <x v="8"/>
    </i>
    <i>
      <x v="2"/>
    </i>
    <i>
      <x v="5"/>
    </i>
    <i>
      <x/>
    </i>
    <i>
      <x v="4"/>
    </i>
    <i>
      <x v="6"/>
    </i>
    <i>
      <x v="3"/>
    </i>
    <i>
      <x v="9"/>
    </i>
    <i>
      <x v="7"/>
    </i>
    <i t="grand">
      <x/>
    </i>
  </rowItems>
  <colItems count="1">
    <i/>
  </colItems>
  <dataFields count="1">
    <dataField name="Recuento de Grupo" fld="2" subtotal="count" baseField="1" baseItem="0"/>
  </dataFields>
  <formats count="1">
    <format dxfId="59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Track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4" iMeasureHier="44">
      <autoFilter ref="A1">
        <filterColumn colId="0">
          <top10 val="10" filterVal="10"/>
        </filterColumn>
      </autoFilter>
    </filter>
    <filter fld="0" type="count" id="2" iMeasureHier="43">
      <autoFilter ref="A1">
        <filterColumn colId="0">
          <top10 val="6" filterVal="6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Anal_PFinal.xlsx!Sheet1__3"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74298-FFB0-436A-A753-E530F6FB66D1}" name="TablaDinámica8" cacheId="3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D71:E74" firstHeaderRow="1" firstDataRow="1" firstDataCol="1"/>
  <pivotFields count="6">
    <pivotField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Recuento de Estilo" fld="5" subtotal="count" baseField="4" baseItem="0" numFmtId="3"/>
  </dataFields>
  <formats count="2">
    <format dxfId="61">
      <pivotArea outline="0" collapsedLevelsAreSubtotals="1" fieldPosition="0"/>
    </format>
    <format dxfId="60">
      <pivotArea outline="0" fieldPosition="0">
        <references count="1">
          <reference field="4294967294" count="1">
            <x v="0"/>
          </reference>
        </references>
      </pivotArea>
    </format>
  </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TrackId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Duración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0" type="count" id="2" iMeasureHier="43">
      <autoFilter ref="A1">
        <filterColumn colId="0">
          <top10 val="6" filterVal="6"/>
        </filterColumn>
      </autoFilter>
    </filter>
    <filter fld="1" type="count" id="4" iMeasureHier="44">
      <autoFilter ref="A1">
        <filterColumn colId="0">
          <top10 val="10" filterVal="10"/>
        </filterColumn>
      </autoFilter>
    </filter>
    <filter fld="2" type="count" id="5" iMeasureHier="46">
      <autoFilter ref="A1">
        <filterColumn colId="0">
          <top10 val="10" filterVal="10"/>
        </filterColumn>
      </autoFilter>
    </filter>
    <filter fld="3" type="count" id="6" iMeasureHier="51">
      <autoFilter ref="A1">
        <filterColumn colId="0">
          <top10 val="10" filterVal="10"/>
        </filterColumn>
      </autoFilter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Anal_PFinal.xlsx!Sheet1__3"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4F342-A36D-499B-8BB8-35E1B99FFF70}" name="TablaDinámica14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N14:N15" firstHeaderRow="1" firstDataRow="1" firstDataCol="0"/>
  <pivotFields count="11">
    <pivotField showAll="0"/>
    <pivotField showAll="0"/>
    <pivotField numFmtId="22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showAll="0"/>
    <pivotField showAll="0"/>
    <pivotField numFmtId="164" showAll="0"/>
    <pivotField dataField="1" showAll="0">
      <items count="2">
        <item x="0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Cuenta de Cantidad" fld="6" subtotal="count" baseField="0" baseItem="0" numFmtId="3"/>
  </dataFields>
  <formats count="2">
    <format dxfId="63">
      <pivotArea outline="0" collapsedLevelsAreSubtotals="1" fieldPosition="0"/>
    </format>
    <format dxfId="6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1B622-BB7B-4304-B5C6-8925BE11033D}" name="TablaDinámica4" cacheId="17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5">
  <location ref="D29:E40" firstHeaderRow="1" firstDataRow="1" firstDataCol="1"/>
  <pivotFields count="4">
    <pivotField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11">
    <i>
      <x v="2"/>
    </i>
    <i>
      <x v="6"/>
    </i>
    <i>
      <x v="9"/>
    </i>
    <i>
      <x v="4"/>
    </i>
    <i>
      <x/>
    </i>
    <i>
      <x v="5"/>
    </i>
    <i>
      <x v="3"/>
    </i>
    <i>
      <x v="8"/>
    </i>
    <i>
      <x v="1"/>
    </i>
    <i>
      <x v="7"/>
    </i>
    <i t="grand">
      <x/>
    </i>
  </rowItems>
  <colItems count="1">
    <i/>
  </colItems>
  <dataFields count="1">
    <dataField name="Recuento de Albúm" fld="3" subtotal="count" baseField="0" baseItem="0"/>
  </dataFields>
  <formats count="1">
    <format dxfId="64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Track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2" iMeasureHier="43">
      <autoFilter ref="A1">
        <filterColumn colId="0">
          <top10 val="6" filterVal="6"/>
        </filterColumn>
      </autoFilter>
    </filter>
    <filter fld="1" type="count" id="4" iMeasureHier="44">
      <autoFilter ref="A1">
        <filterColumn colId="0">
          <top10 val="10" filterVal="10"/>
        </filterColumn>
      </autoFilter>
    </filter>
    <filter fld="2" type="count" id="5" iMeasureHier="46">
      <autoFilter ref="A1">
        <filterColumn colId="0">
          <top10 val="10" filterVal="10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Anal_PFinal.xlsx!Sheet1__3"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DCFBB-58B9-415F-80EA-BF817C54C3C1}" name="TablaDinámica23" cacheId="7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 multipleFieldFilters="0">
  <location ref="D11:E22" firstHeaderRow="1" firstDataRow="1" firstDataCol="1" rowPageCount="1" colPageCount="1"/>
  <pivotFields count="4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1">
    <i>
      <x v="1"/>
    </i>
    <i>
      <x v="8"/>
    </i>
    <i>
      <x v="4"/>
    </i>
    <i>
      <x v="2"/>
    </i>
    <i>
      <x v="5"/>
    </i>
    <i>
      <x/>
    </i>
    <i>
      <x v="6"/>
    </i>
    <i>
      <x v="3"/>
    </i>
    <i>
      <x v="9"/>
    </i>
    <i>
      <x v="7"/>
    </i>
    <i t="grand">
      <x/>
    </i>
  </rowItems>
  <colItems count="1">
    <i/>
  </colItems>
  <pageFields count="1">
    <pageField fld="3" hier="2" name="[Calendar].[Year].[All]" cap="All"/>
  </pageFields>
  <dataFields count="1">
    <dataField name="Suma de Total_Fra" fld="1" baseField="0" baseItem="0" numFmtId="164"/>
  </dataFields>
  <pivotHierarchies count="55">
    <pivotHierarchy dragToData="1"/>
    <pivotHierarchy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dateBetween" evalOrder="-1" id="30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7" iMeasureHier="54">
      <autoFilter ref="A1">
        <filterColumn colId="0">
          <top10 val="10" filterVal="10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44541-0E84-4D73-9BFA-0273E05DC848}" name="TablaDinámica6" cacheId="4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D57:E68" firstHeaderRow="1" firstDataRow="1" firstDataCol="1"/>
  <pivotFields count="5">
    <pivotField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3"/>
  </rowFields>
  <rowItems count="11">
    <i>
      <x v="8"/>
    </i>
    <i>
      <x v="5"/>
    </i>
    <i>
      <x v="6"/>
    </i>
    <i>
      <x/>
    </i>
    <i>
      <x v="4"/>
    </i>
    <i>
      <x v="9"/>
    </i>
    <i>
      <x v="1"/>
    </i>
    <i>
      <x v="2"/>
    </i>
    <i>
      <x v="3"/>
    </i>
    <i>
      <x v="7"/>
    </i>
    <i t="grand">
      <x/>
    </i>
  </rowItems>
  <colItems count="1">
    <i/>
  </colItems>
  <dataFields count="1">
    <dataField name="Recuento de Género" fld="4" subtotal="count" baseField="3" baseItem="8" numFmtId="3"/>
  </dataFields>
  <formats count="2">
    <format dxfId="66">
      <pivotArea outline="0" collapsedLevelsAreSubtotals="1" fieldPosition="0"/>
    </format>
    <format dxfId="65">
      <pivotArea outline="0" fieldPosition="0">
        <references count="1">
          <reference field="4294967294" count="1">
            <x v="0"/>
          </reference>
        </references>
      </pivotArea>
    </format>
  </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TrackId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Duración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0" type="count" id="2" iMeasureHier="43">
      <autoFilter ref="A1">
        <filterColumn colId="0">
          <top10 val="6" filterVal="6"/>
        </filterColumn>
      </autoFilter>
    </filter>
    <filter fld="1" type="count" id="4" iMeasureHier="44">
      <autoFilter ref="A1">
        <filterColumn colId="0">
          <top10 val="10" filterVal="10"/>
        </filterColumn>
      </autoFilter>
    </filter>
    <filter fld="2" type="count" id="5" iMeasureHier="46">
      <autoFilter ref="A1">
        <filterColumn colId="0">
          <top10 val="10" filterVal="10"/>
        </filterColumn>
      </autoFilter>
    </filter>
    <filter fld="3" type="count" id="6" iMeasureHier="51">
      <autoFilter ref="A1">
        <filterColumn colId="0">
          <top10 val="10" filterVal="10"/>
        </filterColumn>
      </autoFilter>
    </filter>
  </filter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Anal_PFinal.xlsx!Sheet1__3"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CC202-AD23-4A68-B955-F8DB9DDBAEFA}" name="TablaDinámica13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N9:N10" firstHeaderRow="1" firstDataRow="1" firstDataCol="0"/>
  <pivotFields count="11">
    <pivotField showAll="0"/>
    <pivotField showAll="0"/>
    <pivotField numFmtId="22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showAll="0"/>
    <pivotField showAll="0"/>
    <pivotField dataField="1" numFmtId="164" showAll="0"/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Items count="1">
    <i/>
  </rowItems>
  <colItems count="1">
    <i/>
  </colItems>
  <dataFields count="1">
    <dataField name="Suma de Total_Fra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70103-24D4-4017-83EF-842DF4E54D48}" name="TablaDinámica10" cacheId="2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>
  <location ref="I9:J13" firstHeaderRow="1" firstDataRow="1" firstDataCol="1"/>
  <pivotFields count="10">
    <pivotField axis="axisRow" showAll="0" sortType="descending">
      <items count="9">
        <item h="1" x="3"/>
        <item x="0"/>
        <item h="1" x="7"/>
        <item x="2"/>
        <item h="1" x="5"/>
        <item h="1" x="4"/>
        <item h="1"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">
    <i>
      <x v="1"/>
    </i>
    <i>
      <x v="3"/>
    </i>
    <i>
      <x v="7"/>
    </i>
    <i t="grand">
      <x/>
    </i>
  </rowItems>
  <colItems count="1">
    <i/>
  </colItems>
  <dataFields count="1">
    <dataField name="Cuenta de Nombre_Cliente" fld="5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DA89C-77E7-4C22-8A81-AF1E300D01D5}" name="TablaDinámica12" cacheId="2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I39:J47" firstHeaderRow="1" firstDataRow="1" firstDataCol="1"/>
  <pivotFields count="10">
    <pivotField showAll="0">
      <items count="9">
        <item x="3"/>
        <item x="0"/>
        <item x="7"/>
        <item x="2"/>
        <item x="5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55">
        <item x="42"/>
        <item x="52"/>
        <item x="32"/>
        <item x="36"/>
        <item x="19"/>
        <item x="10"/>
        <item x="6"/>
        <item x="39"/>
        <item x="49"/>
        <item x="20"/>
        <item x="7"/>
        <item x="16"/>
        <item x="51"/>
        <item x="37"/>
        <item x="40"/>
        <item x="47"/>
        <item x="11"/>
        <item x="22"/>
        <item x="33"/>
        <item x="27"/>
        <item x="38"/>
        <item x="30"/>
        <item x="46"/>
        <item x="35"/>
        <item x="21"/>
        <item x="44"/>
        <item x="2"/>
        <item x="13"/>
        <item x="15"/>
        <item x="18"/>
        <item x="3"/>
        <item x="26"/>
        <item x="34"/>
        <item x="31"/>
        <item x="4"/>
        <item x="14"/>
        <item x="17"/>
        <item x="9"/>
        <item x="41"/>
        <item x="24"/>
        <item x="50"/>
        <item x="0"/>
        <item x="8"/>
        <item x="48"/>
        <item x="53"/>
        <item x="45"/>
        <item x="1"/>
        <item x="25"/>
        <item x="23"/>
        <item x="12"/>
        <item x="5"/>
        <item x="43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6">
        <item x="21"/>
        <item x="20"/>
        <item x="5"/>
        <item x="6"/>
        <item x="0"/>
        <item x="2"/>
        <item x="22"/>
        <item x="4"/>
        <item x="7"/>
        <item x="11"/>
        <item x="10"/>
        <item x="1"/>
        <item x="12"/>
        <item x="23"/>
        <item x="13"/>
        <item x="14"/>
        <item x="15"/>
        <item x="3"/>
        <item x="16"/>
        <item x="9"/>
        <item h="1" x="24"/>
        <item x="17"/>
        <item x="18"/>
        <item x="19"/>
        <item x="8"/>
        <item t="default"/>
      </items>
    </pivotField>
    <pivotField showAll="0"/>
  </pivotFields>
  <rowFields count="1">
    <field x="7"/>
  </rowFields>
  <rowItems count="8">
    <i>
      <x v="44"/>
    </i>
    <i>
      <x v="34"/>
    </i>
    <i>
      <x v="2"/>
    </i>
    <i>
      <x v="22"/>
    </i>
    <i>
      <x v="42"/>
    </i>
    <i>
      <x v="27"/>
    </i>
    <i>
      <x v="32"/>
    </i>
    <i t="grand">
      <x/>
    </i>
  </rowItems>
  <colItems count="1">
    <i/>
  </colItems>
  <dataFields count="1">
    <dataField name="Cuenta de Ciudad_Cliente" fld="7" subtotal="count" baseField="0" baseItem="0"/>
  </dataField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9FE06-485D-4F6B-8AE4-9E62DE51DBDB}" name="TablaDinámica15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>
  <location ref="N18:O30" firstHeaderRow="1" firstDataRow="1" firstDataCol="1"/>
  <pivotFields count="11">
    <pivotField showAll="0"/>
    <pivotField showAll="0"/>
    <pivotField numFmtId="22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showAll="0"/>
    <pivotField axis="axisRow" showAll="0" measureFilter="1" sortType="descending">
      <items count="25">
        <item x="23"/>
        <item x="8"/>
        <item x="21"/>
        <item x="2"/>
        <item x="11"/>
        <item x="3"/>
        <item x="9"/>
        <item x="16"/>
        <item x="18"/>
        <item x="17"/>
        <item x="5"/>
        <item x="0"/>
        <item x="22"/>
        <item x="10"/>
        <item x="6"/>
        <item x="19"/>
        <item x="13"/>
        <item x="1"/>
        <item x="20"/>
        <item x="12"/>
        <item x="14"/>
        <item x="15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>
      <items count="2">
        <item x="0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12">
    <i>
      <x v="23"/>
    </i>
    <i>
      <x v="5"/>
    </i>
    <i>
      <x v="10"/>
    </i>
    <i>
      <x v="4"/>
    </i>
    <i>
      <x v="11"/>
    </i>
    <i>
      <x v="22"/>
    </i>
    <i>
      <x v="7"/>
    </i>
    <i>
      <x v="19"/>
    </i>
    <i>
      <x v="13"/>
    </i>
    <i>
      <x v="14"/>
    </i>
    <i>
      <x v="12"/>
    </i>
    <i t="grand">
      <x/>
    </i>
  </rowItems>
  <colItems count="1">
    <i/>
  </colItems>
  <dataFields count="1">
    <dataField name="Suma de Total_Fra" fld="5" baseField="4" baseItem="0" numFmtId="164"/>
  </dataFields>
  <formats count="1">
    <format dxfId="6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3032C-9A12-4688-9231-E39E5A0B013C}" name="TablaDinámica16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N33:O58" firstHeaderRow="1" firstDataRow="1" firstDataCol="1"/>
  <pivotFields count="11">
    <pivotField showAll="0"/>
    <pivotField showAll="0"/>
    <pivotField numFmtId="22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showAll="0"/>
    <pivotField axis="axisRow" showAll="0" sortType="descending">
      <items count="25">
        <item x="23"/>
        <item x="8"/>
        <item x="21"/>
        <item x="2"/>
        <item x="11"/>
        <item x="3"/>
        <item x="9"/>
        <item x="16"/>
        <item x="18"/>
        <item x="17"/>
        <item x="5"/>
        <item x="0"/>
        <item x="22"/>
        <item x="10"/>
        <item x="6"/>
        <item x="19"/>
        <item x="13"/>
        <item x="1"/>
        <item x="20"/>
        <item x="12"/>
        <item x="14"/>
        <item x="15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dataField="1" showAll="0">
      <items count="2">
        <item x="0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25">
    <i>
      <x v="23"/>
    </i>
    <i>
      <x v="5"/>
    </i>
    <i>
      <x v="10"/>
    </i>
    <i>
      <x v="4"/>
    </i>
    <i>
      <x v="11"/>
    </i>
    <i>
      <x v="22"/>
    </i>
    <i>
      <x v="19"/>
    </i>
    <i>
      <x v="7"/>
    </i>
    <i>
      <x v="13"/>
    </i>
    <i>
      <x v="16"/>
    </i>
    <i>
      <x v="20"/>
    </i>
    <i>
      <x v="18"/>
    </i>
    <i>
      <x v="3"/>
    </i>
    <i>
      <x v="8"/>
    </i>
    <i>
      <x/>
    </i>
    <i>
      <x v="17"/>
    </i>
    <i>
      <x v="12"/>
    </i>
    <i>
      <x v="6"/>
    </i>
    <i>
      <x v="1"/>
    </i>
    <i>
      <x v="21"/>
    </i>
    <i>
      <x v="2"/>
    </i>
    <i>
      <x v="9"/>
    </i>
    <i>
      <x v="15"/>
    </i>
    <i>
      <x v="14"/>
    </i>
    <i t="grand">
      <x/>
    </i>
  </rowItems>
  <colItems count="1">
    <i/>
  </colItems>
  <dataFields count="1">
    <dataField name="Cuenta de Cantidad" fld="6" subtotal="count" baseField="4" baseItem="0" numFmtId="3"/>
  </dataFields>
  <formats count="2">
    <format dxfId="69">
      <pivotArea outline="0" collapsedLevelsAreSubtotals="1" fieldPosition="0"/>
    </format>
    <format dxfId="6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4EF4E-2D1C-4655-AF71-C8A92B57C9BE}" name="TablaDinámica18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>
  <location ref="N92:O103" firstHeaderRow="1" firstDataRow="1" firstDataCol="1"/>
  <pivotFields count="11">
    <pivotField showAll="0"/>
    <pivotField showAll="0"/>
    <pivotField numFmtId="22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axis="axisRow" showAll="0" measureFilter="1">
      <items count="54">
        <item x="24"/>
        <item x="20"/>
        <item x="6"/>
        <item x="8"/>
        <item x="4"/>
        <item x="26"/>
        <item x="2"/>
        <item x="43"/>
        <item x="50"/>
        <item x="45"/>
        <item x="36"/>
        <item x="13"/>
        <item x="51"/>
        <item x="42"/>
        <item x="9"/>
        <item x="17"/>
        <item x="3"/>
        <item x="39"/>
        <item x="5"/>
        <item x="16"/>
        <item x="35"/>
        <item x="23"/>
        <item x="10"/>
        <item x="48"/>
        <item x="15"/>
        <item x="29"/>
        <item x="47"/>
        <item x="11"/>
        <item x="49"/>
        <item x="44"/>
        <item x="1"/>
        <item x="33"/>
        <item x="7"/>
        <item x="52"/>
        <item x="31"/>
        <item x="12"/>
        <item x="14"/>
        <item x="25"/>
        <item x="37"/>
        <item x="40"/>
        <item x="19"/>
        <item x="46"/>
        <item x="21"/>
        <item x="18"/>
        <item x="30"/>
        <item x="0"/>
        <item x="32"/>
        <item x="28"/>
        <item x="27"/>
        <item x="41"/>
        <item x="38"/>
        <item x="34"/>
        <item x="22"/>
        <item t="default"/>
      </items>
    </pivotField>
    <pivotField showAll="0" measureFilter="1" sortType="descending">
      <items count="25">
        <item x="23"/>
        <item x="8"/>
        <item x="21"/>
        <item x="2"/>
        <item x="11"/>
        <item x="3"/>
        <item x="9"/>
        <item x="16"/>
        <item x="18"/>
        <item x="17"/>
        <item x="5"/>
        <item x="0"/>
        <item x="22"/>
        <item x="10"/>
        <item x="6"/>
        <item x="19"/>
        <item x="13"/>
        <item x="1"/>
        <item x="20"/>
        <item x="12"/>
        <item x="14"/>
        <item x="15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>
      <items count="2">
        <item x="0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11">
    <i>
      <x v="2"/>
    </i>
    <i>
      <x v="7"/>
    </i>
    <i>
      <x v="14"/>
    </i>
    <i>
      <x v="17"/>
    </i>
    <i>
      <x v="22"/>
    </i>
    <i>
      <x v="27"/>
    </i>
    <i>
      <x v="32"/>
    </i>
    <i>
      <x v="34"/>
    </i>
    <i>
      <x v="40"/>
    </i>
    <i>
      <x v="42"/>
    </i>
    <i t="grand">
      <x/>
    </i>
  </rowItems>
  <colItems count="1">
    <i/>
  </colItems>
  <dataFields count="1">
    <dataField name="Suma de Total_Fra" fld="5" baseField="4" baseItem="0" numFmtId="164"/>
  </dataFields>
  <formats count="1">
    <format dxfId="7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count" evalOrder="-1" id="1" iMeasureFld="0">
      <autoFilter ref="A1">
        <filterColumn colId="0">
          <top10 val="10" filterVal="10"/>
        </filterColumn>
      </autoFilter>
    </filter>
    <filter fld="3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833FF-5931-4FA6-8598-B8CA237EC8B3}" name="TablaDinámica5" cacheId="18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5">
  <location ref="D43:E54" firstHeaderRow="1" firstDataRow="1" firstDataCol="1"/>
  <pivotFields count="5">
    <pivotField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Recuento de Albúm" fld="4" subtotal="count" baseField="0" baseItem="0"/>
  </dataFields>
  <formats count="1">
    <format dxfId="7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Track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0" type="count" id="2" iMeasureHier="43">
      <autoFilter ref="A1">
        <filterColumn colId="0">
          <top10 val="6" filterVal="6"/>
        </filterColumn>
      </autoFilter>
    </filter>
    <filter fld="1" type="count" id="4" iMeasureHier="44">
      <autoFilter ref="A1">
        <filterColumn colId="0">
          <top10 val="10" filterVal="10"/>
        </filterColumn>
      </autoFilter>
    </filter>
    <filter fld="3" type="count" id="6" iMeasureHier="46">
      <autoFilter ref="A1">
        <filterColumn colId="0">
          <top10 val="10" filterVal="10"/>
        </filterColumn>
      </autoFilter>
    </filter>
    <filter fld="2" type="count" evalOrder="1" id="5" iMeasureHier="46">
      <autoFilter ref="A1">
        <filterColumn colId="0">
          <top10 val="10" filterVal="10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Anal_PFinal.xlsx!Sheet1__3"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4E72C-D885-499D-AB90-88F58645E50D}" name="TablaDinámica9" cacheId="2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5">
  <location ref="D77:E83" firstHeaderRow="1" firstDataRow="1" firstDataCol="1"/>
  <pivotFields count="6">
    <pivotField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4"/>
  </rowFields>
  <rowItems count="6">
    <i>
      <x v="1"/>
    </i>
    <i>
      <x v="2"/>
    </i>
    <i>
      <x v="3"/>
    </i>
    <i>
      <x/>
    </i>
    <i>
      <x v="4"/>
    </i>
    <i t="grand">
      <x/>
    </i>
  </rowItems>
  <colItems count="1">
    <i/>
  </colItems>
  <dataFields count="1">
    <dataField name="Formato_Rep" fld="5" subtotal="count" baseField="4" baseItem="0" numFmtId="3"/>
  </dataFields>
  <formats count="2">
    <format dxfId="73">
      <pivotArea outline="0" collapsedLevelsAreSubtotals="1" fieldPosition="0"/>
    </format>
    <format dxfId="72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TrackId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Duración"/>
    <pivotHierarchy dragToData="1"/>
    <pivotHierarchy dragToData="1"/>
    <pivotHierarchy dragToData="1" caption="Formato_Rep"/>
    <pivotHierarchy dragToData="1"/>
  </pivotHierarchies>
  <pivotTableStyleInfo name="PivotStyleLight16" showRowHeaders="1" showColHeaders="1" showRowStripes="0" showColStripes="0" showLastColumn="1"/>
  <filters count="4">
    <filter fld="0" type="count" id="2" iMeasureHier="43">
      <autoFilter ref="A1">
        <filterColumn colId="0">
          <top10 val="6" filterVal="6"/>
        </filterColumn>
      </autoFilter>
    </filter>
    <filter fld="1" type="count" id="4" iMeasureHier="44">
      <autoFilter ref="A1">
        <filterColumn colId="0">
          <top10 val="10" filterVal="10"/>
        </filterColumn>
      </autoFilter>
    </filter>
    <filter fld="2" type="count" id="5" iMeasureHier="46">
      <autoFilter ref="A1">
        <filterColumn colId="0">
          <top10 val="10" filterVal="10"/>
        </filterColumn>
      </autoFilter>
    </filter>
    <filter fld="3" type="count" id="6" iMeasureHier="51">
      <autoFilter ref="A1">
        <filterColumn colId="0">
          <top10 val="10" filterVal="10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Anal_PFinal.xlsx!Sheet1__3"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C55DA-8A7C-48A8-BCAA-75ADDBB50D11}" name="TablaDinámica1" cacheId="6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>
  <location ref="D9:D1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Recuento de TrackId" fld="0" subtotal="count" baseField="0" baseItem="0" numFmtId="3"/>
  </dataFields>
  <formats count="2">
    <format dxfId="75">
      <pivotArea outline="0" collapsedLevelsAreSubtotals="1" fieldPosition="0"/>
    </format>
    <format dxfId="74">
      <pivotArea outline="0" fieldPosition="0">
        <references count="1">
          <reference field="4294967294" count="1">
            <x v="0"/>
          </reference>
        </references>
      </pivotArea>
    </format>
  </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Track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Anal_PFinal.xlsx!Sheet1__3"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1504E-F728-44F1-B2EE-49B10D0AC9C7}" name="TablaDinámica4" cacheId="15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 chartFormat="5">
  <location ref="D50:E56" firstHeaderRow="1" firstDataRow="1" firstDataCol="1"/>
  <pivotFields count="7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5"/>
  </rowFields>
  <rowItems count="6">
    <i>
      <x v="4"/>
    </i>
    <i>
      <x v="1"/>
    </i>
    <i>
      <x v="2"/>
    </i>
    <i>
      <x/>
    </i>
    <i>
      <x v="3"/>
    </i>
    <i t="grand">
      <x/>
    </i>
  </rowItems>
  <colItems count="1">
    <i/>
  </colItems>
  <dataFields count="1">
    <dataField name="Suma de Total_Fra" fld="1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6">
    <filter fld="6" type="dateBetween" evalOrder="-1" id="48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id="10" iMeasureHier="54">
      <autoFilter ref="A1">
        <filterColumn colId="0">
          <top10 val="5" filterVal="5"/>
        </filterColumn>
      </autoFilter>
    </filter>
    <filter fld="0" type="count" id="2" iMeasureHier="54">
      <autoFilter ref="A1">
        <filterColumn colId="0">
          <top10 val="10" filterVal="10"/>
        </filterColumn>
      </autoFilter>
    </filter>
    <filter fld="2" type="count" id="3" iMeasureHier="54">
      <autoFilter ref="A1">
        <filterColumn colId="0">
          <top10 val="10" filterVal="10"/>
        </filterColumn>
      </autoFilter>
    </filter>
    <filter fld="3" type="count" id="4" iMeasureHier="54">
      <autoFilter ref="A1">
        <filterColumn colId="0">
          <top10 val="10" filterVal="10"/>
        </filterColumn>
      </autoFilter>
    </filter>
    <filter fld="4" type="count" id="5" iMeasureHier="54">
      <autoFilter ref="A1">
        <filterColumn colId="0">
          <top10 val="5" filterVal="5"/>
        </filterColumn>
      </autoFilter>
    </filter>
  </filters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  <x15:activeTabTopLevelEntity name="[T_Empleado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5984B-076C-4E69-B823-F29CF5F55127}" name="TablaDinámica11" cacheId="2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>
  <location ref="I16:J27" firstHeaderRow="1" firstDataRow="1" firstDataCol="1"/>
  <pivotFields count="10">
    <pivotField showAll="0">
      <items count="9">
        <item x="3"/>
        <item x="0"/>
        <item x="7"/>
        <item x="2"/>
        <item x="5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26">
        <item x="21"/>
        <item h="1" x="20"/>
        <item x="5"/>
        <item h="1" x="6"/>
        <item x="0"/>
        <item x="2"/>
        <item h="1" x="22"/>
        <item x="4"/>
        <item h="1" x="7"/>
        <item h="1" x="11"/>
        <item x="10"/>
        <item x="1"/>
        <item h="1" x="12"/>
        <item h="1" x="23"/>
        <item h="1" x="13"/>
        <item h="1" x="14"/>
        <item h="1" x="15"/>
        <item h="1" x="3"/>
        <item h="1" x="16"/>
        <item x="9"/>
        <item h="1" x="24"/>
        <item h="1" x="17"/>
        <item h="1" x="18"/>
        <item x="19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8"/>
  </rowFields>
  <rowItems count="11">
    <i>
      <x v="24"/>
    </i>
    <i>
      <x v="5"/>
    </i>
    <i>
      <x v="4"/>
    </i>
    <i>
      <x v="10"/>
    </i>
    <i>
      <x v="11"/>
    </i>
    <i>
      <x v="23"/>
    </i>
    <i>
      <x v="19"/>
    </i>
    <i>
      <x v="7"/>
    </i>
    <i>
      <x v="2"/>
    </i>
    <i>
      <x/>
    </i>
    <i t="grand">
      <x/>
    </i>
  </rowItems>
  <colItems count="1">
    <i/>
  </colItems>
  <dataFields count="1">
    <dataField name="Cuenta de País Cliente" fld="8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E6031A-3C50-4341-87CD-7F9599B2D2C0}" name="TablaDinámica17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9">
  <location ref="N62:O88" firstHeaderRow="1" firstDataRow="1" firstDataCol="1"/>
  <pivotFields count="11">
    <pivotField showAll="0"/>
    <pivotField showAll="0"/>
    <pivotField axis="axisRow" numFmtId="22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showAll="0"/>
    <pivotField showAll="0" measureFilter="1" sortType="descending">
      <items count="25">
        <item x="23"/>
        <item x="8"/>
        <item x="21"/>
        <item x="2"/>
        <item x="11"/>
        <item x="3"/>
        <item x="9"/>
        <item x="16"/>
        <item x="18"/>
        <item x="17"/>
        <item x="5"/>
        <item x="0"/>
        <item x="22"/>
        <item x="10"/>
        <item x="6"/>
        <item x="19"/>
        <item x="13"/>
        <item x="1"/>
        <item x="20"/>
        <item x="12"/>
        <item x="14"/>
        <item x="15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>
      <items count="2">
        <item x="0"/>
        <item t="default"/>
      </items>
    </pivotField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x="1"/>
        <item x="2"/>
        <item x="3"/>
        <item x="4"/>
        <item x="5"/>
        <item sd="0" x="6"/>
        <item t="default"/>
      </items>
    </pivotField>
  </pivotFields>
  <rowFields count="4">
    <field x="10"/>
    <field x="9"/>
    <field x="8"/>
    <field x="2"/>
  </rowFields>
  <rowItems count="2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Total_Fra" fld="5" baseField="4" baseItem="0" numFmtId="164"/>
  </dataFields>
  <formats count="1">
    <format dxfId="76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AAA72-83F0-46A8-95E5-CEB3ADD9C281}" name="TablaDinámica5" cacheId="16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 rowHeaderCaption="Grupos">
  <location ref="S22:T33" firstHeaderRow="1" firstDataRow="1" firstDataCol="1"/>
  <pivotFields count="3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 v="1"/>
    </i>
    <i>
      <x v="8"/>
    </i>
    <i>
      <x v="4"/>
    </i>
    <i>
      <x v="2"/>
    </i>
    <i>
      <x v="5"/>
    </i>
    <i>
      <x/>
    </i>
    <i>
      <x v="6"/>
    </i>
    <i>
      <x v="3"/>
    </i>
    <i>
      <x v="9"/>
    </i>
    <i>
      <x v="7"/>
    </i>
    <i t="grand">
      <x/>
    </i>
  </rowItems>
  <colItems count="1">
    <i/>
  </colItems>
  <dataFields count="1">
    <dataField name="Total Factura" fld="1" baseField="0" baseItem="0" numFmtId="164"/>
  </dataField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Factura"/>
  </pivotHierarchies>
  <pivotTableStyleInfo name="PivotStyleDark11" showRowHeaders="1" showColHeaders="1" showRowStripes="0" showColStripes="0" showLastColumn="1"/>
  <filters count="2">
    <filter fld="2" type="dateBetween" evalOrder="-1" id="40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2" iMeasureHier="54">
      <autoFilter ref="A1">
        <filterColumn colId="0">
          <top10 val="10" filterVal="10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20EA5-8EA6-4AE1-9968-9C80E507D057}" name="TablaDinámica7" cacheId="22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 rowHeaderCaption="Álbumes">
  <location ref="S55:T66" firstHeaderRow="1" firstDataRow="1" firstDataCol="1"/>
  <pivotFields count="4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 Factura" fld="1" baseField="2" baseItem="0" numFmtId="164"/>
  </dataField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Factura"/>
  </pivotHierarchies>
  <pivotTableStyleInfo name="PivotStyleDark11" showRowHeaders="1" showColHeaders="1" showRowStripes="0" showColStripes="0" showLastColumn="1"/>
  <filters count="3">
    <filter fld="3" type="dateBetween" evalOrder="-1" id="41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2" iMeasureHier="54">
      <autoFilter ref="A1">
        <filterColumn colId="0">
          <top10 val="10" filterVal="10"/>
        </filterColumn>
      </autoFilter>
    </filter>
    <filter fld="2" type="count" id="3" iMeasureHier="54">
      <autoFilter ref="A1">
        <filterColumn colId="0">
          <top10 val="10" filterVal="10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C4E2B1-DCE6-4229-BD74-60D45E6641E1}" name="TablaDinámica6" cacheId="21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 rowHeaderCaption="Géneros">
  <location ref="S39:T50" firstHeaderRow="1" firstDataRow="1" firstDataCol="1"/>
  <pivotFields count="4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2"/>
  </rowFields>
  <rowItems count="11">
    <i>
      <x v="8"/>
    </i>
    <i>
      <x v="4"/>
    </i>
    <i>
      <x v="5"/>
    </i>
    <i>
      <x/>
    </i>
    <i>
      <x v="9"/>
    </i>
    <i>
      <x v="3"/>
    </i>
    <i>
      <x v="2"/>
    </i>
    <i>
      <x v="1"/>
    </i>
    <i>
      <x v="6"/>
    </i>
    <i>
      <x v="7"/>
    </i>
    <i t="grand">
      <x/>
    </i>
  </rowItems>
  <colItems count="1">
    <i/>
  </colItems>
  <dataFields count="1">
    <dataField name="Total Factura" fld="1" baseField="2" baseItem="8" numFmtId="164"/>
  </dataField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Factura"/>
  </pivotHierarchies>
  <pivotTableStyleInfo name="PivotStyleDark11" showRowHeaders="1" showColHeaders="1" showRowStripes="0" showColStripes="0" showLastColumn="1"/>
  <filters count="3">
    <filter fld="3" type="dateBetween" evalOrder="-1" id="41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2" iMeasureHier="54">
      <autoFilter ref="A1">
        <filterColumn colId="0">
          <top10 val="10" filterVal="10"/>
        </filterColumn>
      </autoFilter>
    </filter>
    <filter fld="2" type="count" id="3" iMeasureHier="54">
      <autoFilter ref="A1">
        <filterColumn colId="0">
          <top10 val="10" filterVal="10"/>
        </filterColumn>
      </autoFilter>
    </filter>
  </filter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F15AA-AF04-4A4A-B0E3-6775BA959406}" name="TablaDinámica9" cacheId="20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rowHeaderCaption="Géneros">
  <location ref="D21:E32" firstHeaderRow="1" firstDataRow="1" firstDataCol="1"/>
  <pivotFields count="5">
    <pivotField allDrilled="1" subtotalTop="0" showAll="0" measureFilter="1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3"/>
  </rowFields>
  <rowItems count="11">
    <i>
      <x v="8"/>
    </i>
    <i>
      <x v="5"/>
    </i>
    <i>
      <x v="6"/>
    </i>
    <i>
      <x/>
    </i>
    <i>
      <x v="4"/>
    </i>
    <i>
      <x v="9"/>
    </i>
    <i>
      <x v="1"/>
    </i>
    <i>
      <x v="2"/>
    </i>
    <i>
      <x v="3"/>
    </i>
    <i>
      <x v="7"/>
    </i>
    <i t="grand">
      <x/>
    </i>
  </rowItems>
  <colItems count="1">
    <i/>
  </colItems>
  <dataFields count="1">
    <dataField name="Total por Género" fld="4" subtotal="count" baseField="3" baseItem="8" numFmtId="3"/>
  </dataFields>
  <formats count="2">
    <format dxfId="58">
      <pivotArea outline="0" collapsedLevelsAreSubtotals="1" fieldPosition="0"/>
    </format>
    <format dxfId="57">
      <pivotArea outline="0" fieldPosition="0">
        <references count="1">
          <reference field="4294967294" count="1">
            <x v="0"/>
          </reference>
        </references>
      </pivotArea>
    </format>
  </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TrackId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Duración"/>
    <pivotHierarchy dragToData="1" caption="Total por Género"/>
    <pivotHierarchy dragToData="1"/>
    <pivotHierarchy dragToData="1"/>
    <pivotHierarchy dragToData="1"/>
  </pivotHierarchies>
  <pivotTableStyleInfo name="PivotStyleDark10" showRowHeaders="1" showColHeaders="1" showRowStripes="0" showColStripes="0" showLastColumn="1"/>
  <filters count="4">
    <filter fld="0" type="count" id="2" iMeasureHier="43">
      <autoFilter ref="A1">
        <filterColumn colId="0">
          <top10 val="6" filterVal="6"/>
        </filterColumn>
      </autoFilter>
    </filter>
    <filter fld="1" type="count" id="4" iMeasureHier="44">
      <autoFilter ref="A1">
        <filterColumn colId="0">
          <top10 val="10" filterVal="10"/>
        </filterColumn>
      </autoFilter>
    </filter>
    <filter fld="2" type="count" id="5" iMeasureHier="46">
      <autoFilter ref="A1">
        <filterColumn colId="0">
          <top10 val="10" filterVal="10"/>
        </filterColumn>
      </autoFilter>
    </filter>
    <filter fld="3" type="count" id="6" iMeasureHier="51">
      <autoFilter ref="A1">
        <filterColumn colId="0">
          <top10 val="10" filterVal="10"/>
        </filterColumn>
      </autoFilter>
    </filter>
  </filters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Anal_PFinal.xlsx!Sheet1__3"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55768-CDE6-48E8-BF0A-5CDCE4ACBE74}" name="TablaDinámica21" cacheId="24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rowHeaderCaption="Puestos / Empleados">
  <location ref="D20:D33" firstHeaderRow="1" firstDataRow="1" firstDataCol="1"/>
  <pivotFields count="10">
    <pivotField axis="axisRow" showAll="0">
      <items count="9">
        <item x="3"/>
        <item x="0"/>
        <item x="7"/>
        <item x="2"/>
        <item x="5"/>
        <item x="4"/>
        <item x="6"/>
        <item x="1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6">
        <item x="21"/>
        <item x="20"/>
        <item x="5"/>
        <item x="6"/>
        <item x="0"/>
        <item x="2"/>
        <item x="22"/>
        <item x="4"/>
        <item x="7"/>
        <item x="11"/>
        <item x="10"/>
        <item x="1"/>
        <item x="12"/>
        <item x="23"/>
        <item x="13"/>
        <item x="14"/>
        <item x="15"/>
        <item x="3"/>
        <item x="16"/>
        <item x="9"/>
        <item x="24"/>
        <item x="17"/>
        <item x="18"/>
        <item x="19"/>
        <item x="8"/>
        <item t="default"/>
      </items>
    </pivotField>
    <pivotField showAll="0"/>
  </pivotFields>
  <rowFields count="2">
    <field x="1"/>
    <field x="0"/>
  </rowFields>
  <rowItems count="13">
    <i>
      <x/>
    </i>
    <i r="1">
      <x/>
    </i>
    <i>
      <x v="1"/>
    </i>
    <i r="1">
      <x v="4"/>
    </i>
    <i>
      <x v="2"/>
    </i>
    <i r="1">
      <x v="2"/>
    </i>
    <i r="1">
      <x v="6"/>
    </i>
    <i>
      <x v="3"/>
    </i>
    <i r="1">
      <x v="5"/>
    </i>
    <i>
      <x v="4"/>
    </i>
    <i r="1">
      <x v="1"/>
    </i>
    <i r="1">
      <x v="3"/>
    </i>
    <i r="1">
      <x v="7"/>
    </i>
  </rowItems>
  <colItems count="1">
    <i/>
  </colItems>
  <formats count="8">
    <format dxfId="56">
      <pivotArea type="all" dataOnly="0" outline="0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1" count="0"/>
        </references>
      </pivotArea>
    </format>
    <format dxfId="53">
      <pivotArea dataOnly="0" labelOnly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52">
      <pivotArea dataOnly="0" labelOnly="1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  <format dxfId="51">
      <pivotArea dataOnly="0" labelOnly="1" fieldPosition="0">
        <references count="2">
          <reference field="0" count="2">
            <x v="2"/>
            <x v="6"/>
          </reference>
          <reference field="1" count="1" selected="0">
            <x v="2"/>
          </reference>
        </references>
      </pivotArea>
    </format>
    <format dxfId="50">
      <pivotArea dataOnly="0" labelOnly="1" fieldPosition="0">
        <references count="2">
          <reference field="0" count="1">
            <x v="5"/>
          </reference>
          <reference field="1" count="1" selected="0">
            <x v="3"/>
          </reference>
        </references>
      </pivotArea>
    </format>
    <format dxfId="49">
      <pivotArea dataOnly="0" labelOnly="1" fieldPosition="0">
        <references count="2">
          <reference field="0" count="3">
            <x v="1"/>
            <x v="3"/>
            <x v="7"/>
          </reference>
          <reference field="1" count="1" selected="0">
            <x v="4"/>
          </reference>
        </references>
      </pivotArea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1481C-6AF0-46F2-85CF-17AFFCED0422}" name="TablaDinámica25" cacheId="1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rowHeaderCaption="Países">
  <location ref="D17:E41" firstHeaderRow="1" firstDataRow="1" firstDataCol="1"/>
  <pivotFields count="11">
    <pivotField showAll="0"/>
    <pivotField showAll="0"/>
    <pivotField numFmtId="22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showAll="0"/>
    <pivotField axis="axisRow" showAll="0" sortType="descending">
      <items count="25">
        <item x="23"/>
        <item x="8"/>
        <item x="21"/>
        <item x="2"/>
        <item x="11"/>
        <item x="3"/>
        <item x="9"/>
        <item x="16"/>
        <item x="18"/>
        <item x="17"/>
        <item x="5"/>
        <item x="0"/>
        <item x="22"/>
        <item x="10"/>
        <item x="6"/>
        <item x="19"/>
        <item x="13"/>
        <item x="1"/>
        <item x="20"/>
        <item x="12"/>
        <item x="14"/>
        <item x="15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dataField="1" showAll="0">
      <items count="2">
        <item x="0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24">
    <i>
      <x v="23"/>
    </i>
    <i>
      <x v="5"/>
    </i>
    <i>
      <x v="10"/>
    </i>
    <i>
      <x v="4"/>
    </i>
    <i>
      <x v="11"/>
    </i>
    <i>
      <x v="22"/>
    </i>
    <i>
      <x v="19"/>
    </i>
    <i>
      <x v="7"/>
    </i>
    <i>
      <x v="13"/>
    </i>
    <i>
      <x v="16"/>
    </i>
    <i>
      <x v="20"/>
    </i>
    <i>
      <x v="18"/>
    </i>
    <i>
      <x v="3"/>
    </i>
    <i>
      <x v="8"/>
    </i>
    <i>
      <x/>
    </i>
    <i>
      <x v="17"/>
    </i>
    <i>
      <x v="12"/>
    </i>
    <i>
      <x v="6"/>
    </i>
    <i>
      <x v="1"/>
    </i>
    <i>
      <x v="21"/>
    </i>
    <i>
      <x v="2"/>
    </i>
    <i>
      <x v="9"/>
    </i>
    <i>
      <x v="15"/>
    </i>
    <i>
      <x v="14"/>
    </i>
  </rowItems>
  <colItems count="1">
    <i/>
  </colItems>
  <dataFields count="1">
    <dataField name="Total Facturas" fld="6" subtotal="count" baseField="4" baseItem="23" numFmtId="3"/>
  </dataFields>
  <formats count="10">
    <format dxfId="47">
      <pivotArea outline="0" collapsedLevelsAreSubtotals="1" fieldPosition="0"/>
    </format>
    <format dxfId="48">
      <pivotArea outline="0" fieldPosition="0">
        <references count="1">
          <reference field="4294967294" count="1">
            <x v="0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4" type="button" dataOnly="0" labelOnly="1" outline="0" axis="axisRow" fieldPosition="0"/>
    </format>
    <format dxfId="40">
      <pivotArea dataOnly="0" labelOnly="1" fieldPosition="0">
        <references count="1">
          <reference field="4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12">
      <pivotArea field="4" type="button" dataOnly="0" labelOnly="1" outline="0" axis="axisRow" fieldPosition="0"/>
    </format>
    <format dxfId="11">
      <pivotArea dataOnly="0" labelOnly="1" outline="0" axis="axisValues" fieldPosition="0"/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AF13D-8A3B-447E-8CAA-B14E83E10A23}" name="TablaDinámica26" cacheId="19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 chartFormat="5">
  <location ref="K11:L22" firstHeaderRow="1" firstDataRow="1" firstDataCol="1" rowPageCount="1" colPageCount="1"/>
  <pivotFields count="6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4" hier="2" name="[Calendar].[Year].[All]" cap="All"/>
  </pageFields>
  <dataFields count="1">
    <dataField name="Suma de Total_Fra" fld="1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4">
    <filter fld="5" type="dateBetween" evalOrder="-1" id="78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2" iMeasureHier="54">
      <autoFilter ref="A1">
        <filterColumn colId="0">
          <top10 val="10" filterVal="10"/>
        </filterColumn>
      </autoFilter>
    </filter>
    <filter fld="2" type="count" id="3" iMeasureHier="54">
      <autoFilter ref="A1">
        <filterColumn colId="0">
          <top10 val="10" filterVal="10"/>
        </filterColumn>
      </autoFilter>
    </filter>
    <filter fld="3" type="count" id="4" iMeasureHier="54">
      <autoFilter ref="A1">
        <filterColumn colId="0">
          <top10 val="10" filterVal="10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07633-E314-4497-9490-0DEC75F1A959}" name="TablaDinámica3" cacheId="14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>
  <location ref="G57:H63" firstHeaderRow="1" firstDataRow="1" firstDataCol="1"/>
  <pivotFields count="7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_Fra" fld="1" baseField="0" baseItem="0" numFmtId="164"/>
  </dataField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5">
    <filter fld="6" type="dateBetween" evalOrder="-1" id="43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2" iMeasureHier="54">
      <autoFilter ref="A1">
        <filterColumn colId="0">
          <top10 val="10" filterVal="10"/>
        </filterColumn>
      </autoFilter>
    </filter>
    <filter fld="2" type="count" id="3" iMeasureHier="54">
      <autoFilter ref="A1">
        <filterColumn colId="0">
          <top10 val="10" filterVal="10"/>
        </filterColumn>
      </autoFilter>
    </filter>
    <filter fld="3" type="count" id="4" iMeasureHier="54">
      <autoFilter ref="A1">
        <filterColumn colId="0">
          <top10 val="10" filterVal="10"/>
        </filterColumn>
      </autoFilter>
    </filter>
    <filter fld="4" type="count" id="5" iMeasureHier="54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  <x15:activeTabTopLevelEntity name="[T_Empleado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FE3223-545D-4043-93D4-E4C1689C2889}" name="TablaDinámica25" cacheId="11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>
  <location ref="G11:H22" firstHeaderRow="1" firstDataRow="1" firstDataCol="1"/>
  <pivotFields count="4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dataSourceSort="1" defaultSubtotal="0" defaultAttributeDrillState="1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Total_Fra" fld="1" baseField="0" baseItem="0" numFmtId="164"/>
  </dataField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3" type="dateBetween" evalOrder="-1" id="41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2" iMeasureHier="54">
      <autoFilter ref="A1">
        <filterColumn colId="0">
          <top10 val="10" filterVal="10"/>
        </filterColumn>
      </autoFilter>
    </filter>
    <filter fld="2" type="count" id="3" iMeasureHier="54">
      <autoFilter ref="A1">
        <filterColumn colId="0">
          <top10 val="10" filterVal="10"/>
        </filterColumn>
      </autoFilter>
    </filter>
  </filter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6DB5D-7986-44EA-BFFD-335966EDEBC6}" name="TablaDinámica22" cacheId="10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>
  <location ref="G25:H36" firstHeaderRow="1" firstDataRow="1" firstDataCol="1"/>
  <pivotFields count="3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 v="1"/>
    </i>
    <i>
      <x v="8"/>
    </i>
    <i>
      <x v="4"/>
    </i>
    <i>
      <x v="2"/>
    </i>
    <i>
      <x v="5"/>
    </i>
    <i>
      <x/>
    </i>
    <i>
      <x v="6"/>
    </i>
    <i>
      <x v="3"/>
    </i>
    <i>
      <x v="9"/>
    </i>
    <i>
      <x v="7"/>
    </i>
    <i t="grand">
      <x/>
    </i>
  </rowItems>
  <colItems count="1">
    <i/>
  </colItems>
  <dataFields count="1">
    <dataField name="Suma de Total_Fra" fld="1" baseField="0" baseItem="0" numFmtId="164"/>
  </dataField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2" type="dateBetween" evalOrder="-1" id="40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2" iMeasureHier="54">
      <autoFilter ref="A1">
        <filterColumn colId="0">
          <top10 val="10" filterVal="10"/>
        </filterColumn>
      </autoFilter>
    </filter>
  </filter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05F09-C4CF-4C63-BFE0-C9E126B07ED5}" name="TablaDinámica2" cacheId="9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 chartFormat="6">
  <location ref="G47:H53" firstHeaderRow="1" firstDataRow="1" firstDataCol="1"/>
  <pivotFields count="6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otal_Fra" fld="1" baseField="0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5">
    <filter fld="5" type="dateBetween" evalOrder="-1" id="43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2" iMeasureHier="54">
      <autoFilter ref="A1">
        <filterColumn colId="0">
          <top10 val="10" filterVal="10"/>
        </filterColumn>
      </autoFilter>
    </filter>
    <filter fld="2" type="count" id="3" iMeasureHier="54">
      <autoFilter ref="A1">
        <filterColumn colId="0">
          <top10 val="10" filterVal="10"/>
        </filterColumn>
      </autoFilter>
    </filter>
    <filter fld="3" type="count" id="4" iMeasureHier="54">
      <autoFilter ref="A1">
        <filterColumn colId="0">
          <top10 val="10" filterVal="10"/>
        </filterColumn>
      </autoFilter>
    </filter>
    <filter fld="4" type="count" id="5" iMeasureHier="54">
      <autoFilter ref="A1">
        <filterColumn colId="0">
          <top10 val="5" filterVal="5"/>
        </filterColumn>
      </autoFilter>
    </filter>
  </filters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  <x15:activeTabTopLevelEntity name="[T_Emple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64E20-B9D5-492C-8070-72C1D50E3A1D}" name="TablaDinámica28" cacheId="13" applyNumberFormats="0" applyBorderFormats="0" applyFontFormats="0" applyPatternFormats="0" applyAlignmentFormats="0" applyWidthHeightFormats="1" dataCaption="Valores" updatedVersion="8" minRefreshableVersion="5" subtotalHiddenItems="1" itemPrintTitles="1" createdVersion="8" indent="0" outline="1" outlineData="1" chartFormat="5">
  <location ref="D41:E47" firstHeaderRow="1" firstDataRow="1" firstDataCol="1"/>
  <pivotFields count="5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6">
    <i>
      <x v="1"/>
    </i>
    <i>
      <x v="3"/>
    </i>
    <i>
      <x v="2"/>
    </i>
    <i>
      <x/>
    </i>
    <i>
      <x v="4"/>
    </i>
    <i t="grand">
      <x/>
    </i>
  </rowItems>
  <colItems count="1">
    <i/>
  </colItems>
  <dataFields count="1">
    <dataField name="Suma de Total_Fra" fld="1" baseField="0" baseItem="0" numFmtId="164"/>
  </dataFields>
  <chartFormats count="6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Hierarchies count="55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4" type="dateBetween" evalOrder="-1" id="41" name="[T_Facturas].[Fecha de Factura]">
      <autoFilter ref="A1">
        <filterColumn colId="0">
          <customFilters and="1">
            <customFilter operator="greaterThanOrEqual" val="39814"/>
            <customFilter operator="lessThanOrEqual" val="4163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2" iMeasureHier="54">
      <autoFilter ref="A1">
        <filterColumn colId="0">
          <top10 val="10" filterVal="10"/>
        </filterColumn>
      </autoFilter>
    </filter>
    <filter fld="2" type="count" id="3" iMeasureHier="54">
      <autoFilter ref="A1">
        <filterColumn colId="0">
          <top10 val="10" filterVal="10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_Facturas]"/>
        <x15:activeTabTopLevelEntity name="[T_Can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C5D6F762-BC89-4202-B8D2-22AA112EA828}" autoFormatId="16" applyNumberFormats="0" applyBorderFormats="0" applyFontFormats="0" applyPatternFormats="0" applyAlignmentFormats="0" applyWidthHeightFormats="0">
  <queryTableRefresh nextId="12">
    <queryTableFields count="11">
      <queryTableField id="1" name="TrackId" tableColumnId="1"/>
      <queryTableField id="2" name="Canción" tableColumnId="2"/>
      <queryTableField id="3" name="compositor" tableColumnId="3"/>
      <queryTableField id="4" name="Duración" tableColumnId="4"/>
      <queryTableField id="5" name="Tamaño" tableColumnId="5"/>
      <queryTableField id="6" name="Precio Unitario" tableColumnId="6"/>
      <queryTableField id="7" name="Estilo" tableColumnId="7"/>
      <queryTableField id="8" name="Albúm" tableColumnId="8"/>
      <queryTableField id="9" name="Grupo" tableColumnId="9"/>
      <queryTableField id="10" name="Género" tableColumnId="10"/>
      <queryTableField id="11" name="Formato_Rep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D258FB31-F2DD-443F-B15C-ED47D8656FDF}" autoFormatId="16" applyNumberFormats="0" applyBorderFormats="0" applyFontFormats="0" applyPatternFormats="0" applyAlignmentFormats="0" applyWidthHeightFormats="0">
  <queryTableRefresh nextId="11">
    <queryTableFields count="10">
      <queryTableField id="1" name="Nombre_Empleado" tableColumnId="1"/>
      <queryTableField id="2" name="Título" tableColumnId="2"/>
      <queryTableField id="3" name="Reporte" tableColumnId="3"/>
      <queryTableField id="4" name="Ciudad_Empleado" tableColumnId="4"/>
      <queryTableField id="5" name="País" tableColumnId="5"/>
      <queryTableField id="6" name="Nombre_Cliente" tableColumnId="6"/>
      <queryTableField id="7" name="Compañía" tableColumnId="7"/>
      <queryTableField id="8" name="Ciudad_Cliente" tableColumnId="8"/>
      <queryTableField id="9" name="País Cliente" tableColumnId="9"/>
      <queryTableField id="10" name="CustomerId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A3630D4C-AFB5-45EA-AC25-4906D6C90901}" autoFormatId="16" applyNumberFormats="0" applyBorderFormats="0" applyFontFormats="0" applyPatternFormats="0" applyAlignmentFormats="0" applyWidthHeightFormats="0">
  <queryTableRefresh nextId="10">
    <queryTableFields count="8">
      <queryTableField id="1" name="TrackId" tableColumnId="1"/>
      <queryTableField id="2" name="CustomerId" tableColumnId="2"/>
      <queryTableField id="3" name="Fecha de Factura" tableColumnId="3"/>
      <queryTableField id="4" name="Ciudad_Facturada" tableColumnId="4"/>
      <queryTableField id="5" name="País Facturado" tableColumnId="5"/>
      <queryTableField id="6" name="Total_Fra" tableColumnId="6"/>
      <queryTableField id="7" name="Cantidad" tableColumnId="7"/>
      <queryTableField id="8" name="Precio Unitario (€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7D5C50-386B-4F66-80DB-DF2F2889D6F5}" name="T_Canciones" displayName="T_Canciones" ref="D4:N3507" tableType="queryTable" totalsRowShown="0">
  <autoFilter ref="D4:N3507" xr:uid="{A97D5C50-386B-4F66-80DB-DF2F2889D6F5}"/>
  <tableColumns count="11">
    <tableColumn id="1" xr3:uid="{89D67254-9E68-4945-98E3-E0917D00E9E4}" uniqueName="1" name="TrackId" queryTableFieldId="1"/>
    <tableColumn id="2" xr3:uid="{6CC444D8-576E-4529-B54F-1B4473A0D95B}" uniqueName="2" name="Canción" queryTableFieldId="2" dataDxfId="99"/>
    <tableColumn id="3" xr3:uid="{0E8287CA-1E58-4911-9EA2-732F2C5B1041}" uniqueName="3" name="compositor" queryTableFieldId="3" dataDxfId="98"/>
    <tableColumn id="4" xr3:uid="{B2DCC5B1-8505-4BF2-A7D1-5ABA8BFBE8E3}" uniqueName="4" name="Duración en Bytes" queryTableFieldId="4" dataDxfId="97"/>
    <tableColumn id="5" xr3:uid="{E1CC3126-C285-4D86-A269-597AC3E31639}" uniqueName="5" name="Tamaño" queryTableFieldId="5" dataDxfId="96"/>
    <tableColumn id="6" xr3:uid="{8ADFD0CC-4185-46C2-8B0B-834CE357BAFF}" uniqueName="6" name="Precio Unitario" queryTableFieldId="6" dataDxfId="95"/>
    <tableColumn id="7" xr3:uid="{C2DCDEA0-51FE-4C4D-957A-B61254B4D166}" uniqueName="7" name="Estilo" queryTableFieldId="7" dataDxfId="94"/>
    <tableColumn id="8" xr3:uid="{671B3C44-7AFC-45C5-8779-4C48DBC690F8}" uniqueName="8" name="Albúm" queryTableFieldId="8" dataDxfId="93"/>
    <tableColumn id="9" xr3:uid="{FB36A710-F1B3-4E0D-9DF3-879D8E3D3783}" uniqueName="9" name="Grupo" queryTableFieldId="9" dataDxfId="92"/>
    <tableColumn id="10" xr3:uid="{AE1CE5F0-648F-43CE-9F9C-6850F7BDFB71}" uniqueName="10" name="Género" queryTableFieldId="10" dataDxfId="91"/>
    <tableColumn id="11" xr3:uid="{C1C9DBD9-5AC5-4D20-9F7B-8B71747890F5}" uniqueName="11" name="Formato_Rep" queryTableFieldId="11" dataDxfId="9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A7E0FD-9BB3-4164-B08C-8D044EB2978B}" name="T_Empleados" displayName="T_Empleados" ref="D5:M69" tableType="queryTable" totalsRowShown="0">
  <autoFilter ref="D5:M69" xr:uid="{CFA7E0FD-9BB3-4164-B08C-8D044EB2978B}"/>
  <tableColumns count="10">
    <tableColumn id="1" xr3:uid="{79682CB1-612B-425D-A5D0-20743B0EE939}" uniqueName="1" name="Nombre_Empleado" queryTableFieldId="1" dataDxfId="89"/>
    <tableColumn id="2" xr3:uid="{83D7CA3C-BD35-418B-BCB7-C27619B4B498}" uniqueName="2" name="Título" queryTableFieldId="2" dataDxfId="88"/>
    <tableColumn id="3" xr3:uid="{8675EB4E-9069-48C0-9B2B-E281CC52EBA8}" uniqueName="3" name="Reporte" queryTableFieldId="3"/>
    <tableColumn id="4" xr3:uid="{8D40F2E3-BA49-4A60-9DD5-BFD811B083B1}" uniqueName="4" name="Ciudad_Empleado" queryTableFieldId="4" dataDxfId="87"/>
    <tableColumn id="5" xr3:uid="{DB1DDF11-D796-4A72-8D62-39E8A2A64F75}" uniqueName="5" name="País" queryTableFieldId="5" dataDxfId="86"/>
    <tableColumn id="6" xr3:uid="{3DBC5B69-F07B-475B-9AC1-176DA61A9B92}" uniqueName="6" name="Nombre_Cliente" queryTableFieldId="6" dataDxfId="85"/>
    <tableColumn id="7" xr3:uid="{B11D2EED-BDEA-4A23-88F1-AA90406A2BB5}" uniqueName="7" name="Compañía Cliente" queryTableFieldId="7" dataDxfId="84"/>
    <tableColumn id="8" xr3:uid="{1C7EA184-3FF3-43BD-845F-89D46D904A22}" uniqueName="8" name="Ciudad_Cliente" queryTableFieldId="8" dataDxfId="83"/>
    <tableColumn id="9" xr3:uid="{8DFB942F-E03D-4E12-84EA-DE17227FC591}" uniqueName="9" name="País Cliente" queryTableFieldId="9" dataDxfId="82"/>
    <tableColumn id="10" xr3:uid="{A6DAFFF5-E9D7-4A2E-BA4E-1BCC00420738}" uniqueName="10" name="CustomerId" queryTableField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5F14E-FDD6-45B4-82B8-45C98064A036}" name="T_Facturas" displayName="T_Facturas" ref="D5:K2245" tableType="queryTable" totalsRowShown="0">
  <autoFilter ref="D5:K2245" xr:uid="{0B25F14E-FDD6-45B4-82B8-45C98064A036}"/>
  <tableColumns count="8">
    <tableColumn id="1" xr3:uid="{6C8C5F1D-BE89-483C-A58B-0BB01677BB39}" uniqueName="1" name="TrackId" queryTableFieldId="1"/>
    <tableColumn id="2" xr3:uid="{27CB8C53-AF9C-4C02-8DD9-B52E6E39F359}" uniqueName="2" name="CustomerId" queryTableFieldId="2"/>
    <tableColumn id="3" xr3:uid="{CF47E1AD-20D0-46EB-BC41-7637020A7A0B}" uniqueName="3" name="Fecha de Factura" queryTableFieldId="3" dataDxfId="81"/>
    <tableColumn id="4" xr3:uid="{240E494A-9280-4A42-810F-A37B5C711D6C}" uniqueName="4" name="Ciudad_Facturada" queryTableFieldId="4" dataDxfId="80"/>
    <tableColumn id="5" xr3:uid="{CDC4B4E9-9AE8-4A56-BB83-5E3F773A361B}" uniqueName="5" name="País Facturado" queryTableFieldId="5" dataDxfId="79"/>
    <tableColumn id="6" xr3:uid="{42270466-F5F9-4B41-A14A-5E2D7C288955}" uniqueName="6" name="Total_Fra" queryTableFieldId="6" dataDxfId="78"/>
    <tableColumn id="7" xr3:uid="{80912596-6057-41B1-A9D0-CCE82CB8874C}" uniqueName="7" name="Cantidad" queryTableFieldId="7"/>
    <tableColumn id="8" xr3:uid="{3E92498F-B92E-48A7-A497-01EFFE8FB24B}" uniqueName="8" name="Precio Unitario (€)" queryTableFieldId="8" dataDxfId="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_de_Factura" xr10:uid="{BA270E2D-74D1-4AA2-A6D0-E15D9CC1EDE1}" sourceName="[T_Facturas].[Fecha de Factura]">
  <pivotTables>
    <pivotTable tabId="10" name="TablaDinámica26"/>
    <pivotTable tabId="10" name="TablaDinámica1"/>
    <pivotTable tabId="10" name="TablaDinámica2"/>
    <pivotTable tabId="10" name="TablaDinámica22"/>
    <pivotTable tabId="10" name="TablaDinámica25"/>
    <pivotTable tabId="10" name="TablaDinámica27"/>
    <pivotTable tabId="10" name="TablaDinámica28"/>
    <pivotTable tabId="10" name="TablaDinámica3"/>
    <pivotTable tabId="10" name="TablaDinámica4"/>
    <pivotTable tabId="8" name="TablaDinámica5"/>
    <pivotTable tabId="8" name="TablaDinámica6"/>
    <pivotTable tabId="10" name="TablaDinámica23"/>
    <pivotTable tabId="8" name="TablaDinámica7"/>
  </pivotTables>
  <state minimalRefreshVersion="6" lastRefreshVersion="6" pivotCacheId="1220221466" filterType="dateBetween">
    <selection startDate="2009-01-01T00:00:00" endDate="2013-12-31T00:00:00"/>
    <bounds startDate="2009-01-01T00:00:00" endDate="201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Factura" xr10:uid="{0542AF10-C57D-43F0-8A11-53EA2119E3FA}" cache="Timeline_Fecha_de_Factura" caption="Fecha de Factura" level="0" selectionLevel="0" scrollPosition="2009-01-01T00:00:00" style="TimeSlicerStyleDark1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4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pivotTable" Target="../pivotTables/pivotTable23.xml"/><Relationship Id="rId18" Type="http://schemas.openxmlformats.org/officeDocument/2006/relationships/pivotTable" Target="../pivotTables/pivotTable28.xml"/><Relationship Id="rId3" Type="http://schemas.openxmlformats.org/officeDocument/2006/relationships/pivotTable" Target="../pivotTables/pivotTable13.xml"/><Relationship Id="rId21" Type="http://schemas.openxmlformats.org/officeDocument/2006/relationships/pivotTable" Target="../pivotTables/pivotTable31.xm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17" Type="http://schemas.openxmlformats.org/officeDocument/2006/relationships/pivotTable" Target="../pivotTables/pivotTable27.xml"/><Relationship Id="rId2" Type="http://schemas.openxmlformats.org/officeDocument/2006/relationships/pivotTable" Target="../pivotTables/pivotTable12.xml"/><Relationship Id="rId16" Type="http://schemas.openxmlformats.org/officeDocument/2006/relationships/pivotTable" Target="../pivotTables/pivotTable26.xml"/><Relationship Id="rId20" Type="http://schemas.openxmlformats.org/officeDocument/2006/relationships/pivotTable" Target="../pivotTables/pivotTable30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5" Type="http://schemas.openxmlformats.org/officeDocument/2006/relationships/pivotTable" Target="../pivotTables/pivotTable15.xml"/><Relationship Id="rId15" Type="http://schemas.openxmlformats.org/officeDocument/2006/relationships/pivotTable" Target="../pivotTables/pivotTable25.xml"/><Relationship Id="rId10" Type="http://schemas.openxmlformats.org/officeDocument/2006/relationships/pivotTable" Target="../pivotTables/pivotTable20.xml"/><Relationship Id="rId19" Type="http://schemas.openxmlformats.org/officeDocument/2006/relationships/pivotTable" Target="../pivotTables/pivotTable29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pivotTable" Target="../pivotTables/pivotTable24.xml"/><Relationship Id="rId2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4.xml"/><Relationship Id="rId2" Type="http://schemas.openxmlformats.org/officeDocument/2006/relationships/pivotTable" Target="../pivotTables/pivotTable33.xml"/><Relationship Id="rId1" Type="http://schemas.openxmlformats.org/officeDocument/2006/relationships/pivotTable" Target="../pivotTables/pivotTable32.xml"/><Relationship Id="rId5" Type="http://schemas.microsoft.com/office/2011/relationships/timeline" Target="../timelines/timeline1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BBDD-24F7-4ECB-8F89-BD855EEFF8CC}">
  <dimension ref="D1:N8719"/>
  <sheetViews>
    <sheetView showGridLines="0" workbookViewId="0"/>
  </sheetViews>
  <sheetFormatPr baseColWidth="10" defaultRowHeight="15" x14ac:dyDescent="0.25"/>
  <cols>
    <col min="4" max="4" width="9.5703125" bestFit="1" customWidth="1"/>
    <col min="5" max="5" width="50.140625" customWidth="1"/>
    <col min="6" max="6" width="81.140625" bestFit="1" customWidth="1"/>
    <col min="7" max="7" width="11.28515625" style="3" bestFit="1" customWidth="1"/>
    <col min="8" max="8" width="13.5703125" style="3" bestFit="1" customWidth="1"/>
    <col min="9" max="9" width="16.5703125" style="2" bestFit="1" customWidth="1"/>
    <col min="10" max="10" width="23.28515625" bestFit="1" customWidth="1"/>
    <col min="11" max="11" width="81.140625" bestFit="1" customWidth="1"/>
    <col min="12" max="12" width="78.28515625" bestFit="1" customWidth="1"/>
    <col min="13" max="13" width="17.85546875" bestFit="1" customWidth="1"/>
    <col min="14" max="14" width="26.140625" bestFit="1" customWidth="1"/>
  </cols>
  <sheetData>
    <row r="1" spans="4:14" ht="18" customHeight="1" x14ac:dyDescent="0.25"/>
    <row r="3" spans="4:14" ht="33.75" customHeight="1" x14ac:dyDescent="0.25"/>
    <row r="4" spans="4:14" ht="22.5" customHeight="1" x14ac:dyDescent="0.25">
      <c r="D4" t="s">
        <v>0</v>
      </c>
      <c r="E4" t="s">
        <v>179</v>
      </c>
      <c r="F4" t="s">
        <v>180</v>
      </c>
      <c r="G4" s="3" t="s">
        <v>4773</v>
      </c>
      <c r="H4" s="3" t="s">
        <v>181</v>
      </c>
      <c r="I4" s="2" t="s">
        <v>182</v>
      </c>
      <c r="J4" t="s">
        <v>183</v>
      </c>
      <c r="K4" t="s">
        <v>184</v>
      </c>
      <c r="L4" t="s">
        <v>185</v>
      </c>
      <c r="M4" t="s">
        <v>186</v>
      </c>
      <c r="N4" t="s">
        <v>187</v>
      </c>
    </row>
    <row r="5" spans="4:14" x14ac:dyDescent="0.25">
      <c r="D5">
        <v>1</v>
      </c>
      <c r="E5" t="s">
        <v>188</v>
      </c>
      <c r="F5" t="s">
        <v>189</v>
      </c>
      <c r="G5" s="3">
        <v>343719</v>
      </c>
      <c r="H5" s="3">
        <v>11170334</v>
      </c>
      <c r="I5" s="2">
        <v>0.99</v>
      </c>
      <c r="J5" t="s">
        <v>190</v>
      </c>
      <c r="K5" t="s">
        <v>191</v>
      </c>
      <c r="L5" t="s">
        <v>192</v>
      </c>
      <c r="M5" t="s">
        <v>193</v>
      </c>
      <c r="N5" t="s">
        <v>194</v>
      </c>
    </row>
    <row r="6" spans="4:14" x14ac:dyDescent="0.25">
      <c r="D6">
        <v>2</v>
      </c>
      <c r="E6" t="s">
        <v>195</v>
      </c>
      <c r="F6" t="s">
        <v>100</v>
      </c>
      <c r="G6" s="3">
        <v>342562</v>
      </c>
      <c r="H6" s="3">
        <v>5510424</v>
      </c>
      <c r="I6" s="2">
        <v>0.99</v>
      </c>
      <c r="J6" t="s">
        <v>190</v>
      </c>
      <c r="K6" t="s">
        <v>195</v>
      </c>
      <c r="L6" t="s">
        <v>196</v>
      </c>
      <c r="M6" t="s">
        <v>193</v>
      </c>
      <c r="N6" t="s">
        <v>197</v>
      </c>
    </row>
    <row r="7" spans="4:14" x14ac:dyDescent="0.25">
      <c r="D7">
        <v>3</v>
      </c>
      <c r="E7" t="s">
        <v>198</v>
      </c>
      <c r="F7" t="s">
        <v>199</v>
      </c>
      <c r="G7" s="3">
        <v>230619</v>
      </c>
      <c r="H7" s="3">
        <v>3990994</v>
      </c>
      <c r="I7" s="2">
        <v>0.99</v>
      </c>
      <c r="J7" t="s">
        <v>190</v>
      </c>
      <c r="K7" t="s">
        <v>200</v>
      </c>
      <c r="L7" t="s">
        <v>196</v>
      </c>
      <c r="M7" t="s">
        <v>193</v>
      </c>
      <c r="N7" t="s">
        <v>197</v>
      </c>
    </row>
    <row r="8" spans="4:14" x14ac:dyDescent="0.25">
      <c r="D8">
        <v>4</v>
      </c>
      <c r="E8" t="s">
        <v>200</v>
      </c>
      <c r="F8" t="s">
        <v>201</v>
      </c>
      <c r="G8" s="3">
        <v>252051</v>
      </c>
      <c r="H8" s="3">
        <v>4331779</v>
      </c>
      <c r="I8" s="2">
        <v>0.99</v>
      </c>
      <c r="J8" t="s">
        <v>190</v>
      </c>
      <c r="K8" t="s">
        <v>200</v>
      </c>
      <c r="L8" t="s">
        <v>196</v>
      </c>
      <c r="M8" t="s">
        <v>193</v>
      </c>
      <c r="N8" t="s">
        <v>197</v>
      </c>
    </row>
    <row r="9" spans="4:14" x14ac:dyDescent="0.25">
      <c r="D9">
        <v>5</v>
      </c>
      <c r="E9" t="s">
        <v>202</v>
      </c>
      <c r="F9" t="s">
        <v>203</v>
      </c>
      <c r="G9" s="3">
        <v>375418</v>
      </c>
      <c r="H9" s="3">
        <v>6290521</v>
      </c>
      <c r="I9" s="2">
        <v>0.99</v>
      </c>
      <c r="J9" t="s">
        <v>190</v>
      </c>
      <c r="K9" t="s">
        <v>200</v>
      </c>
      <c r="L9" t="s">
        <v>196</v>
      </c>
      <c r="M9" t="s">
        <v>193</v>
      </c>
      <c r="N9" t="s">
        <v>197</v>
      </c>
    </row>
    <row r="10" spans="4:14" x14ac:dyDescent="0.25">
      <c r="D10">
        <v>6</v>
      </c>
      <c r="E10" t="s">
        <v>204</v>
      </c>
      <c r="F10" t="s">
        <v>189</v>
      </c>
      <c r="G10" s="3">
        <v>205662</v>
      </c>
      <c r="H10" s="3">
        <v>6713451</v>
      </c>
      <c r="I10" s="2">
        <v>0.99</v>
      </c>
      <c r="J10" t="s">
        <v>190</v>
      </c>
      <c r="K10" t="s">
        <v>191</v>
      </c>
      <c r="L10" t="s">
        <v>192</v>
      </c>
      <c r="M10" t="s">
        <v>193</v>
      </c>
      <c r="N10" t="s">
        <v>194</v>
      </c>
    </row>
    <row r="11" spans="4:14" x14ac:dyDescent="0.25">
      <c r="D11">
        <v>7</v>
      </c>
      <c r="E11" t="s">
        <v>205</v>
      </c>
      <c r="F11" t="s">
        <v>189</v>
      </c>
      <c r="G11" s="3">
        <v>233926</v>
      </c>
      <c r="H11" s="3">
        <v>7636561</v>
      </c>
      <c r="I11" s="2">
        <v>0.99</v>
      </c>
      <c r="J11" t="s">
        <v>190</v>
      </c>
      <c r="K11" t="s">
        <v>191</v>
      </c>
      <c r="L11" t="s">
        <v>192</v>
      </c>
      <c r="M11" t="s">
        <v>193</v>
      </c>
      <c r="N11" t="s">
        <v>194</v>
      </c>
    </row>
    <row r="12" spans="4:14" x14ac:dyDescent="0.25">
      <c r="D12">
        <v>8</v>
      </c>
      <c r="E12" t="s">
        <v>206</v>
      </c>
      <c r="F12" t="s">
        <v>189</v>
      </c>
      <c r="G12" s="3">
        <v>210834</v>
      </c>
      <c r="H12" s="3">
        <v>6852860</v>
      </c>
      <c r="I12" s="2">
        <v>0.99</v>
      </c>
      <c r="J12" t="s">
        <v>190</v>
      </c>
      <c r="K12" t="s">
        <v>191</v>
      </c>
      <c r="L12" t="s">
        <v>192</v>
      </c>
      <c r="M12" t="s">
        <v>193</v>
      </c>
      <c r="N12" t="s">
        <v>194</v>
      </c>
    </row>
    <row r="13" spans="4:14" x14ac:dyDescent="0.25">
      <c r="D13">
        <v>9</v>
      </c>
      <c r="E13" t="s">
        <v>207</v>
      </c>
      <c r="F13" t="s">
        <v>189</v>
      </c>
      <c r="G13" s="3">
        <v>203102</v>
      </c>
      <c r="H13" s="3">
        <v>6599424</v>
      </c>
      <c r="I13" s="2">
        <v>0.99</v>
      </c>
      <c r="J13" t="s">
        <v>190</v>
      </c>
      <c r="K13" t="s">
        <v>191</v>
      </c>
      <c r="L13" t="s">
        <v>192</v>
      </c>
      <c r="M13" t="s">
        <v>193</v>
      </c>
      <c r="N13" t="s">
        <v>194</v>
      </c>
    </row>
    <row r="14" spans="4:14" x14ac:dyDescent="0.25">
      <c r="D14">
        <v>10</v>
      </c>
      <c r="E14" t="s">
        <v>208</v>
      </c>
      <c r="F14" t="s">
        <v>189</v>
      </c>
      <c r="G14" s="3">
        <v>263497</v>
      </c>
      <c r="H14" s="3">
        <v>8611245</v>
      </c>
      <c r="I14" s="2">
        <v>0.99</v>
      </c>
      <c r="J14" t="s">
        <v>190</v>
      </c>
      <c r="K14" t="s">
        <v>191</v>
      </c>
      <c r="L14" t="s">
        <v>192</v>
      </c>
      <c r="M14" t="s">
        <v>193</v>
      </c>
      <c r="N14" t="s">
        <v>194</v>
      </c>
    </row>
    <row r="15" spans="4:14" x14ac:dyDescent="0.25">
      <c r="D15">
        <v>11</v>
      </c>
      <c r="E15" t="s">
        <v>209</v>
      </c>
      <c r="F15" t="s">
        <v>189</v>
      </c>
      <c r="G15" s="3">
        <v>199836</v>
      </c>
      <c r="H15" s="3">
        <v>6566314</v>
      </c>
      <c r="I15" s="2">
        <v>0.99</v>
      </c>
      <c r="J15" t="s">
        <v>190</v>
      </c>
      <c r="K15" t="s">
        <v>191</v>
      </c>
      <c r="L15" t="s">
        <v>192</v>
      </c>
      <c r="M15" t="s">
        <v>193</v>
      </c>
      <c r="N15" t="s">
        <v>194</v>
      </c>
    </row>
    <row r="16" spans="4:14" x14ac:dyDescent="0.25">
      <c r="D16">
        <v>12</v>
      </c>
      <c r="E16" t="s">
        <v>210</v>
      </c>
      <c r="F16" t="s">
        <v>189</v>
      </c>
      <c r="G16" s="3">
        <v>263288</v>
      </c>
      <c r="H16" s="3">
        <v>8596840</v>
      </c>
      <c r="I16" s="2">
        <v>0.99</v>
      </c>
      <c r="J16" t="s">
        <v>190</v>
      </c>
      <c r="K16" t="s">
        <v>191</v>
      </c>
      <c r="L16" t="s">
        <v>192</v>
      </c>
      <c r="M16" t="s">
        <v>193</v>
      </c>
      <c r="N16" t="s">
        <v>194</v>
      </c>
    </row>
    <row r="17" spans="4:14" x14ac:dyDescent="0.25">
      <c r="D17">
        <v>13</v>
      </c>
      <c r="E17" t="s">
        <v>211</v>
      </c>
      <c r="F17" t="s">
        <v>189</v>
      </c>
      <c r="G17" s="3">
        <v>205688</v>
      </c>
      <c r="H17" s="3">
        <v>6706347</v>
      </c>
      <c r="I17" s="2">
        <v>0.99</v>
      </c>
      <c r="J17" t="s">
        <v>190</v>
      </c>
      <c r="K17" t="s">
        <v>191</v>
      </c>
      <c r="L17" t="s">
        <v>192</v>
      </c>
      <c r="M17" t="s">
        <v>193</v>
      </c>
      <c r="N17" t="s">
        <v>194</v>
      </c>
    </row>
    <row r="18" spans="4:14" x14ac:dyDescent="0.25">
      <c r="D18">
        <v>14</v>
      </c>
      <c r="E18" t="s">
        <v>212</v>
      </c>
      <c r="F18" t="s">
        <v>189</v>
      </c>
      <c r="G18" s="3">
        <v>270863</v>
      </c>
      <c r="H18" s="3">
        <v>8817038</v>
      </c>
      <c r="I18" s="2">
        <v>0.99</v>
      </c>
      <c r="J18" t="s">
        <v>190</v>
      </c>
      <c r="K18" t="s">
        <v>191</v>
      </c>
      <c r="L18" t="s">
        <v>192</v>
      </c>
      <c r="M18" t="s">
        <v>193</v>
      </c>
      <c r="N18" t="s">
        <v>194</v>
      </c>
    </row>
    <row r="19" spans="4:14" x14ac:dyDescent="0.25">
      <c r="D19">
        <v>15</v>
      </c>
      <c r="E19" t="s">
        <v>213</v>
      </c>
      <c r="F19" t="s">
        <v>192</v>
      </c>
      <c r="G19" s="3">
        <v>331180</v>
      </c>
      <c r="H19" s="3">
        <v>10847611</v>
      </c>
      <c r="I19" s="2">
        <v>0.99</v>
      </c>
      <c r="J19" t="s">
        <v>190</v>
      </c>
      <c r="K19" t="s">
        <v>214</v>
      </c>
      <c r="L19" t="s">
        <v>192</v>
      </c>
      <c r="M19" t="s">
        <v>193</v>
      </c>
      <c r="N19" t="s">
        <v>194</v>
      </c>
    </row>
    <row r="20" spans="4:14" x14ac:dyDescent="0.25">
      <c r="D20">
        <v>16</v>
      </c>
      <c r="E20" t="s">
        <v>215</v>
      </c>
      <c r="F20" t="s">
        <v>192</v>
      </c>
      <c r="G20" s="3">
        <v>215196</v>
      </c>
      <c r="H20" s="3">
        <v>7032162</v>
      </c>
      <c r="I20" s="2">
        <v>0.99</v>
      </c>
      <c r="J20" t="s">
        <v>190</v>
      </c>
      <c r="K20" t="s">
        <v>214</v>
      </c>
      <c r="L20" t="s">
        <v>192</v>
      </c>
      <c r="M20" t="s">
        <v>193</v>
      </c>
      <c r="N20" t="s">
        <v>194</v>
      </c>
    </row>
    <row r="21" spans="4:14" x14ac:dyDescent="0.25">
      <c r="D21">
        <v>17</v>
      </c>
      <c r="E21" t="s">
        <v>214</v>
      </c>
      <c r="F21" t="s">
        <v>192</v>
      </c>
      <c r="G21" s="3">
        <v>366654</v>
      </c>
      <c r="H21" s="3">
        <v>12021261</v>
      </c>
      <c r="I21" s="2">
        <v>0.99</v>
      </c>
      <c r="J21" t="s">
        <v>190</v>
      </c>
      <c r="K21" t="s">
        <v>214</v>
      </c>
      <c r="L21" t="s">
        <v>192</v>
      </c>
      <c r="M21" t="s">
        <v>193</v>
      </c>
      <c r="N21" t="s">
        <v>194</v>
      </c>
    </row>
    <row r="22" spans="4:14" x14ac:dyDescent="0.25">
      <c r="D22">
        <v>18</v>
      </c>
      <c r="E22" t="s">
        <v>216</v>
      </c>
      <c r="F22" t="s">
        <v>192</v>
      </c>
      <c r="G22" s="3">
        <v>267728</v>
      </c>
      <c r="H22" s="3">
        <v>8776140</v>
      </c>
      <c r="I22" s="2">
        <v>0.99</v>
      </c>
      <c r="J22" t="s">
        <v>190</v>
      </c>
      <c r="K22" t="s">
        <v>214</v>
      </c>
      <c r="L22" t="s">
        <v>192</v>
      </c>
      <c r="M22" t="s">
        <v>193</v>
      </c>
      <c r="N22" t="s">
        <v>194</v>
      </c>
    </row>
    <row r="23" spans="4:14" x14ac:dyDescent="0.25">
      <c r="D23">
        <v>19</v>
      </c>
      <c r="E23" t="s">
        <v>217</v>
      </c>
      <c r="F23" t="s">
        <v>192</v>
      </c>
      <c r="G23" s="3">
        <v>325041</v>
      </c>
      <c r="H23" s="3">
        <v>10617116</v>
      </c>
      <c r="I23" s="2">
        <v>0.99</v>
      </c>
      <c r="J23" t="s">
        <v>190</v>
      </c>
      <c r="K23" t="s">
        <v>214</v>
      </c>
      <c r="L23" t="s">
        <v>192</v>
      </c>
      <c r="M23" t="s">
        <v>193</v>
      </c>
      <c r="N23" t="s">
        <v>194</v>
      </c>
    </row>
    <row r="24" spans="4:14" x14ac:dyDescent="0.25">
      <c r="D24">
        <v>20</v>
      </c>
      <c r="E24" t="s">
        <v>218</v>
      </c>
      <c r="F24" t="s">
        <v>192</v>
      </c>
      <c r="G24" s="3">
        <v>369319</v>
      </c>
      <c r="H24" s="3">
        <v>12066294</v>
      </c>
      <c r="I24" s="2">
        <v>0.99</v>
      </c>
      <c r="J24" t="s">
        <v>190</v>
      </c>
      <c r="K24" t="s">
        <v>214</v>
      </c>
      <c r="L24" t="s">
        <v>192</v>
      </c>
      <c r="M24" t="s">
        <v>193</v>
      </c>
      <c r="N24" t="s">
        <v>194</v>
      </c>
    </row>
    <row r="25" spans="4:14" x14ac:dyDescent="0.25">
      <c r="D25">
        <v>21</v>
      </c>
      <c r="E25" t="s">
        <v>219</v>
      </c>
      <c r="F25" t="s">
        <v>192</v>
      </c>
      <c r="G25" s="3">
        <v>254380</v>
      </c>
      <c r="H25" s="3">
        <v>8331286</v>
      </c>
      <c r="I25" s="2">
        <v>0.99</v>
      </c>
      <c r="J25" t="s">
        <v>190</v>
      </c>
      <c r="K25" t="s">
        <v>214</v>
      </c>
      <c r="L25" t="s">
        <v>192</v>
      </c>
      <c r="M25" t="s">
        <v>193</v>
      </c>
      <c r="N25" t="s">
        <v>194</v>
      </c>
    </row>
    <row r="26" spans="4:14" x14ac:dyDescent="0.25">
      <c r="D26">
        <v>22</v>
      </c>
      <c r="E26" t="s">
        <v>220</v>
      </c>
      <c r="F26" t="s">
        <v>192</v>
      </c>
      <c r="G26" s="3">
        <v>323761</v>
      </c>
      <c r="H26" s="3">
        <v>10547154</v>
      </c>
      <c r="I26" s="2">
        <v>0.99</v>
      </c>
      <c r="J26" t="s">
        <v>190</v>
      </c>
      <c r="K26" t="s">
        <v>214</v>
      </c>
      <c r="L26" t="s">
        <v>192</v>
      </c>
      <c r="M26" t="s">
        <v>193</v>
      </c>
      <c r="N26" t="s">
        <v>194</v>
      </c>
    </row>
    <row r="27" spans="4:14" x14ac:dyDescent="0.25">
      <c r="D27">
        <v>23</v>
      </c>
      <c r="E27" t="s">
        <v>221</v>
      </c>
      <c r="F27" t="s">
        <v>222</v>
      </c>
      <c r="G27" s="3">
        <v>295680</v>
      </c>
      <c r="H27" s="3">
        <v>9719579</v>
      </c>
      <c r="I27" s="2">
        <v>0.99</v>
      </c>
      <c r="J27" t="s">
        <v>190</v>
      </c>
      <c r="K27" t="s">
        <v>223</v>
      </c>
      <c r="L27" t="s">
        <v>224</v>
      </c>
      <c r="M27" t="s">
        <v>193</v>
      </c>
      <c r="N27" t="s">
        <v>194</v>
      </c>
    </row>
    <row r="28" spans="4:14" x14ac:dyDescent="0.25">
      <c r="D28">
        <v>24</v>
      </c>
      <c r="E28" t="s">
        <v>225</v>
      </c>
      <c r="F28" t="s">
        <v>226</v>
      </c>
      <c r="G28" s="3">
        <v>321828</v>
      </c>
      <c r="H28" s="3">
        <v>10552051</v>
      </c>
      <c r="I28" s="2">
        <v>0.99</v>
      </c>
      <c r="J28" t="s">
        <v>190</v>
      </c>
      <c r="K28" t="s">
        <v>223</v>
      </c>
      <c r="L28" t="s">
        <v>224</v>
      </c>
      <c r="M28" t="s">
        <v>193</v>
      </c>
      <c r="N28" t="s">
        <v>194</v>
      </c>
    </row>
    <row r="29" spans="4:14" x14ac:dyDescent="0.25">
      <c r="D29">
        <v>25</v>
      </c>
      <c r="E29" t="s">
        <v>227</v>
      </c>
      <c r="F29" t="s">
        <v>228</v>
      </c>
      <c r="G29" s="3">
        <v>264698</v>
      </c>
      <c r="H29" s="3">
        <v>8675345</v>
      </c>
      <c r="I29" s="2">
        <v>0.99</v>
      </c>
      <c r="J29" t="s">
        <v>190</v>
      </c>
      <c r="K29" t="s">
        <v>223</v>
      </c>
      <c r="L29" t="s">
        <v>224</v>
      </c>
      <c r="M29" t="s">
        <v>193</v>
      </c>
      <c r="N29" t="s">
        <v>194</v>
      </c>
    </row>
    <row r="30" spans="4:14" x14ac:dyDescent="0.25">
      <c r="D30">
        <v>26</v>
      </c>
      <c r="E30" t="s">
        <v>229</v>
      </c>
      <c r="F30" t="s">
        <v>230</v>
      </c>
      <c r="G30" s="3">
        <v>310622</v>
      </c>
      <c r="H30" s="3">
        <v>10144730</v>
      </c>
      <c r="I30" s="2">
        <v>0.99</v>
      </c>
      <c r="J30" t="s">
        <v>190</v>
      </c>
      <c r="K30" t="s">
        <v>223</v>
      </c>
      <c r="L30" t="s">
        <v>224</v>
      </c>
      <c r="M30" t="s">
        <v>193</v>
      </c>
      <c r="N30" t="s">
        <v>194</v>
      </c>
    </row>
    <row r="31" spans="4:14" x14ac:dyDescent="0.25">
      <c r="D31">
        <v>27</v>
      </c>
      <c r="E31" t="s">
        <v>231</v>
      </c>
      <c r="F31" t="s">
        <v>230</v>
      </c>
      <c r="G31" s="3">
        <v>264855</v>
      </c>
      <c r="H31" s="3">
        <v>8679940</v>
      </c>
      <c r="I31" s="2">
        <v>0.99</v>
      </c>
      <c r="J31" t="s">
        <v>190</v>
      </c>
      <c r="K31" t="s">
        <v>223</v>
      </c>
      <c r="L31" t="s">
        <v>224</v>
      </c>
      <c r="M31" t="s">
        <v>193</v>
      </c>
      <c r="N31" t="s">
        <v>194</v>
      </c>
    </row>
    <row r="32" spans="4:14" x14ac:dyDescent="0.25">
      <c r="D32">
        <v>28</v>
      </c>
      <c r="E32" t="s">
        <v>232</v>
      </c>
      <c r="F32" t="s">
        <v>233</v>
      </c>
      <c r="G32" s="3">
        <v>330736</v>
      </c>
      <c r="H32" s="3">
        <v>10869391</v>
      </c>
      <c r="I32" s="2">
        <v>0.99</v>
      </c>
      <c r="J32" t="s">
        <v>190</v>
      </c>
      <c r="K32" t="s">
        <v>223</v>
      </c>
      <c r="L32" t="s">
        <v>224</v>
      </c>
      <c r="M32" t="s">
        <v>193</v>
      </c>
      <c r="N32" t="s">
        <v>194</v>
      </c>
    </row>
    <row r="33" spans="4:14" x14ac:dyDescent="0.25">
      <c r="D33">
        <v>29</v>
      </c>
      <c r="E33" t="s">
        <v>234</v>
      </c>
      <c r="F33" t="s">
        <v>235</v>
      </c>
      <c r="G33" s="3">
        <v>309263</v>
      </c>
      <c r="H33" s="3">
        <v>10056995</v>
      </c>
      <c r="I33" s="2">
        <v>0.99</v>
      </c>
      <c r="J33" t="s">
        <v>190</v>
      </c>
      <c r="K33" t="s">
        <v>223</v>
      </c>
      <c r="L33" t="s">
        <v>224</v>
      </c>
      <c r="M33" t="s">
        <v>193</v>
      </c>
      <c r="N33" t="s">
        <v>194</v>
      </c>
    </row>
    <row r="34" spans="4:14" x14ac:dyDescent="0.25">
      <c r="D34">
        <v>30</v>
      </c>
      <c r="E34" t="s">
        <v>236</v>
      </c>
      <c r="F34" t="s">
        <v>237</v>
      </c>
      <c r="G34" s="3">
        <v>356519</v>
      </c>
      <c r="H34" s="3">
        <v>11616195</v>
      </c>
      <c r="I34" s="2">
        <v>0.99</v>
      </c>
      <c r="J34" t="s">
        <v>190</v>
      </c>
      <c r="K34" t="s">
        <v>223</v>
      </c>
      <c r="L34" t="s">
        <v>224</v>
      </c>
      <c r="M34" t="s">
        <v>193</v>
      </c>
      <c r="N34" t="s">
        <v>194</v>
      </c>
    </row>
    <row r="35" spans="4:14" x14ac:dyDescent="0.25">
      <c r="D35">
        <v>31</v>
      </c>
      <c r="E35" t="s">
        <v>238</v>
      </c>
      <c r="F35" t="s">
        <v>235</v>
      </c>
      <c r="G35" s="3">
        <v>240718</v>
      </c>
      <c r="H35" s="3">
        <v>7877453</v>
      </c>
      <c r="I35" s="2">
        <v>0.99</v>
      </c>
      <c r="J35" t="s">
        <v>190</v>
      </c>
      <c r="K35" t="s">
        <v>223</v>
      </c>
      <c r="L35" t="s">
        <v>224</v>
      </c>
      <c r="M35" t="s">
        <v>193</v>
      </c>
      <c r="N35" t="s">
        <v>194</v>
      </c>
    </row>
    <row r="36" spans="4:14" x14ac:dyDescent="0.25">
      <c r="D36">
        <v>32</v>
      </c>
      <c r="E36" t="s">
        <v>239</v>
      </c>
      <c r="F36" t="s">
        <v>240</v>
      </c>
      <c r="G36" s="3">
        <v>215875</v>
      </c>
      <c r="H36" s="3">
        <v>7074167</v>
      </c>
      <c r="I36" s="2">
        <v>0.99</v>
      </c>
      <c r="J36" t="s">
        <v>190</v>
      </c>
      <c r="K36" t="s">
        <v>223</v>
      </c>
      <c r="L36" t="s">
        <v>224</v>
      </c>
      <c r="M36" t="s">
        <v>193</v>
      </c>
      <c r="N36" t="s">
        <v>194</v>
      </c>
    </row>
    <row r="37" spans="4:14" x14ac:dyDescent="0.25">
      <c r="D37">
        <v>33</v>
      </c>
      <c r="E37" t="s">
        <v>241</v>
      </c>
      <c r="F37" t="s">
        <v>240</v>
      </c>
      <c r="G37" s="3">
        <v>244375</v>
      </c>
      <c r="H37" s="3">
        <v>7983270</v>
      </c>
      <c r="I37" s="2">
        <v>0.99</v>
      </c>
      <c r="J37" t="s">
        <v>190</v>
      </c>
      <c r="K37" t="s">
        <v>223</v>
      </c>
      <c r="L37" t="s">
        <v>224</v>
      </c>
      <c r="M37" t="s">
        <v>193</v>
      </c>
      <c r="N37" t="s">
        <v>194</v>
      </c>
    </row>
    <row r="38" spans="4:14" x14ac:dyDescent="0.25">
      <c r="D38">
        <v>34</v>
      </c>
      <c r="E38" t="s">
        <v>242</v>
      </c>
      <c r="F38" t="s">
        <v>230</v>
      </c>
      <c r="G38" s="3">
        <v>316656</v>
      </c>
      <c r="H38" s="3">
        <v>10402398</v>
      </c>
      <c r="I38" s="2">
        <v>0.99</v>
      </c>
      <c r="J38" t="s">
        <v>190</v>
      </c>
      <c r="K38" t="s">
        <v>223</v>
      </c>
      <c r="L38" t="s">
        <v>224</v>
      </c>
      <c r="M38" t="s">
        <v>193</v>
      </c>
      <c r="N38" t="s">
        <v>194</v>
      </c>
    </row>
    <row r="39" spans="4:14" x14ac:dyDescent="0.25">
      <c r="D39">
        <v>35</v>
      </c>
      <c r="E39" t="s">
        <v>243</v>
      </c>
      <c r="F39" t="s">
        <v>244</v>
      </c>
      <c r="G39" s="3">
        <v>251036</v>
      </c>
      <c r="H39" s="3">
        <v>8262039</v>
      </c>
      <c r="I39" s="2">
        <v>0.99</v>
      </c>
      <c r="J39" t="s">
        <v>190</v>
      </c>
      <c r="K39" t="s">
        <v>223</v>
      </c>
      <c r="L39" t="s">
        <v>224</v>
      </c>
      <c r="M39" t="s">
        <v>193</v>
      </c>
      <c r="N39" t="s">
        <v>194</v>
      </c>
    </row>
    <row r="40" spans="4:14" x14ac:dyDescent="0.25">
      <c r="D40">
        <v>36</v>
      </c>
      <c r="E40" t="s">
        <v>245</v>
      </c>
      <c r="F40" t="s">
        <v>246</v>
      </c>
      <c r="G40" s="3">
        <v>307617</v>
      </c>
      <c r="H40" s="3">
        <v>9989331</v>
      </c>
      <c r="I40" s="2">
        <v>0.99</v>
      </c>
      <c r="J40" t="s">
        <v>190</v>
      </c>
      <c r="K40" t="s">
        <v>223</v>
      </c>
      <c r="L40" t="s">
        <v>224</v>
      </c>
      <c r="M40" t="s">
        <v>193</v>
      </c>
      <c r="N40" t="s">
        <v>194</v>
      </c>
    </row>
    <row r="41" spans="4:14" x14ac:dyDescent="0.25">
      <c r="D41">
        <v>37</v>
      </c>
      <c r="E41" t="s">
        <v>247</v>
      </c>
      <c r="F41" t="s">
        <v>248</v>
      </c>
      <c r="G41" s="3">
        <v>381231</v>
      </c>
      <c r="H41" s="3">
        <v>12374569</v>
      </c>
      <c r="I41" s="2">
        <v>0.99</v>
      </c>
      <c r="J41" t="s">
        <v>190</v>
      </c>
      <c r="K41" t="s">
        <v>223</v>
      </c>
      <c r="L41" t="s">
        <v>224</v>
      </c>
      <c r="M41" t="s">
        <v>193</v>
      </c>
      <c r="N41" t="s">
        <v>194</v>
      </c>
    </row>
    <row r="42" spans="4:14" x14ac:dyDescent="0.25">
      <c r="D42">
        <v>38</v>
      </c>
      <c r="E42" t="s">
        <v>249</v>
      </c>
      <c r="F42" t="s">
        <v>250</v>
      </c>
      <c r="G42" s="3">
        <v>284891</v>
      </c>
      <c r="H42" s="3">
        <v>9375567</v>
      </c>
      <c r="I42" s="2">
        <v>0.99</v>
      </c>
      <c r="J42" t="s">
        <v>190</v>
      </c>
      <c r="K42" t="s">
        <v>251</v>
      </c>
      <c r="L42" t="s">
        <v>252</v>
      </c>
      <c r="M42" t="s">
        <v>193</v>
      </c>
      <c r="N42" t="s">
        <v>194</v>
      </c>
    </row>
    <row r="43" spans="4:14" x14ac:dyDescent="0.25">
      <c r="D43">
        <v>39</v>
      </c>
      <c r="E43" t="s">
        <v>253</v>
      </c>
      <c r="F43" t="s">
        <v>250</v>
      </c>
      <c r="G43" s="3">
        <v>249234</v>
      </c>
      <c r="H43" s="3">
        <v>8196916</v>
      </c>
      <c r="I43" s="2">
        <v>0.99</v>
      </c>
      <c r="J43" t="s">
        <v>190</v>
      </c>
      <c r="K43" t="s">
        <v>251</v>
      </c>
      <c r="L43" t="s">
        <v>252</v>
      </c>
      <c r="M43" t="s">
        <v>193</v>
      </c>
      <c r="N43" t="s">
        <v>194</v>
      </c>
    </row>
    <row r="44" spans="4:14" x14ac:dyDescent="0.25">
      <c r="D44">
        <v>40</v>
      </c>
      <c r="E44" t="s">
        <v>254</v>
      </c>
      <c r="F44" t="s">
        <v>250</v>
      </c>
      <c r="G44" s="3">
        <v>188133</v>
      </c>
      <c r="H44" s="3">
        <v>6145404</v>
      </c>
      <c r="I44" s="2">
        <v>0.99</v>
      </c>
      <c r="J44" t="s">
        <v>190</v>
      </c>
      <c r="K44" t="s">
        <v>251</v>
      </c>
      <c r="L44" t="s">
        <v>252</v>
      </c>
      <c r="M44" t="s">
        <v>193</v>
      </c>
      <c r="N44" t="s">
        <v>194</v>
      </c>
    </row>
    <row r="45" spans="4:14" x14ac:dyDescent="0.25">
      <c r="D45">
        <v>41</v>
      </c>
      <c r="E45" t="s">
        <v>255</v>
      </c>
      <c r="F45" t="s">
        <v>250</v>
      </c>
      <c r="G45" s="3">
        <v>221570</v>
      </c>
      <c r="H45" s="3">
        <v>7224246</v>
      </c>
      <c r="I45" s="2">
        <v>0.99</v>
      </c>
      <c r="J45" t="s">
        <v>190</v>
      </c>
      <c r="K45" t="s">
        <v>251</v>
      </c>
      <c r="L45" t="s">
        <v>252</v>
      </c>
      <c r="M45" t="s">
        <v>193</v>
      </c>
      <c r="N45" t="s">
        <v>194</v>
      </c>
    </row>
    <row r="46" spans="4:14" x14ac:dyDescent="0.25">
      <c r="D46">
        <v>42</v>
      </c>
      <c r="E46" t="s">
        <v>256</v>
      </c>
      <c r="F46" t="s">
        <v>250</v>
      </c>
      <c r="G46" s="3">
        <v>176117</v>
      </c>
      <c r="H46" s="3">
        <v>5793082</v>
      </c>
      <c r="I46" s="2">
        <v>0.99</v>
      </c>
      <c r="J46" t="s">
        <v>190</v>
      </c>
      <c r="K46" t="s">
        <v>251</v>
      </c>
      <c r="L46" t="s">
        <v>252</v>
      </c>
      <c r="M46" t="s">
        <v>193</v>
      </c>
      <c r="N46" t="s">
        <v>194</v>
      </c>
    </row>
    <row r="47" spans="4:14" x14ac:dyDescent="0.25">
      <c r="D47">
        <v>43</v>
      </c>
      <c r="E47" t="s">
        <v>257</v>
      </c>
      <c r="F47" t="s">
        <v>250</v>
      </c>
      <c r="G47" s="3">
        <v>300355</v>
      </c>
      <c r="H47" s="3">
        <v>9753256</v>
      </c>
      <c r="I47" s="2">
        <v>0.99</v>
      </c>
      <c r="J47" t="s">
        <v>190</v>
      </c>
      <c r="K47" t="s">
        <v>251</v>
      </c>
      <c r="L47" t="s">
        <v>252</v>
      </c>
      <c r="M47" t="s">
        <v>193</v>
      </c>
      <c r="N47" t="s">
        <v>194</v>
      </c>
    </row>
    <row r="48" spans="4:14" x14ac:dyDescent="0.25">
      <c r="D48">
        <v>44</v>
      </c>
      <c r="E48" t="s">
        <v>258</v>
      </c>
      <c r="F48" t="s">
        <v>250</v>
      </c>
      <c r="G48" s="3">
        <v>239699</v>
      </c>
      <c r="H48" s="3">
        <v>7824837</v>
      </c>
      <c r="I48" s="2">
        <v>0.99</v>
      </c>
      <c r="J48" t="s">
        <v>190</v>
      </c>
      <c r="K48" t="s">
        <v>251</v>
      </c>
      <c r="L48" t="s">
        <v>252</v>
      </c>
      <c r="M48" t="s">
        <v>193</v>
      </c>
      <c r="N48" t="s">
        <v>194</v>
      </c>
    </row>
    <row r="49" spans="4:14" x14ac:dyDescent="0.25">
      <c r="D49">
        <v>45</v>
      </c>
      <c r="E49" t="s">
        <v>259</v>
      </c>
      <c r="F49" t="s">
        <v>250</v>
      </c>
      <c r="G49" s="3">
        <v>267493</v>
      </c>
      <c r="H49" s="3">
        <v>8758008</v>
      </c>
      <c r="I49" s="2">
        <v>0.99</v>
      </c>
      <c r="J49" t="s">
        <v>190</v>
      </c>
      <c r="K49" t="s">
        <v>251</v>
      </c>
      <c r="L49" t="s">
        <v>252</v>
      </c>
      <c r="M49" t="s">
        <v>193</v>
      </c>
      <c r="N49" t="s">
        <v>194</v>
      </c>
    </row>
    <row r="50" spans="4:14" x14ac:dyDescent="0.25">
      <c r="D50">
        <v>46</v>
      </c>
      <c r="E50" t="s">
        <v>260</v>
      </c>
      <c r="F50" t="s">
        <v>250</v>
      </c>
      <c r="G50" s="3">
        <v>280607</v>
      </c>
      <c r="H50" s="3">
        <v>9163588</v>
      </c>
      <c r="I50" s="2">
        <v>0.99</v>
      </c>
      <c r="J50" t="s">
        <v>190</v>
      </c>
      <c r="K50" t="s">
        <v>251</v>
      </c>
      <c r="L50" t="s">
        <v>252</v>
      </c>
      <c r="M50" t="s">
        <v>193</v>
      </c>
      <c r="N50" t="s">
        <v>194</v>
      </c>
    </row>
    <row r="51" spans="4:14" x14ac:dyDescent="0.25">
      <c r="D51">
        <v>47</v>
      </c>
      <c r="E51" t="s">
        <v>261</v>
      </c>
      <c r="F51" t="s">
        <v>250</v>
      </c>
      <c r="G51" s="3">
        <v>229825</v>
      </c>
      <c r="H51" s="3">
        <v>7598866</v>
      </c>
      <c r="I51" s="2">
        <v>0.99</v>
      </c>
      <c r="J51" t="s">
        <v>190</v>
      </c>
      <c r="K51" t="s">
        <v>251</v>
      </c>
      <c r="L51" t="s">
        <v>252</v>
      </c>
      <c r="M51" t="s">
        <v>193</v>
      </c>
      <c r="N51" t="s">
        <v>194</v>
      </c>
    </row>
    <row r="52" spans="4:14" x14ac:dyDescent="0.25">
      <c r="D52">
        <v>48</v>
      </c>
      <c r="E52" t="s">
        <v>262</v>
      </c>
      <c r="F52" t="s">
        <v>250</v>
      </c>
      <c r="G52" s="3">
        <v>227631</v>
      </c>
      <c r="H52" s="3">
        <v>7604601</v>
      </c>
      <c r="I52" s="2">
        <v>0.99</v>
      </c>
      <c r="J52" t="s">
        <v>190</v>
      </c>
      <c r="K52" t="s">
        <v>251</v>
      </c>
      <c r="L52" t="s">
        <v>252</v>
      </c>
      <c r="M52" t="s">
        <v>193</v>
      </c>
      <c r="N52" t="s">
        <v>194</v>
      </c>
    </row>
    <row r="53" spans="4:14" x14ac:dyDescent="0.25">
      <c r="D53">
        <v>49</v>
      </c>
      <c r="E53" t="s">
        <v>263</v>
      </c>
      <c r="F53" t="s">
        <v>250</v>
      </c>
      <c r="G53" s="3">
        <v>293485</v>
      </c>
      <c r="H53" s="3">
        <v>9703359</v>
      </c>
      <c r="I53" s="2">
        <v>0.99</v>
      </c>
      <c r="J53" t="s">
        <v>190</v>
      </c>
      <c r="K53" t="s">
        <v>251</v>
      </c>
      <c r="L53" t="s">
        <v>252</v>
      </c>
      <c r="M53" t="s">
        <v>193</v>
      </c>
      <c r="N53" t="s">
        <v>194</v>
      </c>
    </row>
    <row r="54" spans="4:14" x14ac:dyDescent="0.25">
      <c r="D54">
        <v>50</v>
      </c>
      <c r="E54" t="s">
        <v>264</v>
      </c>
      <c r="F54" t="s">
        <v>250</v>
      </c>
      <c r="G54" s="3">
        <v>491885</v>
      </c>
      <c r="H54" s="3">
        <v>16008629</v>
      </c>
      <c r="I54" s="2">
        <v>0.99</v>
      </c>
      <c r="J54" t="s">
        <v>190</v>
      </c>
      <c r="K54" t="s">
        <v>251</v>
      </c>
      <c r="L54" t="s">
        <v>252</v>
      </c>
      <c r="M54" t="s">
        <v>193</v>
      </c>
      <c r="N54" t="s">
        <v>194</v>
      </c>
    </row>
    <row r="55" spans="4:14" x14ac:dyDescent="0.25">
      <c r="D55">
        <v>51</v>
      </c>
      <c r="E55" t="s">
        <v>265</v>
      </c>
      <c r="F55" t="s">
        <v>266</v>
      </c>
      <c r="G55" s="3">
        <v>152084</v>
      </c>
      <c r="H55" s="3">
        <v>4925362</v>
      </c>
      <c r="I55" s="2">
        <v>0.99</v>
      </c>
      <c r="J55" t="s">
        <v>190</v>
      </c>
      <c r="K55" t="s">
        <v>267</v>
      </c>
      <c r="L55" t="s">
        <v>268</v>
      </c>
      <c r="M55" t="s">
        <v>193</v>
      </c>
      <c r="N55" t="s">
        <v>194</v>
      </c>
    </row>
    <row r="56" spans="4:14" x14ac:dyDescent="0.25">
      <c r="D56">
        <v>52</v>
      </c>
      <c r="E56" t="s">
        <v>269</v>
      </c>
      <c r="F56" t="s">
        <v>270</v>
      </c>
      <c r="G56" s="3">
        <v>286641</v>
      </c>
      <c r="H56" s="3">
        <v>9310272</v>
      </c>
      <c r="I56" s="2">
        <v>0.99</v>
      </c>
      <c r="J56" t="s">
        <v>190</v>
      </c>
      <c r="K56" t="s">
        <v>267</v>
      </c>
      <c r="L56" t="s">
        <v>268</v>
      </c>
      <c r="M56" t="s">
        <v>193</v>
      </c>
      <c r="N56" t="s">
        <v>194</v>
      </c>
    </row>
    <row r="57" spans="4:14" x14ac:dyDescent="0.25">
      <c r="D57">
        <v>53</v>
      </c>
      <c r="E57" t="s">
        <v>271</v>
      </c>
      <c r="F57" t="s">
        <v>266</v>
      </c>
      <c r="G57" s="3">
        <v>349831</v>
      </c>
      <c r="H57" s="3">
        <v>11316328</v>
      </c>
      <c r="I57" s="2">
        <v>0.99</v>
      </c>
      <c r="J57" t="s">
        <v>190</v>
      </c>
      <c r="K57" t="s">
        <v>267</v>
      </c>
      <c r="L57" t="s">
        <v>268</v>
      </c>
      <c r="M57" t="s">
        <v>193</v>
      </c>
      <c r="N57" t="s">
        <v>194</v>
      </c>
    </row>
    <row r="58" spans="4:14" x14ac:dyDescent="0.25">
      <c r="D58">
        <v>54</v>
      </c>
      <c r="E58" t="s">
        <v>272</v>
      </c>
      <c r="F58" t="s">
        <v>266</v>
      </c>
      <c r="G58" s="3">
        <v>241946</v>
      </c>
      <c r="H58" s="3">
        <v>7847716</v>
      </c>
      <c r="I58" s="2">
        <v>0.99</v>
      </c>
      <c r="J58" t="s">
        <v>190</v>
      </c>
      <c r="K58" t="s">
        <v>267</v>
      </c>
      <c r="L58" t="s">
        <v>268</v>
      </c>
      <c r="M58" t="s">
        <v>193</v>
      </c>
      <c r="N58" t="s">
        <v>194</v>
      </c>
    </row>
    <row r="59" spans="4:14" x14ac:dyDescent="0.25">
      <c r="D59">
        <v>55</v>
      </c>
      <c r="E59" t="s">
        <v>273</v>
      </c>
      <c r="F59" t="s">
        <v>270</v>
      </c>
      <c r="G59" s="3">
        <v>222955</v>
      </c>
      <c r="H59" s="3">
        <v>7302550</v>
      </c>
      <c r="I59" s="2">
        <v>0.99</v>
      </c>
      <c r="J59" t="s">
        <v>190</v>
      </c>
      <c r="K59" t="s">
        <v>267</v>
      </c>
      <c r="L59" t="s">
        <v>268</v>
      </c>
      <c r="M59" t="s">
        <v>193</v>
      </c>
      <c r="N59" t="s">
        <v>194</v>
      </c>
    </row>
    <row r="60" spans="4:14" x14ac:dyDescent="0.25">
      <c r="D60">
        <v>56</v>
      </c>
      <c r="E60" t="s">
        <v>274</v>
      </c>
      <c r="F60" t="s">
        <v>270</v>
      </c>
      <c r="G60" s="3">
        <v>387134</v>
      </c>
      <c r="H60" s="3">
        <v>12575396</v>
      </c>
      <c r="I60" s="2">
        <v>0.99</v>
      </c>
      <c r="J60" t="s">
        <v>190</v>
      </c>
      <c r="K60" t="s">
        <v>267</v>
      </c>
      <c r="L60" t="s">
        <v>268</v>
      </c>
      <c r="M60" t="s">
        <v>193</v>
      </c>
      <c r="N60" t="s">
        <v>194</v>
      </c>
    </row>
    <row r="61" spans="4:14" x14ac:dyDescent="0.25">
      <c r="D61">
        <v>57</v>
      </c>
      <c r="E61" t="s">
        <v>275</v>
      </c>
      <c r="F61" t="s">
        <v>276</v>
      </c>
      <c r="G61" s="3">
        <v>277577</v>
      </c>
      <c r="H61" s="3">
        <v>8993793</v>
      </c>
      <c r="I61" s="2">
        <v>0.99</v>
      </c>
      <c r="J61" t="s">
        <v>190</v>
      </c>
      <c r="K61" t="s">
        <v>267</v>
      </c>
      <c r="L61" t="s">
        <v>268</v>
      </c>
      <c r="M61" t="s">
        <v>193</v>
      </c>
      <c r="N61" t="s">
        <v>194</v>
      </c>
    </row>
    <row r="62" spans="4:14" x14ac:dyDescent="0.25">
      <c r="D62">
        <v>58</v>
      </c>
      <c r="E62" t="s">
        <v>277</v>
      </c>
      <c r="F62" t="s">
        <v>266</v>
      </c>
      <c r="G62" s="3">
        <v>284969</v>
      </c>
      <c r="H62" s="3">
        <v>9216057</v>
      </c>
      <c r="I62" s="2">
        <v>0.99</v>
      </c>
      <c r="J62" t="s">
        <v>190</v>
      </c>
      <c r="K62" t="s">
        <v>267</v>
      </c>
      <c r="L62" t="s">
        <v>268</v>
      </c>
      <c r="M62" t="s">
        <v>193</v>
      </c>
      <c r="N62" t="s">
        <v>194</v>
      </c>
    </row>
    <row r="63" spans="4:14" x14ac:dyDescent="0.25">
      <c r="D63">
        <v>59</v>
      </c>
      <c r="E63" t="s">
        <v>278</v>
      </c>
      <c r="F63" t="s">
        <v>266</v>
      </c>
      <c r="G63" s="3">
        <v>196231</v>
      </c>
      <c r="H63" s="3">
        <v>6420530</v>
      </c>
      <c r="I63" s="2">
        <v>0.99</v>
      </c>
      <c r="J63" t="s">
        <v>190</v>
      </c>
      <c r="K63" t="s">
        <v>267</v>
      </c>
      <c r="L63" t="s">
        <v>268</v>
      </c>
      <c r="M63" t="s">
        <v>193</v>
      </c>
      <c r="N63" t="s">
        <v>194</v>
      </c>
    </row>
    <row r="64" spans="4:14" x14ac:dyDescent="0.25">
      <c r="D64">
        <v>60</v>
      </c>
      <c r="E64" t="s">
        <v>279</v>
      </c>
      <c r="F64" t="s">
        <v>280</v>
      </c>
      <c r="G64" s="3">
        <v>344163</v>
      </c>
      <c r="H64" s="3">
        <v>11183647</v>
      </c>
      <c r="I64" s="2">
        <v>0.99</v>
      </c>
      <c r="J64" t="s">
        <v>190</v>
      </c>
      <c r="K64" t="s">
        <v>267</v>
      </c>
      <c r="L64" t="s">
        <v>268</v>
      </c>
      <c r="M64" t="s">
        <v>193</v>
      </c>
      <c r="N64" t="s">
        <v>194</v>
      </c>
    </row>
    <row r="65" spans="4:14" x14ac:dyDescent="0.25">
      <c r="D65">
        <v>61</v>
      </c>
      <c r="E65" t="s">
        <v>281</v>
      </c>
      <c r="F65" t="s">
        <v>266</v>
      </c>
      <c r="G65" s="3">
        <v>261955</v>
      </c>
      <c r="H65" s="3">
        <v>8497788</v>
      </c>
      <c r="I65" s="2">
        <v>0.99</v>
      </c>
      <c r="J65" t="s">
        <v>190</v>
      </c>
      <c r="K65" t="s">
        <v>267</v>
      </c>
      <c r="L65" t="s">
        <v>268</v>
      </c>
      <c r="M65" t="s">
        <v>193</v>
      </c>
      <c r="N65" t="s">
        <v>194</v>
      </c>
    </row>
    <row r="66" spans="4:14" x14ac:dyDescent="0.25">
      <c r="D66">
        <v>62</v>
      </c>
      <c r="E66" t="s">
        <v>282</v>
      </c>
      <c r="F66" t="s">
        <v>270</v>
      </c>
      <c r="G66" s="3">
        <v>243879</v>
      </c>
      <c r="H66" s="3">
        <v>7937731</v>
      </c>
      <c r="I66" s="2">
        <v>0.99</v>
      </c>
      <c r="J66" t="s">
        <v>190</v>
      </c>
      <c r="K66" t="s">
        <v>267</v>
      </c>
      <c r="L66" t="s">
        <v>268</v>
      </c>
      <c r="M66" t="s">
        <v>193</v>
      </c>
      <c r="N66" t="s">
        <v>194</v>
      </c>
    </row>
    <row r="67" spans="4:14" x14ac:dyDescent="0.25">
      <c r="D67">
        <v>63</v>
      </c>
      <c r="E67" t="s">
        <v>283</v>
      </c>
      <c r="F67" t="s">
        <v>100</v>
      </c>
      <c r="G67" s="3">
        <v>185338</v>
      </c>
      <c r="H67" s="3">
        <v>5990473</v>
      </c>
      <c r="I67" s="2">
        <v>0.99</v>
      </c>
      <c r="J67" t="s">
        <v>190</v>
      </c>
      <c r="K67" t="s">
        <v>284</v>
      </c>
      <c r="L67" t="s">
        <v>285</v>
      </c>
      <c r="M67" t="s">
        <v>286</v>
      </c>
      <c r="N67" t="s">
        <v>194</v>
      </c>
    </row>
    <row r="68" spans="4:14" x14ac:dyDescent="0.25">
      <c r="D68">
        <v>64</v>
      </c>
      <c r="E68" t="s">
        <v>287</v>
      </c>
      <c r="F68" t="s">
        <v>100</v>
      </c>
      <c r="G68" s="3">
        <v>285048</v>
      </c>
      <c r="H68" s="3">
        <v>9348428</v>
      </c>
      <c r="I68" s="2">
        <v>0.99</v>
      </c>
      <c r="J68" t="s">
        <v>190</v>
      </c>
      <c r="K68" t="s">
        <v>284</v>
      </c>
      <c r="L68" t="s">
        <v>285</v>
      </c>
      <c r="M68" t="s">
        <v>286</v>
      </c>
      <c r="N68" t="s">
        <v>194</v>
      </c>
    </row>
    <row r="69" spans="4:14" x14ac:dyDescent="0.25">
      <c r="D69">
        <v>65</v>
      </c>
      <c r="E69" t="s">
        <v>288</v>
      </c>
      <c r="F69" t="s">
        <v>100</v>
      </c>
      <c r="G69" s="3">
        <v>137273</v>
      </c>
      <c r="H69" s="3">
        <v>4535401</v>
      </c>
      <c r="I69" s="2">
        <v>0.99</v>
      </c>
      <c r="J69" t="s">
        <v>190</v>
      </c>
      <c r="K69" t="s">
        <v>284</v>
      </c>
      <c r="L69" t="s">
        <v>285</v>
      </c>
      <c r="M69" t="s">
        <v>286</v>
      </c>
      <c r="N69" t="s">
        <v>194</v>
      </c>
    </row>
    <row r="70" spans="4:14" x14ac:dyDescent="0.25">
      <c r="D70">
        <v>66</v>
      </c>
      <c r="E70" t="s">
        <v>289</v>
      </c>
      <c r="F70" t="s">
        <v>100</v>
      </c>
      <c r="G70" s="3">
        <v>169900</v>
      </c>
      <c r="H70" s="3">
        <v>5536496</v>
      </c>
      <c r="I70" s="2">
        <v>0.99</v>
      </c>
      <c r="J70" t="s">
        <v>190</v>
      </c>
      <c r="K70" t="s">
        <v>284</v>
      </c>
      <c r="L70" t="s">
        <v>285</v>
      </c>
      <c r="M70" t="s">
        <v>286</v>
      </c>
      <c r="N70" t="s">
        <v>194</v>
      </c>
    </row>
    <row r="71" spans="4:14" x14ac:dyDescent="0.25">
      <c r="D71">
        <v>67</v>
      </c>
      <c r="E71" t="s">
        <v>290</v>
      </c>
      <c r="F71" t="s">
        <v>100</v>
      </c>
      <c r="G71" s="3">
        <v>251977</v>
      </c>
      <c r="H71" s="3">
        <v>8226934</v>
      </c>
      <c r="I71" s="2">
        <v>0.99</v>
      </c>
      <c r="J71" t="s">
        <v>190</v>
      </c>
      <c r="K71" t="s">
        <v>284</v>
      </c>
      <c r="L71" t="s">
        <v>285</v>
      </c>
      <c r="M71" t="s">
        <v>286</v>
      </c>
      <c r="N71" t="s">
        <v>194</v>
      </c>
    </row>
    <row r="72" spans="4:14" x14ac:dyDescent="0.25">
      <c r="D72">
        <v>68</v>
      </c>
      <c r="E72" t="s">
        <v>291</v>
      </c>
      <c r="F72" t="s">
        <v>100</v>
      </c>
      <c r="G72" s="3">
        <v>129227</v>
      </c>
      <c r="H72" s="3">
        <v>4198774</v>
      </c>
      <c r="I72" s="2">
        <v>0.99</v>
      </c>
      <c r="J72" t="s">
        <v>190</v>
      </c>
      <c r="K72" t="s">
        <v>284</v>
      </c>
      <c r="L72" t="s">
        <v>285</v>
      </c>
      <c r="M72" t="s">
        <v>286</v>
      </c>
      <c r="N72" t="s">
        <v>194</v>
      </c>
    </row>
    <row r="73" spans="4:14" x14ac:dyDescent="0.25">
      <c r="D73">
        <v>69</v>
      </c>
      <c r="E73" t="s">
        <v>292</v>
      </c>
      <c r="F73" t="s">
        <v>100</v>
      </c>
      <c r="G73" s="3">
        <v>253178</v>
      </c>
      <c r="H73" s="3">
        <v>8149148</v>
      </c>
      <c r="I73" s="2">
        <v>0.99</v>
      </c>
      <c r="J73" t="s">
        <v>190</v>
      </c>
      <c r="K73" t="s">
        <v>284</v>
      </c>
      <c r="L73" t="s">
        <v>285</v>
      </c>
      <c r="M73" t="s">
        <v>286</v>
      </c>
      <c r="N73" t="s">
        <v>194</v>
      </c>
    </row>
    <row r="74" spans="4:14" x14ac:dyDescent="0.25">
      <c r="D74">
        <v>70</v>
      </c>
      <c r="E74" t="s">
        <v>293</v>
      </c>
      <c r="F74" t="s">
        <v>100</v>
      </c>
      <c r="G74" s="3">
        <v>134948</v>
      </c>
      <c r="H74" s="3">
        <v>4393377</v>
      </c>
      <c r="I74" s="2">
        <v>0.99</v>
      </c>
      <c r="J74" t="s">
        <v>190</v>
      </c>
      <c r="K74" t="s">
        <v>284</v>
      </c>
      <c r="L74" t="s">
        <v>285</v>
      </c>
      <c r="M74" t="s">
        <v>286</v>
      </c>
      <c r="N74" t="s">
        <v>194</v>
      </c>
    </row>
    <row r="75" spans="4:14" x14ac:dyDescent="0.25">
      <c r="D75">
        <v>71</v>
      </c>
      <c r="E75" t="s">
        <v>294</v>
      </c>
      <c r="F75" t="s">
        <v>100</v>
      </c>
      <c r="G75" s="3">
        <v>219663</v>
      </c>
      <c r="H75" s="3">
        <v>7121735</v>
      </c>
      <c r="I75" s="2">
        <v>0.99</v>
      </c>
      <c r="J75" t="s">
        <v>190</v>
      </c>
      <c r="K75" t="s">
        <v>284</v>
      </c>
      <c r="L75" t="s">
        <v>285</v>
      </c>
      <c r="M75" t="s">
        <v>286</v>
      </c>
      <c r="N75" t="s">
        <v>194</v>
      </c>
    </row>
    <row r="76" spans="4:14" x14ac:dyDescent="0.25">
      <c r="D76">
        <v>72</v>
      </c>
      <c r="E76" t="s">
        <v>295</v>
      </c>
      <c r="F76" t="s">
        <v>100</v>
      </c>
      <c r="G76" s="3">
        <v>169508</v>
      </c>
      <c r="H76" s="3">
        <v>5574957</v>
      </c>
      <c r="I76" s="2">
        <v>0.99</v>
      </c>
      <c r="J76" t="s">
        <v>190</v>
      </c>
      <c r="K76" t="s">
        <v>284</v>
      </c>
      <c r="L76" t="s">
        <v>285</v>
      </c>
      <c r="M76" t="s">
        <v>286</v>
      </c>
      <c r="N76" t="s">
        <v>194</v>
      </c>
    </row>
    <row r="77" spans="4:14" x14ac:dyDescent="0.25">
      <c r="D77">
        <v>73</v>
      </c>
      <c r="E77" t="s">
        <v>296</v>
      </c>
      <c r="F77" t="s">
        <v>100</v>
      </c>
      <c r="G77" s="3">
        <v>205662</v>
      </c>
      <c r="H77" s="3">
        <v>6687994</v>
      </c>
      <c r="I77" s="2">
        <v>0.99</v>
      </c>
      <c r="J77" t="s">
        <v>190</v>
      </c>
      <c r="K77" t="s">
        <v>284</v>
      </c>
      <c r="L77" t="s">
        <v>285</v>
      </c>
      <c r="M77" t="s">
        <v>286</v>
      </c>
      <c r="N77" t="s">
        <v>194</v>
      </c>
    </row>
    <row r="78" spans="4:14" x14ac:dyDescent="0.25">
      <c r="D78">
        <v>74</v>
      </c>
      <c r="E78" t="s">
        <v>297</v>
      </c>
      <c r="F78" t="s">
        <v>100</v>
      </c>
      <c r="G78" s="3">
        <v>126511</v>
      </c>
      <c r="H78" s="3">
        <v>4110053</v>
      </c>
      <c r="I78" s="2">
        <v>0.99</v>
      </c>
      <c r="J78" t="s">
        <v>190</v>
      </c>
      <c r="K78" t="s">
        <v>284</v>
      </c>
      <c r="L78" t="s">
        <v>285</v>
      </c>
      <c r="M78" t="s">
        <v>286</v>
      </c>
      <c r="N78" t="s">
        <v>194</v>
      </c>
    </row>
    <row r="79" spans="4:14" x14ac:dyDescent="0.25">
      <c r="D79">
        <v>75</v>
      </c>
      <c r="E79" t="s">
        <v>298</v>
      </c>
      <c r="F79" t="s">
        <v>100</v>
      </c>
      <c r="G79" s="3">
        <v>366837</v>
      </c>
      <c r="H79" s="3">
        <v>12089673</v>
      </c>
      <c r="I79" s="2">
        <v>0.99</v>
      </c>
      <c r="J79" t="s">
        <v>190</v>
      </c>
      <c r="K79" t="s">
        <v>284</v>
      </c>
      <c r="L79" t="s">
        <v>285</v>
      </c>
      <c r="M79" t="s">
        <v>286</v>
      </c>
      <c r="N79" t="s">
        <v>194</v>
      </c>
    </row>
    <row r="80" spans="4:14" x14ac:dyDescent="0.25">
      <c r="D80">
        <v>76</v>
      </c>
      <c r="E80" t="s">
        <v>299</v>
      </c>
      <c r="F80" t="s">
        <v>100</v>
      </c>
      <c r="G80" s="3">
        <v>271856</v>
      </c>
      <c r="H80" s="3">
        <v>8719426</v>
      </c>
      <c r="I80" s="2">
        <v>0.99</v>
      </c>
      <c r="J80" t="s">
        <v>190</v>
      </c>
      <c r="K80" t="s">
        <v>284</v>
      </c>
      <c r="L80" t="s">
        <v>285</v>
      </c>
      <c r="M80" t="s">
        <v>286</v>
      </c>
      <c r="N80" t="s">
        <v>194</v>
      </c>
    </row>
    <row r="81" spans="4:14" x14ac:dyDescent="0.25">
      <c r="D81">
        <v>77</v>
      </c>
      <c r="E81" t="s">
        <v>300</v>
      </c>
      <c r="F81" t="s">
        <v>301</v>
      </c>
      <c r="G81" s="3">
        <v>221701</v>
      </c>
      <c r="H81" s="3">
        <v>7286305</v>
      </c>
      <c r="I81" s="2">
        <v>0.99</v>
      </c>
      <c r="J81" t="s">
        <v>190</v>
      </c>
      <c r="K81" t="s">
        <v>302</v>
      </c>
      <c r="L81" t="s">
        <v>301</v>
      </c>
      <c r="M81" t="s">
        <v>303</v>
      </c>
      <c r="N81" t="s">
        <v>194</v>
      </c>
    </row>
    <row r="82" spans="4:14" x14ac:dyDescent="0.25">
      <c r="D82">
        <v>78</v>
      </c>
      <c r="E82" t="s">
        <v>304</v>
      </c>
      <c r="F82" t="s">
        <v>301</v>
      </c>
      <c r="G82" s="3">
        <v>436453</v>
      </c>
      <c r="H82" s="3">
        <v>14375310</v>
      </c>
      <c r="I82" s="2">
        <v>0.99</v>
      </c>
      <c r="J82" t="s">
        <v>190</v>
      </c>
      <c r="K82" t="s">
        <v>302</v>
      </c>
      <c r="L82" t="s">
        <v>301</v>
      </c>
      <c r="M82" t="s">
        <v>303</v>
      </c>
      <c r="N82" t="s">
        <v>194</v>
      </c>
    </row>
    <row r="83" spans="4:14" x14ac:dyDescent="0.25">
      <c r="D83">
        <v>79</v>
      </c>
      <c r="E83" t="s">
        <v>305</v>
      </c>
      <c r="F83" t="s">
        <v>301</v>
      </c>
      <c r="G83" s="3">
        <v>374543</v>
      </c>
      <c r="H83" s="3">
        <v>12372536</v>
      </c>
      <c r="I83" s="2">
        <v>0.99</v>
      </c>
      <c r="J83" t="s">
        <v>190</v>
      </c>
      <c r="K83" t="s">
        <v>302</v>
      </c>
      <c r="L83" t="s">
        <v>301</v>
      </c>
      <c r="M83" t="s">
        <v>303</v>
      </c>
      <c r="N83" t="s">
        <v>194</v>
      </c>
    </row>
    <row r="84" spans="4:14" x14ac:dyDescent="0.25">
      <c r="D84">
        <v>80</v>
      </c>
      <c r="E84" t="s">
        <v>306</v>
      </c>
      <c r="F84" t="s">
        <v>301</v>
      </c>
      <c r="G84" s="3">
        <v>322925</v>
      </c>
      <c r="H84" s="3">
        <v>10422447</v>
      </c>
      <c r="I84" s="2">
        <v>0.99</v>
      </c>
      <c r="J84" t="s">
        <v>190</v>
      </c>
      <c r="K84" t="s">
        <v>302</v>
      </c>
      <c r="L84" t="s">
        <v>301</v>
      </c>
      <c r="M84" t="s">
        <v>303</v>
      </c>
      <c r="N84" t="s">
        <v>194</v>
      </c>
    </row>
    <row r="85" spans="4:14" x14ac:dyDescent="0.25">
      <c r="D85">
        <v>81</v>
      </c>
      <c r="E85" t="s">
        <v>307</v>
      </c>
      <c r="F85" t="s">
        <v>301</v>
      </c>
      <c r="G85" s="3">
        <v>288208</v>
      </c>
      <c r="H85" s="3">
        <v>9405526</v>
      </c>
      <c r="I85" s="2">
        <v>0.99</v>
      </c>
      <c r="J85" t="s">
        <v>190</v>
      </c>
      <c r="K85" t="s">
        <v>302</v>
      </c>
      <c r="L85" t="s">
        <v>301</v>
      </c>
      <c r="M85" t="s">
        <v>303</v>
      </c>
      <c r="N85" t="s">
        <v>194</v>
      </c>
    </row>
    <row r="86" spans="4:14" x14ac:dyDescent="0.25">
      <c r="D86">
        <v>82</v>
      </c>
      <c r="E86" t="s">
        <v>308</v>
      </c>
      <c r="F86" t="s">
        <v>301</v>
      </c>
      <c r="G86" s="3">
        <v>308035</v>
      </c>
      <c r="H86" s="3">
        <v>10110980</v>
      </c>
      <c r="I86" s="2">
        <v>0.99</v>
      </c>
      <c r="J86" t="s">
        <v>190</v>
      </c>
      <c r="K86" t="s">
        <v>302</v>
      </c>
      <c r="L86" t="s">
        <v>301</v>
      </c>
      <c r="M86" t="s">
        <v>303</v>
      </c>
      <c r="N86" t="s">
        <v>194</v>
      </c>
    </row>
    <row r="87" spans="4:14" x14ac:dyDescent="0.25">
      <c r="D87">
        <v>83</v>
      </c>
      <c r="E87" t="s">
        <v>309</v>
      </c>
      <c r="F87" t="s">
        <v>301</v>
      </c>
      <c r="G87" s="3">
        <v>369345</v>
      </c>
      <c r="H87" s="3">
        <v>12033110</v>
      </c>
      <c r="I87" s="2">
        <v>0.99</v>
      </c>
      <c r="J87" t="s">
        <v>190</v>
      </c>
      <c r="K87" t="s">
        <v>302</v>
      </c>
      <c r="L87" t="s">
        <v>301</v>
      </c>
      <c r="M87" t="s">
        <v>303</v>
      </c>
      <c r="N87" t="s">
        <v>194</v>
      </c>
    </row>
    <row r="88" spans="4:14" x14ac:dyDescent="0.25">
      <c r="D88">
        <v>84</v>
      </c>
      <c r="E88" t="s">
        <v>310</v>
      </c>
      <c r="F88" t="s">
        <v>301</v>
      </c>
      <c r="G88" s="3">
        <v>350197</v>
      </c>
      <c r="H88" s="3">
        <v>11406431</v>
      </c>
      <c r="I88" s="2">
        <v>0.99</v>
      </c>
      <c r="J88" t="s">
        <v>190</v>
      </c>
      <c r="K88" t="s">
        <v>302</v>
      </c>
      <c r="L88" t="s">
        <v>301</v>
      </c>
      <c r="M88" t="s">
        <v>303</v>
      </c>
      <c r="N88" t="s">
        <v>194</v>
      </c>
    </row>
    <row r="89" spans="4:14" x14ac:dyDescent="0.25">
      <c r="D89">
        <v>85</v>
      </c>
      <c r="E89" t="s">
        <v>311</v>
      </c>
      <c r="F89" t="s">
        <v>312</v>
      </c>
      <c r="G89" s="3">
        <v>222380</v>
      </c>
      <c r="H89" s="3">
        <v>5339931</v>
      </c>
      <c r="I89" s="2">
        <v>0.99</v>
      </c>
      <c r="J89" t="s">
        <v>190</v>
      </c>
      <c r="K89" t="s">
        <v>313</v>
      </c>
      <c r="L89" t="s">
        <v>313</v>
      </c>
      <c r="M89" t="s">
        <v>193</v>
      </c>
      <c r="N89" t="s">
        <v>194</v>
      </c>
    </row>
    <row r="90" spans="4:14" x14ac:dyDescent="0.25">
      <c r="D90">
        <v>86</v>
      </c>
      <c r="E90" t="s">
        <v>314</v>
      </c>
      <c r="F90" t="s">
        <v>312</v>
      </c>
      <c r="G90" s="3">
        <v>277890</v>
      </c>
      <c r="H90" s="3">
        <v>6672176</v>
      </c>
      <c r="I90" s="2">
        <v>0.99</v>
      </c>
      <c r="J90" t="s">
        <v>190</v>
      </c>
      <c r="K90" t="s">
        <v>313</v>
      </c>
      <c r="L90" t="s">
        <v>313</v>
      </c>
      <c r="M90" t="s">
        <v>193</v>
      </c>
      <c r="N90" t="s">
        <v>194</v>
      </c>
    </row>
    <row r="91" spans="4:14" x14ac:dyDescent="0.25">
      <c r="D91">
        <v>87</v>
      </c>
      <c r="E91" t="s">
        <v>315</v>
      </c>
      <c r="F91" t="s">
        <v>312</v>
      </c>
      <c r="G91" s="3">
        <v>279457</v>
      </c>
      <c r="H91" s="3">
        <v>6709793</v>
      </c>
      <c r="I91" s="2">
        <v>0.99</v>
      </c>
      <c r="J91" t="s">
        <v>190</v>
      </c>
      <c r="K91" t="s">
        <v>313</v>
      </c>
      <c r="L91" t="s">
        <v>313</v>
      </c>
      <c r="M91" t="s">
        <v>193</v>
      </c>
      <c r="N91" t="s">
        <v>194</v>
      </c>
    </row>
    <row r="92" spans="4:14" x14ac:dyDescent="0.25">
      <c r="D92">
        <v>88</v>
      </c>
      <c r="E92" t="s">
        <v>316</v>
      </c>
      <c r="F92" t="s">
        <v>312</v>
      </c>
      <c r="G92" s="3">
        <v>249391</v>
      </c>
      <c r="H92" s="3">
        <v>5988186</v>
      </c>
      <c r="I92" s="2">
        <v>0.99</v>
      </c>
      <c r="J92" t="s">
        <v>190</v>
      </c>
      <c r="K92" t="s">
        <v>313</v>
      </c>
      <c r="L92" t="s">
        <v>313</v>
      </c>
      <c r="M92" t="s">
        <v>193</v>
      </c>
      <c r="N92" t="s">
        <v>194</v>
      </c>
    </row>
    <row r="93" spans="4:14" x14ac:dyDescent="0.25">
      <c r="D93">
        <v>89</v>
      </c>
      <c r="E93" t="s">
        <v>317</v>
      </c>
      <c r="F93" t="s">
        <v>312</v>
      </c>
      <c r="G93" s="3">
        <v>294034</v>
      </c>
      <c r="H93" s="3">
        <v>7059624</v>
      </c>
      <c r="I93" s="2">
        <v>0.99</v>
      </c>
      <c r="J93" t="s">
        <v>190</v>
      </c>
      <c r="K93" t="s">
        <v>313</v>
      </c>
      <c r="L93" t="s">
        <v>313</v>
      </c>
      <c r="M93" t="s">
        <v>193</v>
      </c>
      <c r="N93" t="s">
        <v>194</v>
      </c>
    </row>
    <row r="94" spans="4:14" x14ac:dyDescent="0.25">
      <c r="D94">
        <v>90</v>
      </c>
      <c r="E94" t="s">
        <v>318</v>
      </c>
      <c r="F94" t="s">
        <v>312</v>
      </c>
      <c r="G94" s="3">
        <v>263262</v>
      </c>
      <c r="H94" s="3">
        <v>6321091</v>
      </c>
      <c r="I94" s="2">
        <v>0.99</v>
      </c>
      <c r="J94" t="s">
        <v>190</v>
      </c>
      <c r="K94" t="s">
        <v>313</v>
      </c>
      <c r="L94" t="s">
        <v>313</v>
      </c>
      <c r="M94" t="s">
        <v>193</v>
      </c>
      <c r="N94" t="s">
        <v>194</v>
      </c>
    </row>
    <row r="95" spans="4:14" x14ac:dyDescent="0.25">
      <c r="D95">
        <v>91</v>
      </c>
      <c r="E95" t="s">
        <v>319</v>
      </c>
      <c r="F95" t="s">
        <v>312</v>
      </c>
      <c r="G95" s="3">
        <v>343457</v>
      </c>
      <c r="H95" s="3">
        <v>8245793</v>
      </c>
      <c r="I95" s="2">
        <v>0.99</v>
      </c>
      <c r="J95" t="s">
        <v>190</v>
      </c>
      <c r="K95" t="s">
        <v>313</v>
      </c>
      <c r="L95" t="s">
        <v>313</v>
      </c>
      <c r="M95" t="s">
        <v>193</v>
      </c>
      <c r="N95" t="s">
        <v>194</v>
      </c>
    </row>
    <row r="96" spans="4:14" x14ac:dyDescent="0.25">
      <c r="D96">
        <v>92</v>
      </c>
      <c r="E96" t="s">
        <v>320</v>
      </c>
      <c r="F96" t="s">
        <v>312</v>
      </c>
      <c r="G96" s="3">
        <v>334942</v>
      </c>
      <c r="H96" s="3">
        <v>8041411</v>
      </c>
      <c r="I96" s="2">
        <v>0.99</v>
      </c>
      <c r="J96" t="s">
        <v>190</v>
      </c>
      <c r="K96" t="s">
        <v>313</v>
      </c>
      <c r="L96" t="s">
        <v>313</v>
      </c>
      <c r="M96" t="s">
        <v>193</v>
      </c>
      <c r="N96" t="s">
        <v>194</v>
      </c>
    </row>
    <row r="97" spans="4:14" x14ac:dyDescent="0.25">
      <c r="D97">
        <v>93</v>
      </c>
      <c r="E97" t="s">
        <v>321</v>
      </c>
      <c r="F97" t="s">
        <v>312</v>
      </c>
      <c r="G97" s="3">
        <v>206053</v>
      </c>
      <c r="H97" s="3">
        <v>4948095</v>
      </c>
      <c r="I97" s="2">
        <v>0.99</v>
      </c>
      <c r="J97" t="s">
        <v>190</v>
      </c>
      <c r="K97" t="s">
        <v>313</v>
      </c>
      <c r="L97" t="s">
        <v>313</v>
      </c>
      <c r="M97" t="s">
        <v>193</v>
      </c>
      <c r="N97" t="s">
        <v>194</v>
      </c>
    </row>
    <row r="98" spans="4:14" x14ac:dyDescent="0.25">
      <c r="D98">
        <v>94</v>
      </c>
      <c r="E98" t="s">
        <v>322</v>
      </c>
      <c r="F98" t="s">
        <v>312</v>
      </c>
      <c r="G98" s="3">
        <v>206628</v>
      </c>
      <c r="H98" s="3">
        <v>4961887</v>
      </c>
      <c r="I98" s="2">
        <v>0.99</v>
      </c>
      <c r="J98" t="s">
        <v>190</v>
      </c>
      <c r="K98" t="s">
        <v>313</v>
      </c>
      <c r="L98" t="s">
        <v>313</v>
      </c>
      <c r="M98" t="s">
        <v>193</v>
      </c>
      <c r="N98" t="s">
        <v>194</v>
      </c>
    </row>
    <row r="99" spans="4:14" x14ac:dyDescent="0.25">
      <c r="D99">
        <v>95</v>
      </c>
      <c r="E99" t="s">
        <v>323</v>
      </c>
      <c r="F99" t="s">
        <v>312</v>
      </c>
      <c r="G99" s="3">
        <v>329534</v>
      </c>
      <c r="H99" s="3">
        <v>7911634</v>
      </c>
      <c r="I99" s="2">
        <v>0.99</v>
      </c>
      <c r="J99" t="s">
        <v>190</v>
      </c>
      <c r="K99" t="s">
        <v>313</v>
      </c>
      <c r="L99" t="s">
        <v>313</v>
      </c>
      <c r="M99" t="s">
        <v>193</v>
      </c>
      <c r="N99" t="s">
        <v>194</v>
      </c>
    </row>
    <row r="100" spans="4:14" x14ac:dyDescent="0.25">
      <c r="D100">
        <v>96</v>
      </c>
      <c r="E100" t="s">
        <v>324</v>
      </c>
      <c r="F100" t="s">
        <v>312</v>
      </c>
      <c r="G100" s="3">
        <v>303595</v>
      </c>
      <c r="H100" s="3">
        <v>7289084</v>
      </c>
      <c r="I100" s="2">
        <v>0.99</v>
      </c>
      <c r="J100" t="s">
        <v>190</v>
      </c>
      <c r="K100" t="s">
        <v>313</v>
      </c>
      <c r="L100" t="s">
        <v>313</v>
      </c>
      <c r="M100" t="s">
        <v>193</v>
      </c>
      <c r="N100" t="s">
        <v>194</v>
      </c>
    </row>
    <row r="101" spans="4:14" x14ac:dyDescent="0.25">
      <c r="D101">
        <v>97</v>
      </c>
      <c r="E101" t="s">
        <v>325</v>
      </c>
      <c r="F101" t="s">
        <v>312</v>
      </c>
      <c r="G101" s="3">
        <v>299598</v>
      </c>
      <c r="H101" s="3">
        <v>7193162</v>
      </c>
      <c r="I101" s="2">
        <v>0.99</v>
      </c>
      <c r="J101" t="s">
        <v>190</v>
      </c>
      <c r="K101" t="s">
        <v>313</v>
      </c>
      <c r="L101" t="s">
        <v>313</v>
      </c>
      <c r="M101" t="s">
        <v>193</v>
      </c>
      <c r="N101" t="s">
        <v>194</v>
      </c>
    </row>
    <row r="102" spans="4:14" x14ac:dyDescent="0.25">
      <c r="D102">
        <v>98</v>
      </c>
      <c r="E102" t="s">
        <v>326</v>
      </c>
      <c r="F102" t="s">
        <v>312</v>
      </c>
      <c r="G102" s="3">
        <v>317492</v>
      </c>
      <c r="H102" s="3">
        <v>7622615</v>
      </c>
      <c r="I102" s="2">
        <v>0.99</v>
      </c>
      <c r="J102" t="s">
        <v>190</v>
      </c>
      <c r="K102" t="s">
        <v>313</v>
      </c>
      <c r="L102" t="s">
        <v>313</v>
      </c>
      <c r="M102" t="s">
        <v>193</v>
      </c>
      <c r="N102" t="s">
        <v>194</v>
      </c>
    </row>
    <row r="103" spans="4:14" x14ac:dyDescent="0.25">
      <c r="D103">
        <v>99</v>
      </c>
      <c r="E103" t="s">
        <v>327</v>
      </c>
      <c r="F103" t="s">
        <v>328</v>
      </c>
      <c r="G103" s="3">
        <v>255529</v>
      </c>
      <c r="H103" s="3">
        <v>8273592</v>
      </c>
      <c r="I103" s="2">
        <v>0.99</v>
      </c>
      <c r="J103" t="s">
        <v>190</v>
      </c>
      <c r="K103" t="s">
        <v>329</v>
      </c>
      <c r="L103" t="s">
        <v>313</v>
      </c>
      <c r="M103" t="s">
        <v>330</v>
      </c>
      <c r="N103" t="s">
        <v>194</v>
      </c>
    </row>
    <row r="104" spans="4:14" x14ac:dyDescent="0.25">
      <c r="D104">
        <v>100</v>
      </c>
      <c r="E104" t="s">
        <v>329</v>
      </c>
      <c r="F104" t="s">
        <v>328</v>
      </c>
      <c r="G104" s="3">
        <v>291291</v>
      </c>
      <c r="H104" s="3">
        <v>9506571</v>
      </c>
      <c r="I104" s="2">
        <v>0.99</v>
      </c>
      <c r="J104" t="s">
        <v>190</v>
      </c>
      <c r="K104" t="s">
        <v>329</v>
      </c>
      <c r="L104" t="s">
        <v>313</v>
      </c>
      <c r="M104" t="s">
        <v>330</v>
      </c>
      <c r="N104" t="s">
        <v>194</v>
      </c>
    </row>
    <row r="105" spans="4:14" x14ac:dyDescent="0.25">
      <c r="D105">
        <v>101</v>
      </c>
      <c r="E105" t="s">
        <v>331</v>
      </c>
      <c r="F105" t="s">
        <v>328</v>
      </c>
      <c r="G105" s="3">
        <v>279484</v>
      </c>
      <c r="H105" s="3">
        <v>9106160</v>
      </c>
      <c r="I105" s="2">
        <v>0.99</v>
      </c>
      <c r="J105" t="s">
        <v>190</v>
      </c>
      <c r="K105" t="s">
        <v>329</v>
      </c>
      <c r="L105" t="s">
        <v>313</v>
      </c>
      <c r="M105" t="s">
        <v>330</v>
      </c>
      <c r="N105" t="s">
        <v>194</v>
      </c>
    </row>
    <row r="106" spans="4:14" x14ac:dyDescent="0.25">
      <c r="D106">
        <v>102</v>
      </c>
      <c r="E106" t="s">
        <v>332</v>
      </c>
      <c r="F106" t="s">
        <v>328</v>
      </c>
      <c r="G106" s="3">
        <v>255869</v>
      </c>
      <c r="H106" s="3">
        <v>8357387</v>
      </c>
      <c r="I106" s="2">
        <v>0.99</v>
      </c>
      <c r="J106" t="s">
        <v>190</v>
      </c>
      <c r="K106" t="s">
        <v>329</v>
      </c>
      <c r="L106" t="s">
        <v>313</v>
      </c>
      <c r="M106" t="s">
        <v>330</v>
      </c>
      <c r="N106" t="s">
        <v>194</v>
      </c>
    </row>
    <row r="107" spans="4:14" x14ac:dyDescent="0.25">
      <c r="D107">
        <v>103</v>
      </c>
      <c r="E107" t="s">
        <v>333</v>
      </c>
      <c r="F107" t="s">
        <v>328</v>
      </c>
      <c r="G107" s="3">
        <v>233691</v>
      </c>
      <c r="H107" s="3">
        <v>7609178</v>
      </c>
      <c r="I107" s="2">
        <v>0.99</v>
      </c>
      <c r="J107" t="s">
        <v>190</v>
      </c>
      <c r="K107" t="s">
        <v>329</v>
      </c>
      <c r="L107" t="s">
        <v>313</v>
      </c>
      <c r="M107" t="s">
        <v>330</v>
      </c>
      <c r="N107" t="s">
        <v>194</v>
      </c>
    </row>
    <row r="108" spans="4:14" x14ac:dyDescent="0.25">
      <c r="D108">
        <v>104</v>
      </c>
      <c r="E108" t="s">
        <v>334</v>
      </c>
      <c r="F108" t="s">
        <v>328</v>
      </c>
      <c r="G108" s="3">
        <v>276688</v>
      </c>
      <c r="H108" s="3">
        <v>9006158</v>
      </c>
      <c r="I108" s="2">
        <v>0.99</v>
      </c>
      <c r="J108" t="s">
        <v>190</v>
      </c>
      <c r="K108" t="s">
        <v>329</v>
      </c>
      <c r="L108" t="s">
        <v>313</v>
      </c>
      <c r="M108" t="s">
        <v>330</v>
      </c>
      <c r="N108" t="s">
        <v>194</v>
      </c>
    </row>
    <row r="109" spans="4:14" x14ac:dyDescent="0.25">
      <c r="D109">
        <v>105</v>
      </c>
      <c r="E109" t="s">
        <v>335</v>
      </c>
      <c r="F109" t="s">
        <v>328</v>
      </c>
      <c r="G109" s="3">
        <v>237714</v>
      </c>
      <c r="H109" s="3">
        <v>7710800</v>
      </c>
      <c r="I109" s="2">
        <v>0.99</v>
      </c>
      <c r="J109" t="s">
        <v>190</v>
      </c>
      <c r="K109" t="s">
        <v>329</v>
      </c>
      <c r="L109" t="s">
        <v>313</v>
      </c>
      <c r="M109" t="s">
        <v>330</v>
      </c>
      <c r="N109" t="s">
        <v>194</v>
      </c>
    </row>
    <row r="110" spans="4:14" x14ac:dyDescent="0.25">
      <c r="D110">
        <v>106</v>
      </c>
      <c r="E110" t="s">
        <v>336</v>
      </c>
      <c r="F110" t="s">
        <v>328</v>
      </c>
      <c r="G110" s="3">
        <v>233195</v>
      </c>
      <c r="H110" s="3">
        <v>7542942</v>
      </c>
      <c r="I110" s="2">
        <v>0.99</v>
      </c>
      <c r="J110" t="s">
        <v>190</v>
      </c>
      <c r="K110" t="s">
        <v>329</v>
      </c>
      <c r="L110" t="s">
        <v>313</v>
      </c>
      <c r="M110" t="s">
        <v>330</v>
      </c>
      <c r="N110" t="s">
        <v>194</v>
      </c>
    </row>
    <row r="111" spans="4:14" x14ac:dyDescent="0.25">
      <c r="D111">
        <v>107</v>
      </c>
      <c r="E111" t="s">
        <v>337</v>
      </c>
      <c r="F111" t="s">
        <v>328</v>
      </c>
      <c r="G111" s="3">
        <v>273763</v>
      </c>
      <c r="H111" s="3">
        <v>8944205</v>
      </c>
      <c r="I111" s="2">
        <v>0.99</v>
      </c>
      <c r="J111" t="s">
        <v>190</v>
      </c>
      <c r="K111" t="s">
        <v>329</v>
      </c>
      <c r="L111" t="s">
        <v>313</v>
      </c>
      <c r="M111" t="s">
        <v>330</v>
      </c>
      <c r="N111" t="s">
        <v>194</v>
      </c>
    </row>
    <row r="112" spans="4:14" x14ac:dyDescent="0.25">
      <c r="D112">
        <v>108</v>
      </c>
      <c r="E112" t="s">
        <v>338</v>
      </c>
      <c r="F112" t="s">
        <v>328</v>
      </c>
      <c r="G112" s="3">
        <v>278125</v>
      </c>
      <c r="H112" s="3">
        <v>9003592</v>
      </c>
      <c r="I112" s="2">
        <v>0.99</v>
      </c>
      <c r="J112" t="s">
        <v>190</v>
      </c>
      <c r="K112" t="s">
        <v>329</v>
      </c>
      <c r="L112" t="s">
        <v>313</v>
      </c>
      <c r="M112" t="s">
        <v>330</v>
      </c>
      <c r="N112" t="s">
        <v>194</v>
      </c>
    </row>
    <row r="113" spans="4:14" x14ac:dyDescent="0.25">
      <c r="D113">
        <v>109</v>
      </c>
      <c r="E113" t="s">
        <v>339</v>
      </c>
      <c r="F113" t="s">
        <v>328</v>
      </c>
      <c r="G113" s="3">
        <v>299102</v>
      </c>
      <c r="H113" s="3">
        <v>9731988</v>
      </c>
      <c r="I113" s="2">
        <v>0.99</v>
      </c>
      <c r="J113" t="s">
        <v>190</v>
      </c>
      <c r="K113" t="s">
        <v>329</v>
      </c>
      <c r="L113" t="s">
        <v>313</v>
      </c>
      <c r="M113" t="s">
        <v>330</v>
      </c>
      <c r="N113" t="s">
        <v>194</v>
      </c>
    </row>
    <row r="114" spans="4:14" x14ac:dyDescent="0.25">
      <c r="D114">
        <v>110</v>
      </c>
      <c r="E114" t="s">
        <v>340</v>
      </c>
      <c r="F114" t="s">
        <v>328</v>
      </c>
      <c r="G114" s="3">
        <v>309786</v>
      </c>
      <c r="H114" s="3">
        <v>10029406</v>
      </c>
      <c r="I114" s="2">
        <v>0.99</v>
      </c>
      <c r="J114" t="s">
        <v>190</v>
      </c>
      <c r="K114" t="s">
        <v>329</v>
      </c>
      <c r="L114" t="s">
        <v>313</v>
      </c>
      <c r="M114" t="s">
        <v>330</v>
      </c>
      <c r="N114" t="s">
        <v>194</v>
      </c>
    </row>
    <row r="115" spans="4:14" x14ac:dyDescent="0.25">
      <c r="D115">
        <v>111</v>
      </c>
      <c r="E115" t="s">
        <v>341</v>
      </c>
      <c r="F115" t="s">
        <v>342</v>
      </c>
      <c r="G115" s="3">
        <v>147591</v>
      </c>
      <c r="H115" s="3">
        <v>2365897</v>
      </c>
      <c r="I115" s="2">
        <v>0.99</v>
      </c>
      <c r="J115" t="s">
        <v>190</v>
      </c>
      <c r="K115" t="s">
        <v>343</v>
      </c>
      <c r="L115" t="s">
        <v>344</v>
      </c>
      <c r="M115" t="s">
        <v>345</v>
      </c>
      <c r="N115" t="s">
        <v>194</v>
      </c>
    </row>
    <row r="116" spans="4:14" x14ac:dyDescent="0.25">
      <c r="D116">
        <v>112</v>
      </c>
      <c r="E116" t="s">
        <v>346</v>
      </c>
      <c r="F116" t="s">
        <v>347</v>
      </c>
      <c r="G116" s="3">
        <v>106396</v>
      </c>
      <c r="H116" s="3">
        <v>1707084</v>
      </c>
      <c r="I116" s="2">
        <v>0.99</v>
      </c>
      <c r="J116" t="s">
        <v>190</v>
      </c>
      <c r="K116" t="s">
        <v>343</v>
      </c>
      <c r="L116" t="s">
        <v>344</v>
      </c>
      <c r="M116" t="s">
        <v>345</v>
      </c>
      <c r="N116" t="s">
        <v>194</v>
      </c>
    </row>
    <row r="117" spans="4:14" x14ac:dyDescent="0.25">
      <c r="D117">
        <v>113</v>
      </c>
      <c r="E117" t="s">
        <v>348</v>
      </c>
      <c r="F117" t="s">
        <v>349</v>
      </c>
      <c r="G117" s="3">
        <v>116088</v>
      </c>
      <c r="H117" s="3">
        <v>1862126</v>
      </c>
      <c r="I117" s="2">
        <v>0.99</v>
      </c>
      <c r="J117" t="s">
        <v>190</v>
      </c>
      <c r="K117" t="s">
        <v>343</v>
      </c>
      <c r="L117" t="s">
        <v>344</v>
      </c>
      <c r="M117" t="s">
        <v>345</v>
      </c>
      <c r="N117" t="s">
        <v>194</v>
      </c>
    </row>
    <row r="118" spans="4:14" x14ac:dyDescent="0.25">
      <c r="D118">
        <v>114</v>
      </c>
      <c r="E118" t="s">
        <v>350</v>
      </c>
      <c r="F118" t="s">
        <v>351</v>
      </c>
      <c r="G118" s="3">
        <v>161123</v>
      </c>
      <c r="H118" s="3">
        <v>2582553</v>
      </c>
      <c r="I118" s="2">
        <v>0.99</v>
      </c>
      <c r="J118" t="s">
        <v>190</v>
      </c>
      <c r="K118" t="s">
        <v>343</v>
      </c>
      <c r="L118" t="s">
        <v>344</v>
      </c>
      <c r="M118" t="s">
        <v>345</v>
      </c>
      <c r="N118" t="s">
        <v>194</v>
      </c>
    </row>
    <row r="119" spans="4:14" x14ac:dyDescent="0.25">
      <c r="D119">
        <v>115</v>
      </c>
      <c r="E119" t="s">
        <v>352</v>
      </c>
      <c r="F119" t="s">
        <v>353</v>
      </c>
      <c r="G119" s="3">
        <v>137639</v>
      </c>
      <c r="H119" s="3">
        <v>2206986</v>
      </c>
      <c r="I119" s="2">
        <v>0.99</v>
      </c>
      <c r="J119" t="s">
        <v>190</v>
      </c>
      <c r="K119" t="s">
        <v>343</v>
      </c>
      <c r="L119" t="s">
        <v>344</v>
      </c>
      <c r="M119" t="s">
        <v>345</v>
      </c>
      <c r="N119" t="s">
        <v>194</v>
      </c>
    </row>
    <row r="120" spans="4:14" x14ac:dyDescent="0.25">
      <c r="D120">
        <v>116</v>
      </c>
      <c r="E120" t="s">
        <v>354</v>
      </c>
      <c r="F120" t="s">
        <v>355</v>
      </c>
      <c r="G120" s="3">
        <v>140199</v>
      </c>
      <c r="H120" s="3">
        <v>2247846</v>
      </c>
      <c r="I120" s="2">
        <v>0.99</v>
      </c>
      <c r="J120" t="s">
        <v>190</v>
      </c>
      <c r="K120" t="s">
        <v>343</v>
      </c>
      <c r="L120" t="s">
        <v>344</v>
      </c>
      <c r="M120" t="s">
        <v>345</v>
      </c>
      <c r="N120" t="s">
        <v>194</v>
      </c>
    </row>
    <row r="121" spans="4:14" x14ac:dyDescent="0.25">
      <c r="D121">
        <v>117</v>
      </c>
      <c r="E121" t="s">
        <v>356</v>
      </c>
      <c r="F121" t="s">
        <v>357</v>
      </c>
      <c r="G121" s="3">
        <v>141923</v>
      </c>
      <c r="H121" s="3">
        <v>2276788</v>
      </c>
      <c r="I121" s="2">
        <v>0.99</v>
      </c>
      <c r="J121" t="s">
        <v>190</v>
      </c>
      <c r="K121" t="s">
        <v>343</v>
      </c>
      <c r="L121" t="s">
        <v>344</v>
      </c>
      <c r="M121" t="s">
        <v>345</v>
      </c>
      <c r="N121" t="s">
        <v>194</v>
      </c>
    </row>
    <row r="122" spans="4:14" x14ac:dyDescent="0.25">
      <c r="D122">
        <v>118</v>
      </c>
      <c r="E122" t="s">
        <v>358</v>
      </c>
      <c r="F122" t="s">
        <v>349</v>
      </c>
      <c r="G122" s="3">
        <v>163265</v>
      </c>
      <c r="H122" s="3">
        <v>2616981</v>
      </c>
      <c r="I122" s="2">
        <v>0.99</v>
      </c>
      <c r="J122" t="s">
        <v>190</v>
      </c>
      <c r="K122" t="s">
        <v>343</v>
      </c>
      <c r="L122" t="s">
        <v>344</v>
      </c>
      <c r="M122" t="s">
        <v>345</v>
      </c>
      <c r="N122" t="s">
        <v>194</v>
      </c>
    </row>
    <row r="123" spans="4:14" x14ac:dyDescent="0.25">
      <c r="D123">
        <v>119</v>
      </c>
      <c r="E123" t="s">
        <v>359</v>
      </c>
      <c r="F123" t="s">
        <v>360</v>
      </c>
      <c r="G123" s="3">
        <v>143595</v>
      </c>
      <c r="H123" s="3">
        <v>2301989</v>
      </c>
      <c r="I123" s="2">
        <v>0.99</v>
      </c>
      <c r="J123" t="s">
        <v>190</v>
      </c>
      <c r="K123" t="s">
        <v>343</v>
      </c>
      <c r="L123" t="s">
        <v>344</v>
      </c>
      <c r="M123" t="s">
        <v>345</v>
      </c>
      <c r="N123" t="s">
        <v>194</v>
      </c>
    </row>
    <row r="124" spans="4:14" x14ac:dyDescent="0.25">
      <c r="D124">
        <v>120</v>
      </c>
      <c r="E124" t="s">
        <v>361</v>
      </c>
      <c r="F124" t="s">
        <v>357</v>
      </c>
      <c r="G124" s="3">
        <v>143830</v>
      </c>
      <c r="H124" s="3">
        <v>2306019</v>
      </c>
      <c r="I124" s="2">
        <v>0.99</v>
      </c>
      <c r="J124" t="s">
        <v>190</v>
      </c>
      <c r="K124" t="s">
        <v>343</v>
      </c>
      <c r="L124" t="s">
        <v>344</v>
      </c>
      <c r="M124" t="s">
        <v>345</v>
      </c>
      <c r="N124" t="s">
        <v>194</v>
      </c>
    </row>
    <row r="125" spans="4:14" x14ac:dyDescent="0.25">
      <c r="D125">
        <v>121</v>
      </c>
      <c r="E125" t="s">
        <v>362</v>
      </c>
      <c r="F125" t="s">
        <v>363</v>
      </c>
      <c r="G125" s="3">
        <v>106266</v>
      </c>
      <c r="H125" s="3">
        <v>1704918</v>
      </c>
      <c r="I125" s="2">
        <v>0.99</v>
      </c>
      <c r="J125" t="s">
        <v>190</v>
      </c>
      <c r="K125" t="s">
        <v>343</v>
      </c>
      <c r="L125" t="s">
        <v>344</v>
      </c>
      <c r="M125" t="s">
        <v>345</v>
      </c>
      <c r="N125" t="s">
        <v>194</v>
      </c>
    </row>
    <row r="126" spans="4:14" x14ac:dyDescent="0.25">
      <c r="D126">
        <v>122</v>
      </c>
      <c r="E126" t="s">
        <v>364</v>
      </c>
      <c r="F126" t="s">
        <v>365</v>
      </c>
      <c r="G126" s="3">
        <v>107807</v>
      </c>
      <c r="H126" s="3">
        <v>1299960</v>
      </c>
      <c r="I126" s="2">
        <v>0.99</v>
      </c>
      <c r="J126" t="s">
        <v>190</v>
      </c>
      <c r="K126" t="s">
        <v>343</v>
      </c>
      <c r="L126" t="s">
        <v>344</v>
      </c>
      <c r="M126" t="s">
        <v>345</v>
      </c>
      <c r="N126" t="s">
        <v>194</v>
      </c>
    </row>
    <row r="127" spans="4:14" x14ac:dyDescent="0.25">
      <c r="D127">
        <v>123</v>
      </c>
      <c r="E127" t="s">
        <v>366</v>
      </c>
      <c r="F127" t="s">
        <v>367</v>
      </c>
      <c r="G127" s="3">
        <v>261851</v>
      </c>
      <c r="H127" s="3">
        <v>8538199</v>
      </c>
      <c r="I127" s="2">
        <v>0.99</v>
      </c>
      <c r="J127" t="s">
        <v>190</v>
      </c>
      <c r="K127" t="s">
        <v>368</v>
      </c>
      <c r="L127" t="s">
        <v>367</v>
      </c>
      <c r="M127" t="s">
        <v>286</v>
      </c>
      <c r="N127" t="s">
        <v>194</v>
      </c>
    </row>
    <row r="128" spans="4:14" x14ac:dyDescent="0.25">
      <c r="D128">
        <v>124</v>
      </c>
      <c r="E128" t="s">
        <v>369</v>
      </c>
      <c r="F128" t="s">
        <v>367</v>
      </c>
      <c r="G128" s="3">
        <v>456071</v>
      </c>
      <c r="H128" s="3">
        <v>15075616</v>
      </c>
      <c r="I128" s="2">
        <v>0.99</v>
      </c>
      <c r="J128" t="s">
        <v>190</v>
      </c>
      <c r="K128" t="s">
        <v>368</v>
      </c>
      <c r="L128" t="s">
        <v>367</v>
      </c>
      <c r="M128" t="s">
        <v>286</v>
      </c>
      <c r="N128" t="s">
        <v>194</v>
      </c>
    </row>
    <row r="129" spans="4:14" x14ac:dyDescent="0.25">
      <c r="D129">
        <v>125</v>
      </c>
      <c r="E129" t="s">
        <v>370</v>
      </c>
      <c r="F129" t="s">
        <v>367</v>
      </c>
      <c r="G129" s="3">
        <v>248084</v>
      </c>
      <c r="H129" s="3">
        <v>8217867</v>
      </c>
      <c r="I129" s="2">
        <v>0.99</v>
      </c>
      <c r="J129" t="s">
        <v>190</v>
      </c>
      <c r="K129" t="s">
        <v>368</v>
      </c>
      <c r="L129" t="s">
        <v>367</v>
      </c>
      <c r="M129" t="s">
        <v>286</v>
      </c>
      <c r="N129" t="s">
        <v>194</v>
      </c>
    </row>
    <row r="130" spans="4:14" x14ac:dyDescent="0.25">
      <c r="D130">
        <v>126</v>
      </c>
      <c r="E130" t="s">
        <v>371</v>
      </c>
      <c r="F130" t="s">
        <v>367</v>
      </c>
      <c r="G130" s="3">
        <v>294060</v>
      </c>
      <c r="H130" s="3">
        <v>9714812</v>
      </c>
      <c r="I130" s="2">
        <v>0.99</v>
      </c>
      <c r="J130" t="s">
        <v>190</v>
      </c>
      <c r="K130" t="s">
        <v>368</v>
      </c>
      <c r="L130" t="s">
        <v>367</v>
      </c>
      <c r="M130" t="s">
        <v>286</v>
      </c>
      <c r="N130" t="s">
        <v>194</v>
      </c>
    </row>
    <row r="131" spans="4:14" x14ac:dyDescent="0.25">
      <c r="D131">
        <v>127</v>
      </c>
      <c r="E131" t="s">
        <v>372</v>
      </c>
      <c r="F131" t="s">
        <v>367</v>
      </c>
      <c r="G131" s="3">
        <v>582086</v>
      </c>
      <c r="H131" s="3">
        <v>19115680</v>
      </c>
      <c r="I131" s="2">
        <v>0.99</v>
      </c>
      <c r="J131" t="s">
        <v>190</v>
      </c>
      <c r="K131" t="s">
        <v>368</v>
      </c>
      <c r="L131" t="s">
        <v>367</v>
      </c>
      <c r="M131" t="s">
        <v>286</v>
      </c>
      <c r="N131" t="s">
        <v>194</v>
      </c>
    </row>
    <row r="132" spans="4:14" x14ac:dyDescent="0.25">
      <c r="D132">
        <v>128</v>
      </c>
      <c r="E132" t="s">
        <v>373</v>
      </c>
      <c r="F132" t="s">
        <v>367</v>
      </c>
      <c r="G132" s="3">
        <v>318066</v>
      </c>
      <c r="H132" s="3">
        <v>10630578</v>
      </c>
      <c r="I132" s="2">
        <v>0.99</v>
      </c>
      <c r="J132" t="s">
        <v>190</v>
      </c>
      <c r="K132" t="s">
        <v>368</v>
      </c>
      <c r="L132" t="s">
        <v>367</v>
      </c>
      <c r="M132" t="s">
        <v>286</v>
      </c>
      <c r="N132" t="s">
        <v>194</v>
      </c>
    </row>
    <row r="133" spans="4:14" x14ac:dyDescent="0.25">
      <c r="D133">
        <v>129</v>
      </c>
      <c r="E133" t="s">
        <v>374</v>
      </c>
      <c r="F133" t="s">
        <v>367</v>
      </c>
      <c r="G133" s="3">
        <v>246151</v>
      </c>
      <c r="H133" s="3">
        <v>8230661</v>
      </c>
      <c r="I133" s="2">
        <v>0.99</v>
      </c>
      <c r="J133" t="s">
        <v>190</v>
      </c>
      <c r="K133" t="s">
        <v>368</v>
      </c>
      <c r="L133" t="s">
        <v>367</v>
      </c>
      <c r="M133" t="s">
        <v>286</v>
      </c>
      <c r="N133" t="s">
        <v>194</v>
      </c>
    </row>
    <row r="134" spans="4:14" x14ac:dyDescent="0.25">
      <c r="D134">
        <v>130</v>
      </c>
      <c r="E134" t="s">
        <v>375</v>
      </c>
      <c r="F134" t="s">
        <v>376</v>
      </c>
      <c r="G134" s="3">
        <v>274155</v>
      </c>
      <c r="H134" s="3">
        <v>9018565</v>
      </c>
      <c r="I134" s="2">
        <v>0.99</v>
      </c>
      <c r="J134" t="s">
        <v>190</v>
      </c>
      <c r="K134" t="s">
        <v>368</v>
      </c>
      <c r="L134" t="s">
        <v>367</v>
      </c>
      <c r="M134" t="s">
        <v>286</v>
      </c>
      <c r="N134" t="s">
        <v>194</v>
      </c>
    </row>
    <row r="135" spans="4:14" x14ac:dyDescent="0.25">
      <c r="D135">
        <v>131</v>
      </c>
      <c r="E135" t="s">
        <v>377</v>
      </c>
      <c r="F135" t="s">
        <v>100</v>
      </c>
      <c r="G135" s="3">
        <v>323683</v>
      </c>
      <c r="H135" s="3">
        <v>10642901</v>
      </c>
      <c r="I135" s="2">
        <v>0.99</v>
      </c>
      <c r="J135" t="s">
        <v>190</v>
      </c>
      <c r="K135" t="s">
        <v>378</v>
      </c>
      <c r="L135" t="s">
        <v>379</v>
      </c>
      <c r="M135" t="s">
        <v>303</v>
      </c>
      <c r="N135" t="s">
        <v>194</v>
      </c>
    </row>
    <row r="136" spans="4:14" x14ac:dyDescent="0.25">
      <c r="D136">
        <v>132</v>
      </c>
      <c r="E136" t="s">
        <v>380</v>
      </c>
      <c r="F136" t="s">
        <v>100</v>
      </c>
      <c r="G136" s="3">
        <v>246987</v>
      </c>
      <c r="H136" s="3">
        <v>8137421</v>
      </c>
      <c r="I136" s="2">
        <v>0.99</v>
      </c>
      <c r="J136" t="s">
        <v>190</v>
      </c>
      <c r="K136" t="s">
        <v>378</v>
      </c>
      <c r="L136" t="s">
        <v>379</v>
      </c>
      <c r="M136" t="s">
        <v>303</v>
      </c>
      <c r="N136" t="s">
        <v>194</v>
      </c>
    </row>
    <row r="137" spans="4:14" x14ac:dyDescent="0.25">
      <c r="D137">
        <v>133</v>
      </c>
      <c r="E137" t="s">
        <v>381</v>
      </c>
      <c r="F137" t="s">
        <v>100</v>
      </c>
      <c r="G137" s="3">
        <v>300747</v>
      </c>
      <c r="H137" s="3">
        <v>9869647</v>
      </c>
      <c r="I137" s="2">
        <v>0.99</v>
      </c>
      <c r="J137" t="s">
        <v>190</v>
      </c>
      <c r="K137" t="s">
        <v>378</v>
      </c>
      <c r="L137" t="s">
        <v>379</v>
      </c>
      <c r="M137" t="s">
        <v>303</v>
      </c>
      <c r="N137" t="s">
        <v>194</v>
      </c>
    </row>
    <row r="138" spans="4:14" x14ac:dyDescent="0.25">
      <c r="D138">
        <v>134</v>
      </c>
      <c r="E138" t="s">
        <v>382</v>
      </c>
      <c r="F138" t="s">
        <v>100</v>
      </c>
      <c r="G138" s="3">
        <v>235833</v>
      </c>
      <c r="H138" s="3">
        <v>7726948</v>
      </c>
      <c r="I138" s="2">
        <v>0.99</v>
      </c>
      <c r="J138" t="s">
        <v>190</v>
      </c>
      <c r="K138" t="s">
        <v>378</v>
      </c>
      <c r="L138" t="s">
        <v>379</v>
      </c>
      <c r="M138" t="s">
        <v>303</v>
      </c>
      <c r="N138" t="s">
        <v>194</v>
      </c>
    </row>
    <row r="139" spans="4:14" x14ac:dyDescent="0.25">
      <c r="D139">
        <v>135</v>
      </c>
      <c r="E139" t="s">
        <v>383</v>
      </c>
      <c r="F139" t="s">
        <v>100</v>
      </c>
      <c r="G139" s="3">
        <v>319373</v>
      </c>
      <c r="H139" s="3">
        <v>10513905</v>
      </c>
      <c r="I139" s="2">
        <v>0.99</v>
      </c>
      <c r="J139" t="s">
        <v>190</v>
      </c>
      <c r="K139" t="s">
        <v>378</v>
      </c>
      <c r="L139" t="s">
        <v>379</v>
      </c>
      <c r="M139" t="s">
        <v>303</v>
      </c>
      <c r="N139" t="s">
        <v>194</v>
      </c>
    </row>
    <row r="140" spans="4:14" x14ac:dyDescent="0.25">
      <c r="D140">
        <v>136</v>
      </c>
      <c r="E140" t="s">
        <v>384</v>
      </c>
      <c r="F140" t="s">
        <v>100</v>
      </c>
      <c r="G140" s="3">
        <v>273606</v>
      </c>
      <c r="H140" s="3">
        <v>9011701</v>
      </c>
      <c r="I140" s="2">
        <v>0.99</v>
      </c>
      <c r="J140" t="s">
        <v>190</v>
      </c>
      <c r="K140" t="s">
        <v>378</v>
      </c>
      <c r="L140" t="s">
        <v>379</v>
      </c>
      <c r="M140" t="s">
        <v>303</v>
      </c>
      <c r="N140" t="s">
        <v>194</v>
      </c>
    </row>
    <row r="141" spans="4:14" x14ac:dyDescent="0.25">
      <c r="D141">
        <v>137</v>
      </c>
      <c r="E141" t="s">
        <v>385</v>
      </c>
      <c r="F141" t="s">
        <v>100</v>
      </c>
      <c r="G141" s="3">
        <v>284081</v>
      </c>
      <c r="H141" s="3">
        <v>9355309</v>
      </c>
      <c r="I141" s="2">
        <v>0.99</v>
      </c>
      <c r="J141" t="s">
        <v>190</v>
      </c>
      <c r="K141" t="s">
        <v>378</v>
      </c>
      <c r="L141" t="s">
        <v>379</v>
      </c>
      <c r="M141" t="s">
        <v>303</v>
      </c>
      <c r="N141" t="s">
        <v>194</v>
      </c>
    </row>
    <row r="142" spans="4:14" x14ac:dyDescent="0.25">
      <c r="D142">
        <v>138</v>
      </c>
      <c r="E142" t="s">
        <v>386</v>
      </c>
      <c r="F142" t="s">
        <v>100</v>
      </c>
      <c r="G142" s="3">
        <v>247327</v>
      </c>
      <c r="H142" s="3">
        <v>8130090</v>
      </c>
      <c r="I142" s="2">
        <v>0.99</v>
      </c>
      <c r="J142" t="s">
        <v>190</v>
      </c>
      <c r="K142" t="s">
        <v>378</v>
      </c>
      <c r="L142" t="s">
        <v>379</v>
      </c>
      <c r="M142" t="s">
        <v>303</v>
      </c>
      <c r="N142" t="s">
        <v>194</v>
      </c>
    </row>
    <row r="143" spans="4:14" x14ac:dyDescent="0.25">
      <c r="D143">
        <v>139</v>
      </c>
      <c r="E143" t="s">
        <v>387</v>
      </c>
      <c r="F143" t="s">
        <v>100</v>
      </c>
      <c r="G143" s="3">
        <v>266266</v>
      </c>
      <c r="H143" s="3">
        <v>8574746</v>
      </c>
      <c r="I143" s="2">
        <v>0.99</v>
      </c>
      <c r="J143" t="s">
        <v>190</v>
      </c>
      <c r="K143" t="s">
        <v>378</v>
      </c>
      <c r="L143" t="s">
        <v>379</v>
      </c>
      <c r="M143" t="s">
        <v>303</v>
      </c>
      <c r="N143" t="s">
        <v>194</v>
      </c>
    </row>
    <row r="144" spans="4:14" x14ac:dyDescent="0.25">
      <c r="D144">
        <v>140</v>
      </c>
      <c r="E144" t="s">
        <v>388</v>
      </c>
      <c r="F144" t="s">
        <v>100</v>
      </c>
      <c r="G144" s="3">
        <v>282122</v>
      </c>
      <c r="H144" s="3">
        <v>9257358</v>
      </c>
      <c r="I144" s="2">
        <v>0.99</v>
      </c>
      <c r="J144" t="s">
        <v>190</v>
      </c>
      <c r="K144" t="s">
        <v>378</v>
      </c>
      <c r="L144" t="s">
        <v>379</v>
      </c>
      <c r="M144" t="s">
        <v>303</v>
      </c>
      <c r="N144" t="s">
        <v>194</v>
      </c>
    </row>
    <row r="145" spans="4:14" x14ac:dyDescent="0.25">
      <c r="D145">
        <v>141</v>
      </c>
      <c r="E145" t="s">
        <v>389</v>
      </c>
      <c r="F145" t="s">
        <v>100</v>
      </c>
      <c r="G145" s="3">
        <v>359157</v>
      </c>
      <c r="H145" s="3">
        <v>11820932</v>
      </c>
      <c r="I145" s="2">
        <v>0.99</v>
      </c>
      <c r="J145" t="s">
        <v>190</v>
      </c>
      <c r="K145" t="s">
        <v>378</v>
      </c>
      <c r="L145" t="s">
        <v>379</v>
      </c>
      <c r="M145" t="s">
        <v>303</v>
      </c>
      <c r="N145" t="s">
        <v>194</v>
      </c>
    </row>
    <row r="146" spans="4:14" x14ac:dyDescent="0.25">
      <c r="D146">
        <v>142</v>
      </c>
      <c r="E146" t="s">
        <v>390</v>
      </c>
      <c r="F146" t="s">
        <v>100</v>
      </c>
      <c r="G146" s="3">
        <v>555075</v>
      </c>
      <c r="H146" s="3">
        <v>18041629</v>
      </c>
      <c r="I146" s="2">
        <v>0.99</v>
      </c>
      <c r="J146" t="s">
        <v>190</v>
      </c>
      <c r="K146" t="s">
        <v>378</v>
      </c>
      <c r="L146" t="s">
        <v>379</v>
      </c>
      <c r="M146" t="s">
        <v>303</v>
      </c>
      <c r="N146" t="s">
        <v>194</v>
      </c>
    </row>
    <row r="147" spans="4:14" x14ac:dyDescent="0.25">
      <c r="D147">
        <v>143</v>
      </c>
      <c r="E147" t="s">
        <v>391</v>
      </c>
      <c r="F147" t="s">
        <v>100</v>
      </c>
      <c r="G147" s="3">
        <v>365662</v>
      </c>
      <c r="H147" s="3">
        <v>11965109</v>
      </c>
      <c r="I147" s="2">
        <v>0.99</v>
      </c>
      <c r="J147" t="s">
        <v>190</v>
      </c>
      <c r="K147" t="s">
        <v>378</v>
      </c>
      <c r="L147" t="s">
        <v>379</v>
      </c>
      <c r="M147" t="s">
        <v>303</v>
      </c>
      <c r="N147" t="s">
        <v>194</v>
      </c>
    </row>
    <row r="148" spans="4:14" x14ac:dyDescent="0.25">
      <c r="D148">
        <v>144</v>
      </c>
      <c r="E148" t="s">
        <v>392</v>
      </c>
      <c r="F148" t="s">
        <v>100</v>
      </c>
      <c r="G148" s="3">
        <v>194873</v>
      </c>
      <c r="H148" s="3">
        <v>6417460</v>
      </c>
      <c r="I148" s="2">
        <v>0.99</v>
      </c>
      <c r="J148" t="s">
        <v>190</v>
      </c>
      <c r="K148" t="s">
        <v>393</v>
      </c>
      <c r="L148" t="s">
        <v>379</v>
      </c>
      <c r="M148" t="s">
        <v>303</v>
      </c>
      <c r="N148" t="s">
        <v>194</v>
      </c>
    </row>
    <row r="149" spans="4:14" x14ac:dyDescent="0.25">
      <c r="D149">
        <v>145</v>
      </c>
      <c r="E149" t="s">
        <v>394</v>
      </c>
      <c r="F149" t="s">
        <v>100</v>
      </c>
      <c r="G149" s="3">
        <v>420022</v>
      </c>
      <c r="H149" s="3">
        <v>13842549</v>
      </c>
      <c r="I149" s="2">
        <v>0.99</v>
      </c>
      <c r="J149" t="s">
        <v>190</v>
      </c>
      <c r="K149" t="s">
        <v>393</v>
      </c>
      <c r="L149" t="s">
        <v>379</v>
      </c>
      <c r="M149" t="s">
        <v>303</v>
      </c>
      <c r="N149" t="s">
        <v>194</v>
      </c>
    </row>
    <row r="150" spans="4:14" x14ac:dyDescent="0.25">
      <c r="D150">
        <v>146</v>
      </c>
      <c r="E150" t="s">
        <v>395</v>
      </c>
      <c r="F150" t="s">
        <v>100</v>
      </c>
      <c r="G150" s="3">
        <v>276532</v>
      </c>
      <c r="H150" s="3">
        <v>9115657</v>
      </c>
      <c r="I150" s="2">
        <v>0.99</v>
      </c>
      <c r="J150" t="s">
        <v>190</v>
      </c>
      <c r="K150" t="s">
        <v>393</v>
      </c>
      <c r="L150" t="s">
        <v>379</v>
      </c>
      <c r="M150" t="s">
        <v>303</v>
      </c>
      <c r="N150" t="s">
        <v>194</v>
      </c>
    </row>
    <row r="151" spans="4:14" x14ac:dyDescent="0.25">
      <c r="D151">
        <v>147</v>
      </c>
      <c r="E151" t="s">
        <v>396</v>
      </c>
      <c r="F151" t="s">
        <v>100</v>
      </c>
      <c r="G151" s="3">
        <v>284368</v>
      </c>
      <c r="H151" s="3">
        <v>9359475</v>
      </c>
      <c r="I151" s="2">
        <v>0.99</v>
      </c>
      <c r="J151" t="s">
        <v>190</v>
      </c>
      <c r="K151" t="s">
        <v>393</v>
      </c>
      <c r="L151" t="s">
        <v>379</v>
      </c>
      <c r="M151" t="s">
        <v>303</v>
      </c>
      <c r="N151" t="s">
        <v>194</v>
      </c>
    </row>
    <row r="152" spans="4:14" x14ac:dyDescent="0.25">
      <c r="D152">
        <v>148</v>
      </c>
      <c r="E152" t="s">
        <v>397</v>
      </c>
      <c r="F152" t="s">
        <v>100</v>
      </c>
      <c r="G152" s="3">
        <v>271960</v>
      </c>
      <c r="H152" s="3">
        <v>8975814</v>
      </c>
      <c r="I152" s="2">
        <v>0.99</v>
      </c>
      <c r="J152" t="s">
        <v>190</v>
      </c>
      <c r="K152" t="s">
        <v>393</v>
      </c>
      <c r="L152" t="s">
        <v>379</v>
      </c>
      <c r="M152" t="s">
        <v>303</v>
      </c>
      <c r="N152" t="s">
        <v>194</v>
      </c>
    </row>
    <row r="153" spans="4:14" x14ac:dyDescent="0.25">
      <c r="D153">
        <v>149</v>
      </c>
      <c r="E153" t="s">
        <v>398</v>
      </c>
      <c r="F153" t="s">
        <v>100</v>
      </c>
      <c r="G153" s="3">
        <v>382066</v>
      </c>
      <c r="H153" s="3">
        <v>12440200</v>
      </c>
      <c r="I153" s="2">
        <v>0.99</v>
      </c>
      <c r="J153" t="s">
        <v>190</v>
      </c>
      <c r="K153" t="s">
        <v>398</v>
      </c>
      <c r="L153" t="s">
        <v>398</v>
      </c>
      <c r="M153" t="s">
        <v>303</v>
      </c>
      <c r="N153" t="s">
        <v>194</v>
      </c>
    </row>
    <row r="154" spans="4:14" x14ac:dyDescent="0.25">
      <c r="D154">
        <v>150</v>
      </c>
      <c r="E154" t="s">
        <v>399</v>
      </c>
      <c r="F154" t="s">
        <v>100</v>
      </c>
      <c r="G154" s="3">
        <v>264829</v>
      </c>
      <c r="H154" s="3">
        <v>8646737</v>
      </c>
      <c r="I154" s="2">
        <v>0.99</v>
      </c>
      <c r="J154" t="s">
        <v>190</v>
      </c>
      <c r="K154" t="s">
        <v>398</v>
      </c>
      <c r="L154" t="s">
        <v>398</v>
      </c>
      <c r="M154" t="s">
        <v>303</v>
      </c>
      <c r="N154" t="s">
        <v>194</v>
      </c>
    </row>
    <row r="155" spans="4:14" x14ac:dyDescent="0.25">
      <c r="D155">
        <v>151</v>
      </c>
      <c r="E155" t="s">
        <v>400</v>
      </c>
      <c r="F155" t="s">
        <v>100</v>
      </c>
      <c r="G155" s="3">
        <v>217573</v>
      </c>
      <c r="H155" s="3">
        <v>7169049</v>
      </c>
      <c r="I155" s="2">
        <v>0.99</v>
      </c>
      <c r="J155" t="s">
        <v>190</v>
      </c>
      <c r="K155" t="s">
        <v>398</v>
      </c>
      <c r="L155" t="s">
        <v>398</v>
      </c>
      <c r="M155" t="s">
        <v>303</v>
      </c>
      <c r="N155" t="s">
        <v>194</v>
      </c>
    </row>
    <row r="156" spans="4:14" x14ac:dyDescent="0.25">
      <c r="D156">
        <v>152</v>
      </c>
      <c r="E156" t="s">
        <v>401</v>
      </c>
      <c r="F156" t="s">
        <v>100</v>
      </c>
      <c r="G156" s="3">
        <v>368770</v>
      </c>
      <c r="H156" s="3">
        <v>12029390</v>
      </c>
      <c r="I156" s="2">
        <v>0.99</v>
      </c>
      <c r="J156" t="s">
        <v>190</v>
      </c>
      <c r="K156" t="s">
        <v>398</v>
      </c>
      <c r="L156" t="s">
        <v>398</v>
      </c>
      <c r="M156" t="s">
        <v>303</v>
      </c>
      <c r="N156" t="s">
        <v>194</v>
      </c>
    </row>
    <row r="157" spans="4:14" x14ac:dyDescent="0.25">
      <c r="D157">
        <v>153</v>
      </c>
      <c r="E157" t="s">
        <v>402</v>
      </c>
      <c r="F157" t="s">
        <v>100</v>
      </c>
      <c r="G157" s="3">
        <v>204930</v>
      </c>
      <c r="H157" s="3">
        <v>6655170</v>
      </c>
      <c r="I157" s="2">
        <v>0.99</v>
      </c>
      <c r="J157" t="s">
        <v>190</v>
      </c>
      <c r="K157" t="s">
        <v>398</v>
      </c>
      <c r="L157" t="s">
        <v>398</v>
      </c>
      <c r="M157" t="s">
        <v>303</v>
      </c>
      <c r="N157" t="s">
        <v>194</v>
      </c>
    </row>
    <row r="158" spans="4:14" x14ac:dyDescent="0.25">
      <c r="D158">
        <v>154</v>
      </c>
      <c r="E158" t="s">
        <v>403</v>
      </c>
      <c r="F158" t="s">
        <v>100</v>
      </c>
      <c r="G158" s="3">
        <v>644571</v>
      </c>
      <c r="H158" s="3">
        <v>21128525</v>
      </c>
      <c r="I158" s="2">
        <v>0.99</v>
      </c>
      <c r="J158" t="s">
        <v>190</v>
      </c>
      <c r="K158" t="s">
        <v>398</v>
      </c>
      <c r="L158" t="s">
        <v>398</v>
      </c>
      <c r="M158" t="s">
        <v>303</v>
      </c>
      <c r="N158" t="s">
        <v>194</v>
      </c>
    </row>
    <row r="159" spans="4:14" x14ac:dyDescent="0.25">
      <c r="D159">
        <v>155</v>
      </c>
      <c r="E159" t="s">
        <v>404</v>
      </c>
      <c r="F159" t="s">
        <v>100</v>
      </c>
      <c r="G159" s="3">
        <v>212062</v>
      </c>
      <c r="H159" s="3">
        <v>6893363</v>
      </c>
      <c r="I159" s="2">
        <v>0.99</v>
      </c>
      <c r="J159" t="s">
        <v>190</v>
      </c>
      <c r="K159" t="s">
        <v>398</v>
      </c>
      <c r="L159" t="s">
        <v>398</v>
      </c>
      <c r="M159" t="s">
        <v>303</v>
      </c>
      <c r="N159" t="s">
        <v>194</v>
      </c>
    </row>
    <row r="160" spans="4:14" x14ac:dyDescent="0.25">
      <c r="D160">
        <v>156</v>
      </c>
      <c r="E160" t="s">
        <v>405</v>
      </c>
      <c r="F160" t="s">
        <v>406</v>
      </c>
      <c r="G160" s="3">
        <v>494524</v>
      </c>
      <c r="H160" s="3">
        <v>16065830</v>
      </c>
      <c r="I160" s="2">
        <v>0.99</v>
      </c>
      <c r="J160" t="s">
        <v>190</v>
      </c>
      <c r="K160" t="s">
        <v>407</v>
      </c>
      <c r="L160" t="s">
        <v>398</v>
      </c>
      <c r="M160" t="s">
        <v>303</v>
      </c>
      <c r="N160" t="s">
        <v>194</v>
      </c>
    </row>
    <row r="161" spans="4:14" x14ac:dyDescent="0.25">
      <c r="D161">
        <v>157</v>
      </c>
      <c r="E161" t="s">
        <v>408</v>
      </c>
      <c r="F161" t="s">
        <v>406</v>
      </c>
      <c r="G161" s="3">
        <v>192496</v>
      </c>
      <c r="H161" s="3">
        <v>6252071</v>
      </c>
      <c r="I161" s="2">
        <v>0.99</v>
      </c>
      <c r="J161" t="s">
        <v>190</v>
      </c>
      <c r="K161" t="s">
        <v>407</v>
      </c>
      <c r="L161" t="s">
        <v>398</v>
      </c>
      <c r="M161" t="s">
        <v>303</v>
      </c>
      <c r="N161" t="s">
        <v>194</v>
      </c>
    </row>
    <row r="162" spans="4:14" x14ac:dyDescent="0.25">
      <c r="D162">
        <v>158</v>
      </c>
      <c r="E162" t="s">
        <v>409</v>
      </c>
      <c r="F162" t="s">
        <v>406</v>
      </c>
      <c r="G162" s="3">
        <v>286275</v>
      </c>
      <c r="H162" s="3">
        <v>9175517</v>
      </c>
      <c r="I162" s="2">
        <v>0.99</v>
      </c>
      <c r="J162" t="s">
        <v>190</v>
      </c>
      <c r="K162" t="s">
        <v>407</v>
      </c>
      <c r="L162" t="s">
        <v>398</v>
      </c>
      <c r="M162" t="s">
        <v>303</v>
      </c>
      <c r="N162" t="s">
        <v>194</v>
      </c>
    </row>
    <row r="163" spans="4:14" x14ac:dyDescent="0.25">
      <c r="D163">
        <v>159</v>
      </c>
      <c r="E163" t="s">
        <v>410</v>
      </c>
      <c r="F163" t="s">
        <v>406</v>
      </c>
      <c r="G163" s="3">
        <v>103157</v>
      </c>
      <c r="H163" s="3">
        <v>3331776</v>
      </c>
      <c r="I163" s="2">
        <v>0.99</v>
      </c>
      <c r="J163" t="s">
        <v>190</v>
      </c>
      <c r="K163" t="s">
        <v>407</v>
      </c>
      <c r="L163" t="s">
        <v>398</v>
      </c>
      <c r="M163" t="s">
        <v>303</v>
      </c>
      <c r="N163" t="s">
        <v>194</v>
      </c>
    </row>
    <row r="164" spans="4:14" x14ac:dyDescent="0.25">
      <c r="D164">
        <v>160</v>
      </c>
      <c r="E164" t="s">
        <v>411</v>
      </c>
      <c r="F164" t="s">
        <v>406</v>
      </c>
      <c r="G164" s="3">
        <v>285779</v>
      </c>
      <c r="H164" s="3">
        <v>9245971</v>
      </c>
      <c r="I164" s="2">
        <v>0.99</v>
      </c>
      <c r="J164" t="s">
        <v>190</v>
      </c>
      <c r="K164" t="s">
        <v>407</v>
      </c>
      <c r="L164" t="s">
        <v>398</v>
      </c>
      <c r="M164" t="s">
        <v>303</v>
      </c>
      <c r="N164" t="s">
        <v>194</v>
      </c>
    </row>
    <row r="165" spans="4:14" x14ac:dyDescent="0.25">
      <c r="D165">
        <v>161</v>
      </c>
      <c r="E165" t="s">
        <v>394</v>
      </c>
      <c r="F165" t="s">
        <v>406</v>
      </c>
      <c r="G165" s="3">
        <v>331676</v>
      </c>
      <c r="H165" s="3">
        <v>10813386</v>
      </c>
      <c r="I165" s="2">
        <v>0.99</v>
      </c>
      <c r="J165" t="s">
        <v>190</v>
      </c>
      <c r="K165" t="s">
        <v>407</v>
      </c>
      <c r="L165" t="s">
        <v>398</v>
      </c>
      <c r="M165" t="s">
        <v>303</v>
      </c>
      <c r="N165" t="s">
        <v>194</v>
      </c>
    </row>
    <row r="166" spans="4:14" x14ac:dyDescent="0.25">
      <c r="D166">
        <v>162</v>
      </c>
      <c r="E166" t="s">
        <v>412</v>
      </c>
      <c r="F166" t="s">
        <v>406</v>
      </c>
      <c r="G166" s="3">
        <v>234814</v>
      </c>
      <c r="H166" s="3">
        <v>7653880</v>
      </c>
      <c r="I166" s="2">
        <v>0.99</v>
      </c>
      <c r="J166" t="s">
        <v>190</v>
      </c>
      <c r="K166" t="s">
        <v>407</v>
      </c>
      <c r="L166" t="s">
        <v>398</v>
      </c>
      <c r="M166" t="s">
        <v>303</v>
      </c>
      <c r="N166" t="s">
        <v>194</v>
      </c>
    </row>
    <row r="167" spans="4:14" x14ac:dyDescent="0.25">
      <c r="D167">
        <v>163</v>
      </c>
      <c r="E167" t="s">
        <v>413</v>
      </c>
      <c r="F167" t="s">
        <v>406</v>
      </c>
      <c r="G167" s="3">
        <v>173087</v>
      </c>
      <c r="H167" s="3">
        <v>5671374</v>
      </c>
      <c r="I167" s="2">
        <v>0.99</v>
      </c>
      <c r="J167" t="s">
        <v>190</v>
      </c>
      <c r="K167" t="s">
        <v>407</v>
      </c>
      <c r="L167" t="s">
        <v>398</v>
      </c>
      <c r="M167" t="s">
        <v>303</v>
      </c>
      <c r="N167" t="s">
        <v>194</v>
      </c>
    </row>
    <row r="168" spans="4:14" x14ac:dyDescent="0.25">
      <c r="D168">
        <v>164</v>
      </c>
      <c r="E168" t="s">
        <v>414</v>
      </c>
      <c r="F168" t="s">
        <v>406</v>
      </c>
      <c r="G168" s="3">
        <v>149655</v>
      </c>
      <c r="H168" s="3">
        <v>4884969</v>
      </c>
      <c r="I168" s="2">
        <v>0.99</v>
      </c>
      <c r="J168" t="s">
        <v>190</v>
      </c>
      <c r="K168" t="s">
        <v>407</v>
      </c>
      <c r="L168" t="s">
        <v>398</v>
      </c>
      <c r="M168" t="s">
        <v>303</v>
      </c>
      <c r="N168" t="s">
        <v>194</v>
      </c>
    </row>
    <row r="169" spans="4:14" x14ac:dyDescent="0.25">
      <c r="D169">
        <v>165</v>
      </c>
      <c r="E169" t="s">
        <v>415</v>
      </c>
      <c r="F169" t="s">
        <v>406</v>
      </c>
      <c r="G169" s="3">
        <v>350458</v>
      </c>
      <c r="H169" s="3">
        <v>11360486</v>
      </c>
      <c r="I169" s="2">
        <v>0.99</v>
      </c>
      <c r="J169" t="s">
        <v>190</v>
      </c>
      <c r="K169" t="s">
        <v>407</v>
      </c>
      <c r="L169" t="s">
        <v>398</v>
      </c>
      <c r="M169" t="s">
        <v>303</v>
      </c>
      <c r="N169" t="s">
        <v>194</v>
      </c>
    </row>
    <row r="170" spans="4:14" x14ac:dyDescent="0.25">
      <c r="D170">
        <v>166</v>
      </c>
      <c r="E170" t="s">
        <v>416</v>
      </c>
      <c r="F170" t="s">
        <v>100</v>
      </c>
      <c r="G170" s="3">
        <v>47333</v>
      </c>
      <c r="H170" s="3">
        <v>1549074</v>
      </c>
      <c r="I170" s="2">
        <v>0.99</v>
      </c>
      <c r="J170" t="s">
        <v>190</v>
      </c>
      <c r="K170" t="s">
        <v>417</v>
      </c>
      <c r="L170" t="s">
        <v>417</v>
      </c>
      <c r="M170" t="s">
        <v>330</v>
      </c>
      <c r="N170" t="s">
        <v>194</v>
      </c>
    </row>
    <row r="171" spans="4:14" x14ac:dyDescent="0.25">
      <c r="D171">
        <v>167</v>
      </c>
      <c r="E171" t="s">
        <v>418</v>
      </c>
      <c r="F171" t="s">
        <v>100</v>
      </c>
      <c r="G171" s="3">
        <v>204251</v>
      </c>
      <c r="H171" s="3">
        <v>6715413</v>
      </c>
      <c r="I171" s="2">
        <v>0.99</v>
      </c>
      <c r="J171" t="s">
        <v>190</v>
      </c>
      <c r="K171" t="s">
        <v>417</v>
      </c>
      <c r="L171" t="s">
        <v>417</v>
      </c>
      <c r="M171" t="s">
        <v>330</v>
      </c>
      <c r="N171" t="s">
        <v>194</v>
      </c>
    </row>
    <row r="172" spans="4:14" x14ac:dyDescent="0.25">
      <c r="D172">
        <v>168</v>
      </c>
      <c r="E172" t="s">
        <v>419</v>
      </c>
      <c r="F172" t="s">
        <v>100</v>
      </c>
      <c r="G172" s="3">
        <v>4884</v>
      </c>
      <c r="H172" s="3">
        <v>161266</v>
      </c>
      <c r="I172" s="2">
        <v>0.99</v>
      </c>
      <c r="J172" t="s">
        <v>190</v>
      </c>
      <c r="K172" t="s">
        <v>417</v>
      </c>
      <c r="L172" t="s">
        <v>417</v>
      </c>
      <c r="M172" t="s">
        <v>330</v>
      </c>
      <c r="N172" t="s">
        <v>194</v>
      </c>
    </row>
    <row r="173" spans="4:14" x14ac:dyDescent="0.25">
      <c r="D173">
        <v>169</v>
      </c>
      <c r="E173" t="s">
        <v>417</v>
      </c>
      <c r="F173" t="s">
        <v>100</v>
      </c>
      <c r="G173" s="3">
        <v>317936</v>
      </c>
      <c r="H173" s="3">
        <v>10489139</v>
      </c>
      <c r="I173" s="2">
        <v>0.99</v>
      </c>
      <c r="J173" t="s">
        <v>190</v>
      </c>
      <c r="K173" t="s">
        <v>417</v>
      </c>
      <c r="L173" t="s">
        <v>417</v>
      </c>
      <c r="M173" t="s">
        <v>330</v>
      </c>
      <c r="N173" t="s">
        <v>194</v>
      </c>
    </row>
    <row r="174" spans="4:14" x14ac:dyDescent="0.25">
      <c r="D174">
        <v>170</v>
      </c>
      <c r="E174" t="s">
        <v>420</v>
      </c>
      <c r="F174" t="s">
        <v>100</v>
      </c>
      <c r="G174" s="3">
        <v>6373</v>
      </c>
      <c r="H174" s="3">
        <v>211997</v>
      </c>
      <c r="I174" s="2">
        <v>0.99</v>
      </c>
      <c r="J174" t="s">
        <v>190</v>
      </c>
      <c r="K174" t="s">
        <v>417</v>
      </c>
      <c r="L174" t="s">
        <v>417</v>
      </c>
      <c r="M174" t="s">
        <v>330</v>
      </c>
      <c r="N174" t="s">
        <v>194</v>
      </c>
    </row>
    <row r="175" spans="4:14" x14ac:dyDescent="0.25">
      <c r="D175">
        <v>171</v>
      </c>
      <c r="E175" t="s">
        <v>421</v>
      </c>
      <c r="F175" t="s">
        <v>100</v>
      </c>
      <c r="G175" s="3">
        <v>223216</v>
      </c>
      <c r="H175" s="3">
        <v>7324125</v>
      </c>
      <c r="I175" s="2">
        <v>0.99</v>
      </c>
      <c r="J175" t="s">
        <v>190</v>
      </c>
      <c r="K175" t="s">
        <v>417</v>
      </c>
      <c r="L175" t="s">
        <v>417</v>
      </c>
      <c r="M175" t="s">
        <v>330</v>
      </c>
      <c r="N175" t="s">
        <v>194</v>
      </c>
    </row>
    <row r="176" spans="4:14" x14ac:dyDescent="0.25">
      <c r="D176">
        <v>172</v>
      </c>
      <c r="E176" t="s">
        <v>422</v>
      </c>
      <c r="F176" t="s">
        <v>100</v>
      </c>
      <c r="G176" s="3">
        <v>11650</v>
      </c>
      <c r="H176" s="3">
        <v>387360</v>
      </c>
      <c r="I176" s="2">
        <v>0.99</v>
      </c>
      <c r="J176" t="s">
        <v>190</v>
      </c>
      <c r="K176" t="s">
        <v>417</v>
      </c>
      <c r="L176" t="s">
        <v>417</v>
      </c>
      <c r="M176" t="s">
        <v>330</v>
      </c>
      <c r="N176" t="s">
        <v>194</v>
      </c>
    </row>
    <row r="177" spans="4:14" x14ac:dyDescent="0.25">
      <c r="D177">
        <v>173</v>
      </c>
      <c r="E177" t="s">
        <v>423</v>
      </c>
      <c r="F177" t="s">
        <v>100</v>
      </c>
      <c r="G177" s="3">
        <v>173008</v>
      </c>
      <c r="H177" s="3">
        <v>5709631</v>
      </c>
      <c r="I177" s="2">
        <v>0.99</v>
      </c>
      <c r="J177" t="s">
        <v>190</v>
      </c>
      <c r="K177" t="s">
        <v>417</v>
      </c>
      <c r="L177" t="s">
        <v>417</v>
      </c>
      <c r="M177" t="s">
        <v>330</v>
      </c>
      <c r="N177" t="s">
        <v>194</v>
      </c>
    </row>
    <row r="178" spans="4:14" x14ac:dyDescent="0.25">
      <c r="D178">
        <v>174</v>
      </c>
      <c r="E178" t="s">
        <v>424</v>
      </c>
      <c r="F178" t="s">
        <v>100</v>
      </c>
      <c r="G178" s="3">
        <v>95738</v>
      </c>
      <c r="H178" s="3">
        <v>3067064</v>
      </c>
      <c r="I178" s="2">
        <v>0.99</v>
      </c>
      <c r="J178" t="s">
        <v>190</v>
      </c>
      <c r="K178" t="s">
        <v>417</v>
      </c>
      <c r="L178" t="s">
        <v>417</v>
      </c>
      <c r="M178" t="s">
        <v>330</v>
      </c>
      <c r="N178" t="s">
        <v>194</v>
      </c>
    </row>
    <row r="179" spans="4:14" x14ac:dyDescent="0.25">
      <c r="D179">
        <v>175</v>
      </c>
      <c r="E179" t="s">
        <v>425</v>
      </c>
      <c r="F179" t="s">
        <v>100</v>
      </c>
      <c r="G179" s="3">
        <v>300721</v>
      </c>
      <c r="H179" s="3">
        <v>9875962</v>
      </c>
      <c r="I179" s="2">
        <v>0.99</v>
      </c>
      <c r="J179" t="s">
        <v>190</v>
      </c>
      <c r="K179" t="s">
        <v>417</v>
      </c>
      <c r="L179" t="s">
        <v>417</v>
      </c>
      <c r="M179" t="s">
        <v>330</v>
      </c>
      <c r="N179" t="s">
        <v>194</v>
      </c>
    </row>
    <row r="180" spans="4:14" x14ac:dyDescent="0.25">
      <c r="D180">
        <v>176</v>
      </c>
      <c r="E180" t="s">
        <v>426</v>
      </c>
      <c r="F180" t="s">
        <v>100</v>
      </c>
      <c r="G180" s="3">
        <v>392254</v>
      </c>
      <c r="H180" s="3">
        <v>12843821</v>
      </c>
      <c r="I180" s="2">
        <v>0.99</v>
      </c>
      <c r="J180" t="s">
        <v>190</v>
      </c>
      <c r="K180" t="s">
        <v>417</v>
      </c>
      <c r="L180" t="s">
        <v>417</v>
      </c>
      <c r="M180" t="s">
        <v>330</v>
      </c>
      <c r="N180" t="s">
        <v>194</v>
      </c>
    </row>
    <row r="181" spans="4:14" x14ac:dyDescent="0.25">
      <c r="D181">
        <v>177</v>
      </c>
      <c r="E181" t="s">
        <v>427</v>
      </c>
      <c r="F181" t="s">
        <v>100</v>
      </c>
      <c r="G181" s="3">
        <v>350171</v>
      </c>
      <c r="H181" s="3">
        <v>11443471</v>
      </c>
      <c r="I181" s="2">
        <v>0.99</v>
      </c>
      <c r="J181" t="s">
        <v>190</v>
      </c>
      <c r="K181" t="s">
        <v>417</v>
      </c>
      <c r="L181" t="s">
        <v>417</v>
      </c>
      <c r="M181" t="s">
        <v>330</v>
      </c>
      <c r="N181" t="s">
        <v>194</v>
      </c>
    </row>
    <row r="182" spans="4:14" x14ac:dyDescent="0.25">
      <c r="D182">
        <v>178</v>
      </c>
      <c r="E182" t="s">
        <v>428</v>
      </c>
      <c r="F182" t="s">
        <v>100</v>
      </c>
      <c r="G182" s="3">
        <v>6635</v>
      </c>
      <c r="H182" s="3">
        <v>224313</v>
      </c>
      <c r="I182" s="2">
        <v>0.99</v>
      </c>
      <c r="J182" t="s">
        <v>190</v>
      </c>
      <c r="K182" t="s">
        <v>417</v>
      </c>
      <c r="L182" t="s">
        <v>417</v>
      </c>
      <c r="M182" t="s">
        <v>330</v>
      </c>
      <c r="N182" t="s">
        <v>194</v>
      </c>
    </row>
    <row r="183" spans="4:14" x14ac:dyDescent="0.25">
      <c r="D183">
        <v>179</v>
      </c>
      <c r="E183" t="s">
        <v>429</v>
      </c>
      <c r="F183" t="s">
        <v>100</v>
      </c>
      <c r="G183" s="3">
        <v>239020</v>
      </c>
      <c r="H183" s="3">
        <v>7828873</v>
      </c>
      <c r="I183" s="2">
        <v>0.99</v>
      </c>
      <c r="J183" t="s">
        <v>190</v>
      </c>
      <c r="K183" t="s">
        <v>417</v>
      </c>
      <c r="L183" t="s">
        <v>417</v>
      </c>
      <c r="M183" t="s">
        <v>330</v>
      </c>
      <c r="N183" t="s">
        <v>194</v>
      </c>
    </row>
    <row r="184" spans="4:14" x14ac:dyDescent="0.25">
      <c r="D184">
        <v>180</v>
      </c>
      <c r="E184" t="s">
        <v>430</v>
      </c>
      <c r="F184" t="s">
        <v>100</v>
      </c>
      <c r="G184" s="3">
        <v>166426</v>
      </c>
      <c r="H184" s="3">
        <v>5463690</v>
      </c>
      <c r="I184" s="2">
        <v>0.99</v>
      </c>
      <c r="J184" t="s">
        <v>190</v>
      </c>
      <c r="K184" t="s">
        <v>417</v>
      </c>
      <c r="L184" t="s">
        <v>417</v>
      </c>
      <c r="M184" t="s">
        <v>330</v>
      </c>
      <c r="N184" t="s">
        <v>194</v>
      </c>
    </row>
    <row r="185" spans="4:14" x14ac:dyDescent="0.25">
      <c r="D185">
        <v>181</v>
      </c>
      <c r="E185" t="s">
        <v>431</v>
      </c>
      <c r="F185" t="s">
        <v>100</v>
      </c>
      <c r="G185" s="3">
        <v>371539</v>
      </c>
      <c r="H185" s="3">
        <v>12122946</v>
      </c>
      <c r="I185" s="2">
        <v>0.99</v>
      </c>
      <c r="J185" t="s">
        <v>190</v>
      </c>
      <c r="K185" t="s">
        <v>417</v>
      </c>
      <c r="L185" t="s">
        <v>417</v>
      </c>
      <c r="M185" t="s">
        <v>330</v>
      </c>
      <c r="N185" t="s">
        <v>194</v>
      </c>
    </row>
    <row r="186" spans="4:14" x14ac:dyDescent="0.25">
      <c r="D186">
        <v>182</v>
      </c>
      <c r="E186" t="s">
        <v>432</v>
      </c>
      <c r="F186" t="s">
        <v>100</v>
      </c>
      <c r="G186" s="3">
        <v>281234</v>
      </c>
      <c r="H186" s="3">
        <v>9337917</v>
      </c>
      <c r="I186" s="2">
        <v>0.99</v>
      </c>
      <c r="J186" t="s">
        <v>190</v>
      </c>
      <c r="K186" t="s">
        <v>417</v>
      </c>
      <c r="L186" t="s">
        <v>417</v>
      </c>
      <c r="M186" t="s">
        <v>330</v>
      </c>
      <c r="N186" t="s">
        <v>194</v>
      </c>
    </row>
    <row r="187" spans="4:14" x14ac:dyDescent="0.25">
      <c r="D187">
        <v>183</v>
      </c>
      <c r="E187" t="s">
        <v>433</v>
      </c>
      <c r="F187" t="s">
        <v>434</v>
      </c>
      <c r="G187" s="3">
        <v>283167</v>
      </c>
      <c r="H187" s="3">
        <v>9218499</v>
      </c>
      <c r="I187" s="2">
        <v>0.99</v>
      </c>
      <c r="J187" t="s">
        <v>190</v>
      </c>
      <c r="K187" t="s">
        <v>435</v>
      </c>
      <c r="L187" t="s">
        <v>436</v>
      </c>
      <c r="M187" t="s">
        <v>303</v>
      </c>
      <c r="N187" t="s">
        <v>194</v>
      </c>
    </row>
    <row r="188" spans="4:14" x14ac:dyDescent="0.25">
      <c r="D188">
        <v>184</v>
      </c>
      <c r="E188" t="s">
        <v>435</v>
      </c>
      <c r="F188" t="s">
        <v>434</v>
      </c>
      <c r="G188" s="3">
        <v>246177</v>
      </c>
      <c r="H188" s="3">
        <v>8022764</v>
      </c>
      <c r="I188" s="2">
        <v>0.99</v>
      </c>
      <c r="J188" t="s">
        <v>190</v>
      </c>
      <c r="K188" t="s">
        <v>435</v>
      </c>
      <c r="L188" t="s">
        <v>436</v>
      </c>
      <c r="M188" t="s">
        <v>303</v>
      </c>
      <c r="N188" t="s">
        <v>194</v>
      </c>
    </row>
    <row r="189" spans="4:14" x14ac:dyDescent="0.25">
      <c r="D189">
        <v>185</v>
      </c>
      <c r="E189" t="s">
        <v>437</v>
      </c>
      <c r="F189" t="s">
        <v>434</v>
      </c>
      <c r="G189" s="3">
        <v>285257</v>
      </c>
      <c r="H189" s="3">
        <v>9435693</v>
      </c>
      <c r="I189" s="2">
        <v>0.99</v>
      </c>
      <c r="J189" t="s">
        <v>190</v>
      </c>
      <c r="K189" t="s">
        <v>435</v>
      </c>
      <c r="L189" t="s">
        <v>436</v>
      </c>
      <c r="M189" t="s">
        <v>303</v>
      </c>
      <c r="N189" t="s">
        <v>194</v>
      </c>
    </row>
    <row r="190" spans="4:14" x14ac:dyDescent="0.25">
      <c r="D190">
        <v>186</v>
      </c>
      <c r="E190" t="s">
        <v>438</v>
      </c>
      <c r="F190" t="s">
        <v>439</v>
      </c>
      <c r="G190" s="3">
        <v>269557</v>
      </c>
      <c r="H190" s="3">
        <v>8854240</v>
      </c>
      <c r="I190" s="2">
        <v>0.99</v>
      </c>
      <c r="J190" t="s">
        <v>190</v>
      </c>
      <c r="K190" t="s">
        <v>435</v>
      </c>
      <c r="L190" t="s">
        <v>436</v>
      </c>
      <c r="M190" t="s">
        <v>303</v>
      </c>
      <c r="N190" t="s">
        <v>194</v>
      </c>
    </row>
    <row r="191" spans="4:14" x14ac:dyDescent="0.25">
      <c r="D191">
        <v>187</v>
      </c>
      <c r="E191" t="s">
        <v>440</v>
      </c>
      <c r="F191" t="s">
        <v>441</v>
      </c>
      <c r="G191" s="3">
        <v>494393</v>
      </c>
      <c r="H191" s="3">
        <v>16034404</v>
      </c>
      <c r="I191" s="2">
        <v>0.99</v>
      </c>
      <c r="J191" t="s">
        <v>190</v>
      </c>
      <c r="K191" t="s">
        <v>435</v>
      </c>
      <c r="L191" t="s">
        <v>436</v>
      </c>
      <c r="M191" t="s">
        <v>303</v>
      </c>
      <c r="N191" t="s">
        <v>194</v>
      </c>
    </row>
    <row r="192" spans="4:14" x14ac:dyDescent="0.25">
      <c r="D192">
        <v>188</v>
      </c>
      <c r="E192" t="s">
        <v>442</v>
      </c>
      <c r="F192" t="s">
        <v>434</v>
      </c>
      <c r="G192" s="3">
        <v>265351</v>
      </c>
      <c r="H192" s="3">
        <v>8627004</v>
      </c>
      <c r="I192" s="2">
        <v>0.99</v>
      </c>
      <c r="J192" t="s">
        <v>190</v>
      </c>
      <c r="K192" t="s">
        <v>435</v>
      </c>
      <c r="L192" t="s">
        <v>436</v>
      </c>
      <c r="M192" t="s">
        <v>303</v>
      </c>
      <c r="N192" t="s">
        <v>194</v>
      </c>
    </row>
    <row r="193" spans="4:14" x14ac:dyDescent="0.25">
      <c r="D193">
        <v>189</v>
      </c>
      <c r="E193" t="s">
        <v>443</v>
      </c>
      <c r="F193" t="s">
        <v>434</v>
      </c>
      <c r="G193" s="3">
        <v>402390</v>
      </c>
      <c r="H193" s="3">
        <v>13194463</v>
      </c>
      <c r="I193" s="2">
        <v>0.99</v>
      </c>
      <c r="J193" t="s">
        <v>190</v>
      </c>
      <c r="K193" t="s">
        <v>435</v>
      </c>
      <c r="L193" t="s">
        <v>436</v>
      </c>
      <c r="M193" t="s">
        <v>303</v>
      </c>
      <c r="N193" t="s">
        <v>194</v>
      </c>
    </row>
    <row r="194" spans="4:14" x14ac:dyDescent="0.25">
      <c r="D194">
        <v>190</v>
      </c>
      <c r="E194" t="s">
        <v>444</v>
      </c>
      <c r="F194" t="s">
        <v>434</v>
      </c>
      <c r="G194" s="3">
        <v>359131</v>
      </c>
      <c r="H194" s="3">
        <v>11820908</v>
      </c>
      <c r="I194" s="2">
        <v>0.99</v>
      </c>
      <c r="J194" t="s">
        <v>190</v>
      </c>
      <c r="K194" t="s">
        <v>435</v>
      </c>
      <c r="L194" t="s">
        <v>436</v>
      </c>
      <c r="M194" t="s">
        <v>303</v>
      </c>
      <c r="N194" t="s">
        <v>194</v>
      </c>
    </row>
    <row r="195" spans="4:14" x14ac:dyDescent="0.25">
      <c r="D195">
        <v>191</v>
      </c>
      <c r="E195" t="s">
        <v>445</v>
      </c>
      <c r="F195" t="s">
        <v>439</v>
      </c>
      <c r="G195" s="3">
        <v>341655</v>
      </c>
      <c r="H195" s="3">
        <v>11138147</v>
      </c>
      <c r="I195" s="2">
        <v>0.99</v>
      </c>
      <c r="J195" t="s">
        <v>190</v>
      </c>
      <c r="K195" t="s">
        <v>435</v>
      </c>
      <c r="L195" t="s">
        <v>436</v>
      </c>
      <c r="M195" t="s">
        <v>303</v>
      </c>
      <c r="N195" t="s">
        <v>194</v>
      </c>
    </row>
    <row r="196" spans="4:14" x14ac:dyDescent="0.25">
      <c r="D196">
        <v>192</v>
      </c>
      <c r="E196" t="s">
        <v>446</v>
      </c>
      <c r="F196" t="s">
        <v>434</v>
      </c>
      <c r="G196" s="3">
        <v>509413</v>
      </c>
      <c r="H196" s="3">
        <v>16545657</v>
      </c>
      <c r="I196" s="2">
        <v>0.99</v>
      </c>
      <c r="J196" t="s">
        <v>190</v>
      </c>
      <c r="K196" t="s">
        <v>435</v>
      </c>
      <c r="L196" t="s">
        <v>436</v>
      </c>
      <c r="M196" t="s">
        <v>303</v>
      </c>
      <c r="N196" t="s">
        <v>194</v>
      </c>
    </row>
    <row r="197" spans="4:14" x14ac:dyDescent="0.25">
      <c r="D197">
        <v>193</v>
      </c>
      <c r="E197" t="s">
        <v>447</v>
      </c>
      <c r="F197" t="s">
        <v>434</v>
      </c>
      <c r="G197" s="3">
        <v>237531</v>
      </c>
      <c r="H197" s="3">
        <v>7802095</v>
      </c>
      <c r="I197" s="2">
        <v>0.99</v>
      </c>
      <c r="J197" t="s">
        <v>190</v>
      </c>
      <c r="K197" t="s">
        <v>435</v>
      </c>
      <c r="L197" t="s">
        <v>436</v>
      </c>
      <c r="M197" t="s">
        <v>303</v>
      </c>
      <c r="N197" t="s">
        <v>194</v>
      </c>
    </row>
    <row r="198" spans="4:14" x14ac:dyDescent="0.25">
      <c r="D198">
        <v>194</v>
      </c>
      <c r="E198" t="s">
        <v>448</v>
      </c>
      <c r="F198" t="s">
        <v>449</v>
      </c>
      <c r="G198" s="3">
        <v>140434</v>
      </c>
      <c r="H198" s="3">
        <v>4604995</v>
      </c>
      <c r="I198" s="2">
        <v>0.99</v>
      </c>
      <c r="J198" t="s">
        <v>190</v>
      </c>
      <c r="K198" t="s">
        <v>450</v>
      </c>
      <c r="L198" t="s">
        <v>451</v>
      </c>
      <c r="M198" t="s">
        <v>452</v>
      </c>
      <c r="N198" t="s">
        <v>194</v>
      </c>
    </row>
    <row r="199" spans="4:14" x14ac:dyDescent="0.25">
      <c r="D199">
        <v>195</v>
      </c>
      <c r="E199" t="s">
        <v>453</v>
      </c>
      <c r="F199" t="s">
        <v>454</v>
      </c>
      <c r="G199" s="3">
        <v>175386</v>
      </c>
      <c r="H199" s="3">
        <v>5716994</v>
      </c>
      <c r="I199" s="2">
        <v>0.99</v>
      </c>
      <c r="J199" t="s">
        <v>190</v>
      </c>
      <c r="K199" t="s">
        <v>450</v>
      </c>
      <c r="L199" t="s">
        <v>451</v>
      </c>
      <c r="M199" t="s">
        <v>452</v>
      </c>
      <c r="N199" t="s">
        <v>194</v>
      </c>
    </row>
    <row r="200" spans="4:14" x14ac:dyDescent="0.25">
      <c r="D200">
        <v>196</v>
      </c>
      <c r="E200" t="s">
        <v>455</v>
      </c>
      <c r="F200" t="s">
        <v>451</v>
      </c>
      <c r="G200" s="3">
        <v>433397</v>
      </c>
      <c r="H200" s="3">
        <v>14184984</v>
      </c>
      <c r="I200" s="2">
        <v>0.99</v>
      </c>
      <c r="J200" t="s">
        <v>190</v>
      </c>
      <c r="K200" t="s">
        <v>450</v>
      </c>
      <c r="L200" t="s">
        <v>451</v>
      </c>
      <c r="M200" t="s">
        <v>452</v>
      </c>
      <c r="N200" t="s">
        <v>194</v>
      </c>
    </row>
    <row r="201" spans="4:14" x14ac:dyDescent="0.25">
      <c r="D201">
        <v>197</v>
      </c>
      <c r="E201" t="s">
        <v>456</v>
      </c>
      <c r="F201" t="s">
        <v>454</v>
      </c>
      <c r="G201" s="3">
        <v>237662</v>
      </c>
      <c r="H201" s="3">
        <v>7848282</v>
      </c>
      <c r="I201" s="2">
        <v>0.99</v>
      </c>
      <c r="J201" t="s">
        <v>190</v>
      </c>
      <c r="K201" t="s">
        <v>450</v>
      </c>
      <c r="L201" t="s">
        <v>451</v>
      </c>
      <c r="M201" t="s">
        <v>452</v>
      </c>
      <c r="N201" t="s">
        <v>194</v>
      </c>
    </row>
    <row r="202" spans="4:14" x14ac:dyDescent="0.25">
      <c r="D202">
        <v>198</v>
      </c>
      <c r="E202" t="s">
        <v>457</v>
      </c>
      <c r="F202" t="s">
        <v>458</v>
      </c>
      <c r="G202" s="3">
        <v>235311</v>
      </c>
      <c r="H202" s="3">
        <v>7685363</v>
      </c>
      <c r="I202" s="2">
        <v>0.99</v>
      </c>
      <c r="J202" t="s">
        <v>190</v>
      </c>
      <c r="K202" t="s">
        <v>450</v>
      </c>
      <c r="L202" t="s">
        <v>451</v>
      </c>
      <c r="M202" t="s">
        <v>452</v>
      </c>
      <c r="N202" t="s">
        <v>194</v>
      </c>
    </row>
    <row r="203" spans="4:14" x14ac:dyDescent="0.25">
      <c r="D203">
        <v>199</v>
      </c>
      <c r="E203" t="s">
        <v>459</v>
      </c>
      <c r="F203" t="s">
        <v>451</v>
      </c>
      <c r="G203" s="3">
        <v>204721</v>
      </c>
      <c r="H203" s="3">
        <v>6859518</v>
      </c>
      <c r="I203" s="2">
        <v>0.99</v>
      </c>
      <c r="J203" t="s">
        <v>190</v>
      </c>
      <c r="K203" t="s">
        <v>450</v>
      </c>
      <c r="L203" t="s">
        <v>451</v>
      </c>
      <c r="M203" t="s">
        <v>452</v>
      </c>
      <c r="N203" t="s">
        <v>194</v>
      </c>
    </row>
    <row r="204" spans="4:14" x14ac:dyDescent="0.25">
      <c r="D204">
        <v>200</v>
      </c>
      <c r="E204" t="s">
        <v>460</v>
      </c>
      <c r="F204" t="s">
        <v>451</v>
      </c>
      <c r="G204" s="3">
        <v>136803</v>
      </c>
      <c r="H204" s="3">
        <v>4456321</v>
      </c>
      <c r="I204" s="2">
        <v>0.99</v>
      </c>
      <c r="J204" t="s">
        <v>190</v>
      </c>
      <c r="K204" t="s">
        <v>450</v>
      </c>
      <c r="L204" t="s">
        <v>451</v>
      </c>
      <c r="M204" t="s">
        <v>452</v>
      </c>
      <c r="N204" t="s">
        <v>194</v>
      </c>
    </row>
    <row r="205" spans="4:14" x14ac:dyDescent="0.25">
      <c r="D205">
        <v>201</v>
      </c>
      <c r="E205" t="s">
        <v>461</v>
      </c>
      <c r="F205" t="s">
        <v>462</v>
      </c>
      <c r="G205" s="3">
        <v>166060</v>
      </c>
      <c r="H205" s="3">
        <v>5487056</v>
      </c>
      <c r="I205" s="2">
        <v>0.99</v>
      </c>
      <c r="J205" t="s">
        <v>190</v>
      </c>
      <c r="K205" t="s">
        <v>450</v>
      </c>
      <c r="L205" t="s">
        <v>451</v>
      </c>
      <c r="M205" t="s">
        <v>452</v>
      </c>
      <c r="N205" t="s">
        <v>194</v>
      </c>
    </row>
    <row r="206" spans="4:14" x14ac:dyDescent="0.25">
      <c r="D206">
        <v>202</v>
      </c>
      <c r="E206" t="s">
        <v>463</v>
      </c>
      <c r="F206" t="s">
        <v>464</v>
      </c>
      <c r="G206" s="3">
        <v>182491</v>
      </c>
      <c r="H206" s="3">
        <v>6022698</v>
      </c>
      <c r="I206" s="2">
        <v>0.99</v>
      </c>
      <c r="J206" t="s">
        <v>190</v>
      </c>
      <c r="K206" t="s">
        <v>450</v>
      </c>
      <c r="L206" t="s">
        <v>451</v>
      </c>
      <c r="M206" t="s">
        <v>452</v>
      </c>
      <c r="N206" t="s">
        <v>194</v>
      </c>
    </row>
    <row r="207" spans="4:14" x14ac:dyDescent="0.25">
      <c r="D207">
        <v>203</v>
      </c>
      <c r="E207" t="s">
        <v>465</v>
      </c>
      <c r="F207" t="s">
        <v>454</v>
      </c>
      <c r="G207" s="3">
        <v>135053</v>
      </c>
      <c r="H207" s="3">
        <v>4459946</v>
      </c>
      <c r="I207" s="2">
        <v>0.99</v>
      </c>
      <c r="J207" t="s">
        <v>190</v>
      </c>
      <c r="K207" t="s">
        <v>450</v>
      </c>
      <c r="L207" t="s">
        <v>451</v>
      </c>
      <c r="M207" t="s">
        <v>452</v>
      </c>
      <c r="N207" t="s">
        <v>194</v>
      </c>
    </row>
    <row r="208" spans="4:14" x14ac:dyDescent="0.25">
      <c r="D208">
        <v>204</v>
      </c>
      <c r="E208" t="s">
        <v>466</v>
      </c>
      <c r="F208" t="s">
        <v>467</v>
      </c>
      <c r="G208" s="3">
        <v>589531</v>
      </c>
      <c r="H208" s="3">
        <v>19161377</v>
      </c>
      <c r="I208" s="2">
        <v>0.99</v>
      </c>
      <c r="J208" t="s">
        <v>190</v>
      </c>
      <c r="K208" t="s">
        <v>450</v>
      </c>
      <c r="L208" t="s">
        <v>451</v>
      </c>
      <c r="M208" t="s">
        <v>452</v>
      </c>
      <c r="N208" t="s">
        <v>194</v>
      </c>
    </row>
    <row r="209" spans="4:14" x14ac:dyDescent="0.25">
      <c r="D209">
        <v>205</v>
      </c>
      <c r="E209" t="s">
        <v>468</v>
      </c>
      <c r="F209" t="s">
        <v>469</v>
      </c>
      <c r="G209" s="3">
        <v>177397</v>
      </c>
      <c r="H209" s="3">
        <v>5842196</v>
      </c>
      <c r="I209" s="2">
        <v>0.99</v>
      </c>
      <c r="J209" t="s">
        <v>190</v>
      </c>
      <c r="K209" t="s">
        <v>470</v>
      </c>
      <c r="L209" t="s">
        <v>471</v>
      </c>
      <c r="M209" t="s">
        <v>472</v>
      </c>
      <c r="N209" t="s">
        <v>194</v>
      </c>
    </row>
    <row r="210" spans="4:14" x14ac:dyDescent="0.25">
      <c r="D210">
        <v>206</v>
      </c>
      <c r="E210" t="s">
        <v>470</v>
      </c>
      <c r="F210" t="s">
        <v>473</v>
      </c>
      <c r="G210" s="3">
        <v>99369</v>
      </c>
      <c r="H210" s="3">
        <v>3225364</v>
      </c>
      <c r="I210" s="2">
        <v>0.99</v>
      </c>
      <c r="J210" t="s">
        <v>190</v>
      </c>
      <c r="K210" t="s">
        <v>470</v>
      </c>
      <c r="L210" t="s">
        <v>471</v>
      </c>
      <c r="M210" t="s">
        <v>472</v>
      </c>
      <c r="N210" t="s">
        <v>194</v>
      </c>
    </row>
    <row r="211" spans="4:14" x14ac:dyDescent="0.25">
      <c r="D211">
        <v>207</v>
      </c>
      <c r="E211" t="s">
        <v>474</v>
      </c>
      <c r="F211" t="s">
        <v>475</v>
      </c>
      <c r="G211" s="3">
        <v>148793</v>
      </c>
      <c r="H211" s="3">
        <v>4865597</v>
      </c>
      <c r="I211" s="2">
        <v>0.99</v>
      </c>
      <c r="J211" t="s">
        <v>190</v>
      </c>
      <c r="K211" t="s">
        <v>470</v>
      </c>
      <c r="L211" t="s">
        <v>471</v>
      </c>
      <c r="M211" t="s">
        <v>472</v>
      </c>
      <c r="N211" t="s">
        <v>194</v>
      </c>
    </row>
    <row r="212" spans="4:14" x14ac:dyDescent="0.25">
      <c r="D212">
        <v>208</v>
      </c>
      <c r="E212" t="s">
        <v>476</v>
      </c>
      <c r="F212" t="s">
        <v>471</v>
      </c>
      <c r="G212" s="3">
        <v>482429</v>
      </c>
      <c r="H212" s="3">
        <v>15889054</v>
      </c>
      <c r="I212" s="2">
        <v>0.99</v>
      </c>
      <c r="J212" t="s">
        <v>190</v>
      </c>
      <c r="K212" t="s">
        <v>470</v>
      </c>
      <c r="L212" t="s">
        <v>471</v>
      </c>
      <c r="M212" t="s">
        <v>472</v>
      </c>
      <c r="N212" t="s">
        <v>194</v>
      </c>
    </row>
    <row r="213" spans="4:14" x14ac:dyDescent="0.25">
      <c r="D213">
        <v>209</v>
      </c>
      <c r="E213" t="s">
        <v>477</v>
      </c>
      <c r="F213" t="s">
        <v>471</v>
      </c>
      <c r="G213" s="3">
        <v>221936</v>
      </c>
      <c r="H213" s="3">
        <v>7382703</v>
      </c>
      <c r="I213" s="2">
        <v>0.99</v>
      </c>
      <c r="J213" t="s">
        <v>190</v>
      </c>
      <c r="K213" t="s">
        <v>470</v>
      </c>
      <c r="L213" t="s">
        <v>471</v>
      </c>
      <c r="M213" t="s">
        <v>472</v>
      </c>
      <c r="N213" t="s">
        <v>194</v>
      </c>
    </row>
    <row r="214" spans="4:14" x14ac:dyDescent="0.25">
      <c r="D214">
        <v>210</v>
      </c>
      <c r="E214" t="s">
        <v>478</v>
      </c>
      <c r="F214" t="s">
        <v>471</v>
      </c>
      <c r="G214" s="3">
        <v>84088</v>
      </c>
      <c r="H214" s="3">
        <v>2752161</v>
      </c>
      <c r="I214" s="2">
        <v>0.99</v>
      </c>
      <c r="J214" t="s">
        <v>190</v>
      </c>
      <c r="K214" t="s">
        <v>470</v>
      </c>
      <c r="L214" t="s">
        <v>471</v>
      </c>
      <c r="M214" t="s">
        <v>472</v>
      </c>
      <c r="N214" t="s">
        <v>194</v>
      </c>
    </row>
    <row r="215" spans="4:14" x14ac:dyDescent="0.25">
      <c r="D215">
        <v>211</v>
      </c>
      <c r="E215" t="s">
        <v>479</v>
      </c>
      <c r="F215" t="s">
        <v>480</v>
      </c>
      <c r="G215" s="3">
        <v>133172</v>
      </c>
      <c r="H215" s="3">
        <v>4333651</v>
      </c>
      <c r="I215" s="2">
        <v>0.99</v>
      </c>
      <c r="J215" t="s">
        <v>190</v>
      </c>
      <c r="K215" t="s">
        <v>470</v>
      </c>
      <c r="L215" t="s">
        <v>471</v>
      </c>
      <c r="M215" t="s">
        <v>472</v>
      </c>
      <c r="N215" t="s">
        <v>194</v>
      </c>
    </row>
    <row r="216" spans="4:14" x14ac:dyDescent="0.25">
      <c r="D216">
        <v>212</v>
      </c>
      <c r="E216" t="s">
        <v>481</v>
      </c>
      <c r="F216" t="s">
        <v>480</v>
      </c>
      <c r="G216" s="3">
        <v>156264</v>
      </c>
      <c r="H216" s="3">
        <v>5065932</v>
      </c>
      <c r="I216" s="2">
        <v>0.99</v>
      </c>
      <c r="J216" t="s">
        <v>190</v>
      </c>
      <c r="K216" t="s">
        <v>470</v>
      </c>
      <c r="L216" t="s">
        <v>471</v>
      </c>
      <c r="M216" t="s">
        <v>472</v>
      </c>
      <c r="N216" t="s">
        <v>194</v>
      </c>
    </row>
    <row r="217" spans="4:14" x14ac:dyDescent="0.25">
      <c r="D217">
        <v>213</v>
      </c>
      <c r="E217" t="s">
        <v>482</v>
      </c>
      <c r="F217" t="s">
        <v>471</v>
      </c>
      <c r="G217" s="3">
        <v>144326</v>
      </c>
      <c r="H217" s="3">
        <v>4726981</v>
      </c>
      <c r="I217" s="2">
        <v>0.99</v>
      </c>
      <c r="J217" t="s">
        <v>190</v>
      </c>
      <c r="K217" t="s">
        <v>470</v>
      </c>
      <c r="L217" t="s">
        <v>471</v>
      </c>
      <c r="M217" t="s">
        <v>472</v>
      </c>
      <c r="N217" t="s">
        <v>194</v>
      </c>
    </row>
    <row r="218" spans="4:14" x14ac:dyDescent="0.25">
      <c r="D218">
        <v>214</v>
      </c>
      <c r="E218" t="s">
        <v>483</v>
      </c>
      <c r="F218" t="s">
        <v>484</v>
      </c>
      <c r="G218" s="3">
        <v>181812</v>
      </c>
      <c r="H218" s="3">
        <v>5924159</v>
      </c>
      <c r="I218" s="2">
        <v>0.99</v>
      </c>
      <c r="J218" t="s">
        <v>190</v>
      </c>
      <c r="K218" t="s">
        <v>470</v>
      </c>
      <c r="L218" t="s">
        <v>471</v>
      </c>
      <c r="M218" t="s">
        <v>472</v>
      </c>
      <c r="N218" t="s">
        <v>194</v>
      </c>
    </row>
    <row r="219" spans="4:14" x14ac:dyDescent="0.25">
      <c r="D219">
        <v>215</v>
      </c>
      <c r="E219" t="s">
        <v>485</v>
      </c>
      <c r="F219" t="s">
        <v>486</v>
      </c>
      <c r="G219" s="3">
        <v>190589</v>
      </c>
      <c r="H219" s="3">
        <v>6253200</v>
      </c>
      <c r="I219" s="2">
        <v>0.99</v>
      </c>
      <c r="J219" t="s">
        <v>190</v>
      </c>
      <c r="K219" t="s">
        <v>470</v>
      </c>
      <c r="L219" t="s">
        <v>471</v>
      </c>
      <c r="M219" t="s">
        <v>472</v>
      </c>
      <c r="N219" t="s">
        <v>194</v>
      </c>
    </row>
    <row r="220" spans="4:14" x14ac:dyDescent="0.25">
      <c r="D220">
        <v>216</v>
      </c>
      <c r="E220" t="s">
        <v>487</v>
      </c>
      <c r="F220" t="s">
        <v>471</v>
      </c>
      <c r="G220" s="3">
        <v>223111</v>
      </c>
      <c r="H220" s="3">
        <v>7217126</v>
      </c>
      <c r="I220" s="2">
        <v>0.99</v>
      </c>
      <c r="J220" t="s">
        <v>190</v>
      </c>
      <c r="K220" t="s">
        <v>470</v>
      </c>
      <c r="L220" t="s">
        <v>471</v>
      </c>
      <c r="M220" t="s">
        <v>472</v>
      </c>
      <c r="N220" t="s">
        <v>194</v>
      </c>
    </row>
    <row r="221" spans="4:14" x14ac:dyDescent="0.25">
      <c r="D221">
        <v>217</v>
      </c>
      <c r="E221" t="s">
        <v>488</v>
      </c>
      <c r="F221" t="s">
        <v>489</v>
      </c>
      <c r="G221" s="3">
        <v>294765</v>
      </c>
      <c r="H221" s="3">
        <v>9854062</v>
      </c>
      <c r="I221" s="2">
        <v>0.99</v>
      </c>
      <c r="J221" t="s">
        <v>190</v>
      </c>
      <c r="K221" t="s">
        <v>470</v>
      </c>
      <c r="L221" t="s">
        <v>471</v>
      </c>
      <c r="M221" t="s">
        <v>472</v>
      </c>
      <c r="N221" t="s">
        <v>194</v>
      </c>
    </row>
    <row r="222" spans="4:14" x14ac:dyDescent="0.25">
      <c r="D222">
        <v>218</v>
      </c>
      <c r="E222" t="s">
        <v>490</v>
      </c>
      <c r="F222" t="s">
        <v>491</v>
      </c>
      <c r="G222" s="3">
        <v>299337</v>
      </c>
      <c r="H222" s="3">
        <v>10003747</v>
      </c>
      <c r="I222" s="2">
        <v>0.99</v>
      </c>
      <c r="J222" t="s">
        <v>190</v>
      </c>
      <c r="K222" t="s">
        <v>470</v>
      </c>
      <c r="L222" t="s">
        <v>471</v>
      </c>
      <c r="M222" t="s">
        <v>472</v>
      </c>
      <c r="N222" t="s">
        <v>194</v>
      </c>
    </row>
    <row r="223" spans="4:14" x14ac:dyDescent="0.25">
      <c r="D223">
        <v>219</v>
      </c>
      <c r="E223" t="s">
        <v>492</v>
      </c>
      <c r="F223" t="s">
        <v>471</v>
      </c>
      <c r="G223" s="3">
        <v>141270</v>
      </c>
      <c r="H223" s="3">
        <v>4704104</v>
      </c>
      <c r="I223" s="2">
        <v>0.99</v>
      </c>
      <c r="J223" t="s">
        <v>190</v>
      </c>
      <c r="K223" t="s">
        <v>470</v>
      </c>
      <c r="L223" t="s">
        <v>471</v>
      </c>
      <c r="M223" t="s">
        <v>472</v>
      </c>
      <c r="N223" t="s">
        <v>194</v>
      </c>
    </row>
    <row r="224" spans="4:14" x14ac:dyDescent="0.25">
      <c r="D224">
        <v>220</v>
      </c>
      <c r="E224" t="s">
        <v>493</v>
      </c>
      <c r="F224" t="s">
        <v>471</v>
      </c>
      <c r="G224" s="3">
        <v>251742</v>
      </c>
      <c r="H224" s="3">
        <v>8507446</v>
      </c>
      <c r="I224" s="2">
        <v>0.99</v>
      </c>
      <c r="J224" t="s">
        <v>190</v>
      </c>
      <c r="K224" t="s">
        <v>470</v>
      </c>
      <c r="L224" t="s">
        <v>471</v>
      </c>
      <c r="M224" t="s">
        <v>472</v>
      </c>
      <c r="N224" t="s">
        <v>194</v>
      </c>
    </row>
    <row r="225" spans="4:14" x14ac:dyDescent="0.25">
      <c r="D225">
        <v>221</v>
      </c>
      <c r="E225" t="s">
        <v>494</v>
      </c>
      <c r="F225" t="s">
        <v>495</v>
      </c>
      <c r="G225" s="3">
        <v>307252</v>
      </c>
      <c r="H225" s="3">
        <v>10364247</v>
      </c>
      <c r="I225" s="2">
        <v>0.99</v>
      </c>
      <c r="J225" t="s">
        <v>190</v>
      </c>
      <c r="K225" t="s">
        <v>470</v>
      </c>
      <c r="L225" t="s">
        <v>471</v>
      </c>
      <c r="M225" t="s">
        <v>472</v>
      </c>
      <c r="N225" t="s">
        <v>194</v>
      </c>
    </row>
    <row r="226" spans="4:14" x14ac:dyDescent="0.25">
      <c r="D226">
        <v>222</v>
      </c>
      <c r="E226" t="s">
        <v>496</v>
      </c>
      <c r="F226" t="s">
        <v>497</v>
      </c>
      <c r="G226" s="3">
        <v>281730</v>
      </c>
      <c r="H226" s="3">
        <v>9411272</v>
      </c>
      <c r="I226" s="2">
        <v>0.99</v>
      </c>
      <c r="J226" t="s">
        <v>190</v>
      </c>
      <c r="K226" t="s">
        <v>470</v>
      </c>
      <c r="L226" t="s">
        <v>471</v>
      </c>
      <c r="M226" t="s">
        <v>472</v>
      </c>
      <c r="N226" t="s">
        <v>194</v>
      </c>
    </row>
    <row r="227" spans="4:14" x14ac:dyDescent="0.25">
      <c r="D227">
        <v>223</v>
      </c>
      <c r="E227" t="s">
        <v>498</v>
      </c>
      <c r="F227" t="s">
        <v>100</v>
      </c>
      <c r="G227" s="3">
        <v>436636</v>
      </c>
      <c r="H227" s="3">
        <v>14462072</v>
      </c>
      <c r="I227" s="2">
        <v>0.99</v>
      </c>
      <c r="J227" t="s">
        <v>190</v>
      </c>
      <c r="K227" t="s">
        <v>499</v>
      </c>
      <c r="L227" t="s">
        <v>471</v>
      </c>
      <c r="M227" t="s">
        <v>472</v>
      </c>
      <c r="N227" t="s">
        <v>194</v>
      </c>
    </row>
    <row r="228" spans="4:14" x14ac:dyDescent="0.25">
      <c r="D228">
        <v>224</v>
      </c>
      <c r="E228" t="s">
        <v>500</v>
      </c>
      <c r="F228" t="s">
        <v>100</v>
      </c>
      <c r="G228" s="3">
        <v>195004</v>
      </c>
      <c r="H228" s="3">
        <v>6455134</v>
      </c>
      <c r="I228" s="2">
        <v>0.99</v>
      </c>
      <c r="J228" t="s">
        <v>190</v>
      </c>
      <c r="K228" t="s">
        <v>499</v>
      </c>
      <c r="L228" t="s">
        <v>471</v>
      </c>
      <c r="M228" t="s">
        <v>472</v>
      </c>
      <c r="N228" t="s">
        <v>194</v>
      </c>
    </row>
    <row r="229" spans="4:14" x14ac:dyDescent="0.25">
      <c r="D229">
        <v>225</v>
      </c>
      <c r="E229" t="s">
        <v>501</v>
      </c>
      <c r="F229" t="s">
        <v>100</v>
      </c>
      <c r="G229" s="3">
        <v>328071</v>
      </c>
      <c r="H229" s="3">
        <v>10975007</v>
      </c>
      <c r="I229" s="2">
        <v>0.99</v>
      </c>
      <c r="J229" t="s">
        <v>190</v>
      </c>
      <c r="K229" t="s">
        <v>499</v>
      </c>
      <c r="L229" t="s">
        <v>471</v>
      </c>
      <c r="M229" t="s">
        <v>472</v>
      </c>
      <c r="N229" t="s">
        <v>194</v>
      </c>
    </row>
    <row r="230" spans="4:14" x14ac:dyDescent="0.25">
      <c r="D230">
        <v>226</v>
      </c>
      <c r="E230" t="s">
        <v>483</v>
      </c>
      <c r="F230" t="s">
        <v>100</v>
      </c>
      <c r="G230" s="3">
        <v>163056</v>
      </c>
      <c r="H230" s="3">
        <v>5375395</v>
      </c>
      <c r="I230" s="2">
        <v>0.99</v>
      </c>
      <c r="J230" t="s">
        <v>190</v>
      </c>
      <c r="K230" t="s">
        <v>502</v>
      </c>
      <c r="L230" t="s">
        <v>484</v>
      </c>
      <c r="M230" t="s">
        <v>472</v>
      </c>
      <c r="N230" t="s">
        <v>194</v>
      </c>
    </row>
    <row r="231" spans="4:14" x14ac:dyDescent="0.25">
      <c r="D231">
        <v>227</v>
      </c>
      <c r="E231" t="s">
        <v>503</v>
      </c>
      <c r="F231" t="s">
        <v>100</v>
      </c>
      <c r="G231" s="3">
        <v>167235</v>
      </c>
      <c r="H231" s="3">
        <v>5568574</v>
      </c>
      <c r="I231" s="2">
        <v>0.99</v>
      </c>
      <c r="J231" t="s">
        <v>190</v>
      </c>
      <c r="K231" t="s">
        <v>502</v>
      </c>
      <c r="L231" t="s">
        <v>484</v>
      </c>
      <c r="M231" t="s">
        <v>472</v>
      </c>
      <c r="N231" t="s">
        <v>194</v>
      </c>
    </row>
    <row r="232" spans="4:14" x14ac:dyDescent="0.25">
      <c r="D232">
        <v>228</v>
      </c>
      <c r="E232" t="s">
        <v>504</v>
      </c>
      <c r="F232" t="s">
        <v>100</v>
      </c>
      <c r="G232" s="3">
        <v>369763</v>
      </c>
      <c r="H232" s="3">
        <v>12359161</v>
      </c>
      <c r="I232" s="2">
        <v>0.99</v>
      </c>
      <c r="J232" t="s">
        <v>190</v>
      </c>
      <c r="K232" t="s">
        <v>502</v>
      </c>
      <c r="L232" t="s">
        <v>484</v>
      </c>
      <c r="M232" t="s">
        <v>472</v>
      </c>
      <c r="N232" t="s">
        <v>194</v>
      </c>
    </row>
    <row r="233" spans="4:14" x14ac:dyDescent="0.25">
      <c r="D233">
        <v>229</v>
      </c>
      <c r="E233" t="s">
        <v>505</v>
      </c>
      <c r="F233" t="s">
        <v>100</v>
      </c>
      <c r="G233" s="3">
        <v>162429</v>
      </c>
      <c r="H233" s="3">
        <v>5431854</v>
      </c>
      <c r="I233" s="2">
        <v>0.99</v>
      </c>
      <c r="J233" t="s">
        <v>190</v>
      </c>
      <c r="K233" t="s">
        <v>502</v>
      </c>
      <c r="L233" t="s">
        <v>484</v>
      </c>
      <c r="M233" t="s">
        <v>472</v>
      </c>
      <c r="N233" t="s">
        <v>194</v>
      </c>
    </row>
    <row r="234" spans="4:14" x14ac:dyDescent="0.25">
      <c r="D234">
        <v>230</v>
      </c>
      <c r="E234" t="s">
        <v>506</v>
      </c>
      <c r="F234" t="s">
        <v>100</v>
      </c>
      <c r="G234" s="3">
        <v>283402</v>
      </c>
      <c r="H234" s="3">
        <v>9499590</v>
      </c>
      <c r="I234" s="2">
        <v>0.99</v>
      </c>
      <c r="J234" t="s">
        <v>190</v>
      </c>
      <c r="K234" t="s">
        <v>502</v>
      </c>
      <c r="L234" t="s">
        <v>484</v>
      </c>
      <c r="M234" t="s">
        <v>472</v>
      </c>
      <c r="N234" t="s">
        <v>194</v>
      </c>
    </row>
    <row r="235" spans="4:14" x14ac:dyDescent="0.25">
      <c r="D235">
        <v>231</v>
      </c>
      <c r="E235" t="s">
        <v>507</v>
      </c>
      <c r="F235" t="s">
        <v>100</v>
      </c>
      <c r="G235" s="3">
        <v>189675</v>
      </c>
      <c r="H235" s="3">
        <v>6132843</v>
      </c>
      <c r="I235" s="2">
        <v>0.99</v>
      </c>
      <c r="J235" t="s">
        <v>190</v>
      </c>
      <c r="K235" t="s">
        <v>502</v>
      </c>
      <c r="L235" t="s">
        <v>484</v>
      </c>
      <c r="M235" t="s">
        <v>472</v>
      </c>
      <c r="N235" t="s">
        <v>194</v>
      </c>
    </row>
    <row r="236" spans="4:14" x14ac:dyDescent="0.25">
      <c r="D236">
        <v>232</v>
      </c>
      <c r="E236" t="s">
        <v>508</v>
      </c>
      <c r="F236" t="s">
        <v>100</v>
      </c>
      <c r="G236" s="3">
        <v>172120</v>
      </c>
      <c r="H236" s="3">
        <v>5645703</v>
      </c>
      <c r="I236" s="2">
        <v>0.99</v>
      </c>
      <c r="J236" t="s">
        <v>190</v>
      </c>
      <c r="K236" t="s">
        <v>502</v>
      </c>
      <c r="L236" t="s">
        <v>484</v>
      </c>
      <c r="M236" t="s">
        <v>472</v>
      </c>
      <c r="N236" t="s">
        <v>194</v>
      </c>
    </row>
    <row r="237" spans="4:14" x14ac:dyDescent="0.25">
      <c r="D237">
        <v>233</v>
      </c>
      <c r="E237" t="s">
        <v>509</v>
      </c>
      <c r="F237" t="s">
        <v>100</v>
      </c>
      <c r="G237" s="3">
        <v>167288</v>
      </c>
      <c r="H237" s="3">
        <v>5574848</v>
      </c>
      <c r="I237" s="2">
        <v>0.99</v>
      </c>
      <c r="J237" t="s">
        <v>190</v>
      </c>
      <c r="K237" t="s">
        <v>502</v>
      </c>
      <c r="L237" t="s">
        <v>484</v>
      </c>
      <c r="M237" t="s">
        <v>472</v>
      </c>
      <c r="N237" t="s">
        <v>194</v>
      </c>
    </row>
    <row r="238" spans="4:14" x14ac:dyDescent="0.25">
      <c r="D238">
        <v>234</v>
      </c>
      <c r="E238" t="s">
        <v>510</v>
      </c>
      <c r="F238" t="s">
        <v>100</v>
      </c>
      <c r="G238" s="3">
        <v>186801</v>
      </c>
      <c r="H238" s="3">
        <v>6373932</v>
      </c>
      <c r="I238" s="2">
        <v>0.99</v>
      </c>
      <c r="J238" t="s">
        <v>190</v>
      </c>
      <c r="K238" t="s">
        <v>502</v>
      </c>
      <c r="L238" t="s">
        <v>484</v>
      </c>
      <c r="M238" t="s">
        <v>472</v>
      </c>
      <c r="N238" t="s">
        <v>194</v>
      </c>
    </row>
    <row r="239" spans="4:14" x14ac:dyDescent="0.25">
      <c r="D239">
        <v>235</v>
      </c>
      <c r="E239" t="s">
        <v>511</v>
      </c>
      <c r="F239" t="s">
        <v>100</v>
      </c>
      <c r="G239" s="3">
        <v>234501</v>
      </c>
      <c r="H239" s="3">
        <v>7886937</v>
      </c>
      <c r="I239" s="2">
        <v>0.99</v>
      </c>
      <c r="J239" t="s">
        <v>190</v>
      </c>
      <c r="K239" t="s">
        <v>502</v>
      </c>
      <c r="L239" t="s">
        <v>484</v>
      </c>
      <c r="M239" t="s">
        <v>472</v>
      </c>
      <c r="N239" t="s">
        <v>194</v>
      </c>
    </row>
    <row r="240" spans="4:14" x14ac:dyDescent="0.25">
      <c r="D240">
        <v>236</v>
      </c>
      <c r="E240" t="s">
        <v>512</v>
      </c>
      <c r="F240" t="s">
        <v>100</v>
      </c>
      <c r="G240" s="3">
        <v>132493</v>
      </c>
      <c r="H240" s="3">
        <v>4349539</v>
      </c>
      <c r="I240" s="2">
        <v>0.99</v>
      </c>
      <c r="J240" t="s">
        <v>190</v>
      </c>
      <c r="K240" t="s">
        <v>502</v>
      </c>
      <c r="L240" t="s">
        <v>484</v>
      </c>
      <c r="M240" t="s">
        <v>472</v>
      </c>
      <c r="N240" t="s">
        <v>194</v>
      </c>
    </row>
    <row r="241" spans="4:14" x14ac:dyDescent="0.25">
      <c r="D241">
        <v>237</v>
      </c>
      <c r="E241" t="s">
        <v>502</v>
      </c>
      <c r="F241" t="s">
        <v>100</v>
      </c>
      <c r="G241" s="3">
        <v>182256</v>
      </c>
      <c r="H241" s="3">
        <v>6029673</v>
      </c>
      <c r="I241" s="2">
        <v>0.99</v>
      </c>
      <c r="J241" t="s">
        <v>190</v>
      </c>
      <c r="K241" t="s">
        <v>502</v>
      </c>
      <c r="L241" t="s">
        <v>484</v>
      </c>
      <c r="M241" t="s">
        <v>472</v>
      </c>
      <c r="N241" t="s">
        <v>194</v>
      </c>
    </row>
    <row r="242" spans="4:14" x14ac:dyDescent="0.25">
      <c r="D242">
        <v>238</v>
      </c>
      <c r="E242" t="s">
        <v>513</v>
      </c>
      <c r="F242" t="s">
        <v>100</v>
      </c>
      <c r="G242" s="3">
        <v>175386</v>
      </c>
      <c r="H242" s="3">
        <v>5846442</v>
      </c>
      <c r="I242" s="2">
        <v>0.99</v>
      </c>
      <c r="J242" t="s">
        <v>190</v>
      </c>
      <c r="K242" t="s">
        <v>502</v>
      </c>
      <c r="L242" t="s">
        <v>484</v>
      </c>
      <c r="M242" t="s">
        <v>472</v>
      </c>
      <c r="N242" t="s">
        <v>194</v>
      </c>
    </row>
    <row r="243" spans="4:14" x14ac:dyDescent="0.25">
      <c r="D243">
        <v>239</v>
      </c>
      <c r="E243" t="s">
        <v>514</v>
      </c>
      <c r="F243" t="s">
        <v>100</v>
      </c>
      <c r="G243" s="3">
        <v>214099</v>
      </c>
      <c r="H243" s="3">
        <v>7270749</v>
      </c>
      <c r="I243" s="2">
        <v>0.99</v>
      </c>
      <c r="J243" t="s">
        <v>190</v>
      </c>
      <c r="K243" t="s">
        <v>502</v>
      </c>
      <c r="L243" t="s">
        <v>484</v>
      </c>
      <c r="M243" t="s">
        <v>472</v>
      </c>
      <c r="N243" t="s">
        <v>194</v>
      </c>
    </row>
    <row r="244" spans="4:14" x14ac:dyDescent="0.25">
      <c r="D244">
        <v>240</v>
      </c>
      <c r="E244" t="s">
        <v>515</v>
      </c>
      <c r="F244" t="s">
        <v>100</v>
      </c>
      <c r="G244" s="3">
        <v>260257</v>
      </c>
      <c r="H244" s="3">
        <v>8778172</v>
      </c>
      <c r="I244" s="2">
        <v>0.99</v>
      </c>
      <c r="J244" t="s">
        <v>190</v>
      </c>
      <c r="K244" t="s">
        <v>502</v>
      </c>
      <c r="L244" t="s">
        <v>484</v>
      </c>
      <c r="M244" t="s">
        <v>472</v>
      </c>
      <c r="N244" t="s">
        <v>194</v>
      </c>
    </row>
    <row r="245" spans="4:14" x14ac:dyDescent="0.25">
      <c r="D245">
        <v>241</v>
      </c>
      <c r="E245" t="s">
        <v>516</v>
      </c>
      <c r="F245" t="s">
        <v>100</v>
      </c>
      <c r="G245" s="3">
        <v>317570</v>
      </c>
      <c r="H245" s="3">
        <v>10342226</v>
      </c>
      <c r="I245" s="2">
        <v>0.99</v>
      </c>
      <c r="J245" t="s">
        <v>190</v>
      </c>
      <c r="K245" t="s">
        <v>502</v>
      </c>
      <c r="L245" t="s">
        <v>484</v>
      </c>
      <c r="M245" t="s">
        <v>472</v>
      </c>
      <c r="N245" t="s">
        <v>194</v>
      </c>
    </row>
    <row r="246" spans="4:14" x14ac:dyDescent="0.25">
      <c r="D246">
        <v>242</v>
      </c>
      <c r="E246" t="s">
        <v>517</v>
      </c>
      <c r="F246" t="s">
        <v>100</v>
      </c>
      <c r="G246" s="3">
        <v>169717</v>
      </c>
      <c r="H246" s="3">
        <v>5461468</v>
      </c>
      <c r="I246" s="2">
        <v>0.99</v>
      </c>
      <c r="J246" t="s">
        <v>190</v>
      </c>
      <c r="K246" t="s">
        <v>502</v>
      </c>
      <c r="L246" t="s">
        <v>484</v>
      </c>
      <c r="M246" t="s">
        <v>472</v>
      </c>
      <c r="N246" t="s">
        <v>194</v>
      </c>
    </row>
    <row r="247" spans="4:14" x14ac:dyDescent="0.25">
      <c r="D247">
        <v>243</v>
      </c>
      <c r="E247" t="s">
        <v>518</v>
      </c>
      <c r="F247" t="s">
        <v>100</v>
      </c>
      <c r="G247" s="3">
        <v>139154</v>
      </c>
      <c r="H247" s="3">
        <v>4693941</v>
      </c>
      <c r="I247" s="2">
        <v>0.99</v>
      </c>
      <c r="J247" t="s">
        <v>190</v>
      </c>
      <c r="K247" t="s">
        <v>502</v>
      </c>
      <c r="L247" t="s">
        <v>484</v>
      </c>
      <c r="M247" t="s">
        <v>472</v>
      </c>
      <c r="N247" t="s">
        <v>194</v>
      </c>
    </row>
    <row r="248" spans="4:14" x14ac:dyDescent="0.25">
      <c r="D248">
        <v>244</v>
      </c>
      <c r="E248" t="s">
        <v>519</v>
      </c>
      <c r="F248" t="s">
        <v>100</v>
      </c>
      <c r="G248" s="3">
        <v>153208</v>
      </c>
      <c r="H248" s="3">
        <v>5074189</v>
      </c>
      <c r="I248" s="2">
        <v>0.99</v>
      </c>
      <c r="J248" t="s">
        <v>190</v>
      </c>
      <c r="K248" t="s">
        <v>502</v>
      </c>
      <c r="L248" t="s">
        <v>484</v>
      </c>
      <c r="M248" t="s">
        <v>472</v>
      </c>
      <c r="N248" t="s">
        <v>194</v>
      </c>
    </row>
    <row r="249" spans="4:14" x14ac:dyDescent="0.25">
      <c r="D249">
        <v>245</v>
      </c>
      <c r="E249" t="s">
        <v>520</v>
      </c>
      <c r="F249" t="s">
        <v>100</v>
      </c>
      <c r="G249" s="3">
        <v>383059</v>
      </c>
      <c r="H249" s="3">
        <v>12675305</v>
      </c>
      <c r="I249" s="2">
        <v>0.99</v>
      </c>
      <c r="J249" t="s">
        <v>190</v>
      </c>
      <c r="K249" t="s">
        <v>502</v>
      </c>
      <c r="L249" t="s">
        <v>484</v>
      </c>
      <c r="M249" t="s">
        <v>472</v>
      </c>
      <c r="N249" t="s">
        <v>194</v>
      </c>
    </row>
    <row r="250" spans="4:14" x14ac:dyDescent="0.25">
      <c r="D250">
        <v>246</v>
      </c>
      <c r="E250" t="s">
        <v>521</v>
      </c>
      <c r="F250" t="s">
        <v>522</v>
      </c>
      <c r="G250" s="3">
        <v>33149</v>
      </c>
      <c r="H250" s="3">
        <v>1103013</v>
      </c>
      <c r="I250" s="2">
        <v>0.99</v>
      </c>
      <c r="J250" t="s">
        <v>190</v>
      </c>
      <c r="K250" t="s">
        <v>523</v>
      </c>
      <c r="L250" t="s">
        <v>524</v>
      </c>
      <c r="M250" t="s">
        <v>472</v>
      </c>
      <c r="N250" t="s">
        <v>194</v>
      </c>
    </row>
    <row r="251" spans="4:14" x14ac:dyDescent="0.25">
      <c r="D251">
        <v>247</v>
      </c>
      <c r="E251" t="s">
        <v>525</v>
      </c>
      <c r="F251" t="s">
        <v>522</v>
      </c>
      <c r="G251" s="3">
        <v>200933</v>
      </c>
      <c r="H251" s="3">
        <v>6724966</v>
      </c>
      <c r="I251" s="2">
        <v>0.99</v>
      </c>
      <c r="J251" t="s">
        <v>190</v>
      </c>
      <c r="K251" t="s">
        <v>523</v>
      </c>
      <c r="L251" t="s">
        <v>524</v>
      </c>
      <c r="M251" t="s">
        <v>472</v>
      </c>
      <c r="N251" t="s">
        <v>194</v>
      </c>
    </row>
    <row r="252" spans="4:14" x14ac:dyDescent="0.25">
      <c r="D252">
        <v>248</v>
      </c>
      <c r="E252" t="s">
        <v>526</v>
      </c>
      <c r="F252" t="s">
        <v>522</v>
      </c>
      <c r="G252" s="3">
        <v>152555</v>
      </c>
      <c r="H252" s="3">
        <v>5061413</v>
      </c>
      <c r="I252" s="2">
        <v>0.99</v>
      </c>
      <c r="J252" t="s">
        <v>190</v>
      </c>
      <c r="K252" t="s">
        <v>523</v>
      </c>
      <c r="L252" t="s">
        <v>524</v>
      </c>
      <c r="M252" t="s">
        <v>472</v>
      </c>
      <c r="N252" t="s">
        <v>194</v>
      </c>
    </row>
    <row r="253" spans="4:14" x14ac:dyDescent="0.25">
      <c r="D253">
        <v>249</v>
      </c>
      <c r="E253" t="s">
        <v>527</v>
      </c>
      <c r="F253" t="s">
        <v>522</v>
      </c>
      <c r="G253" s="3">
        <v>151823</v>
      </c>
      <c r="H253" s="3">
        <v>5042447</v>
      </c>
      <c r="I253" s="2">
        <v>0.99</v>
      </c>
      <c r="J253" t="s">
        <v>190</v>
      </c>
      <c r="K253" t="s">
        <v>523</v>
      </c>
      <c r="L253" t="s">
        <v>524</v>
      </c>
      <c r="M253" t="s">
        <v>472</v>
      </c>
      <c r="N253" t="s">
        <v>194</v>
      </c>
    </row>
    <row r="254" spans="4:14" x14ac:dyDescent="0.25">
      <c r="D254">
        <v>250</v>
      </c>
      <c r="E254" t="s">
        <v>528</v>
      </c>
      <c r="F254" t="s">
        <v>522</v>
      </c>
      <c r="G254" s="3">
        <v>249600</v>
      </c>
      <c r="H254" s="3">
        <v>8253934</v>
      </c>
      <c r="I254" s="2">
        <v>0.99</v>
      </c>
      <c r="J254" t="s">
        <v>190</v>
      </c>
      <c r="K254" t="s">
        <v>523</v>
      </c>
      <c r="L254" t="s">
        <v>524</v>
      </c>
      <c r="M254" t="s">
        <v>472</v>
      </c>
      <c r="N254" t="s">
        <v>194</v>
      </c>
    </row>
    <row r="255" spans="4:14" x14ac:dyDescent="0.25">
      <c r="D255">
        <v>251</v>
      </c>
      <c r="E255" t="s">
        <v>529</v>
      </c>
      <c r="F255" t="s">
        <v>522</v>
      </c>
      <c r="G255" s="3">
        <v>240091</v>
      </c>
      <c r="H255" s="3">
        <v>7984291</v>
      </c>
      <c r="I255" s="2">
        <v>0.99</v>
      </c>
      <c r="J255" t="s">
        <v>190</v>
      </c>
      <c r="K255" t="s">
        <v>523</v>
      </c>
      <c r="L255" t="s">
        <v>524</v>
      </c>
      <c r="M255" t="s">
        <v>472</v>
      </c>
      <c r="N255" t="s">
        <v>194</v>
      </c>
    </row>
    <row r="256" spans="4:14" x14ac:dyDescent="0.25">
      <c r="D256">
        <v>252</v>
      </c>
      <c r="E256" t="s">
        <v>530</v>
      </c>
      <c r="F256" t="s">
        <v>522</v>
      </c>
      <c r="G256" s="3">
        <v>227317</v>
      </c>
      <c r="H256" s="3">
        <v>7541688</v>
      </c>
      <c r="I256" s="2">
        <v>0.99</v>
      </c>
      <c r="J256" t="s">
        <v>190</v>
      </c>
      <c r="K256" t="s">
        <v>523</v>
      </c>
      <c r="L256" t="s">
        <v>524</v>
      </c>
      <c r="M256" t="s">
        <v>472</v>
      </c>
      <c r="N256" t="s">
        <v>194</v>
      </c>
    </row>
    <row r="257" spans="4:14" x14ac:dyDescent="0.25">
      <c r="D257">
        <v>253</v>
      </c>
      <c r="E257" t="s">
        <v>531</v>
      </c>
      <c r="F257" t="s">
        <v>522</v>
      </c>
      <c r="G257" s="3">
        <v>284264</v>
      </c>
      <c r="H257" s="3">
        <v>9670057</v>
      </c>
      <c r="I257" s="2">
        <v>0.99</v>
      </c>
      <c r="J257" t="s">
        <v>190</v>
      </c>
      <c r="K257" t="s">
        <v>523</v>
      </c>
      <c r="L257" t="s">
        <v>524</v>
      </c>
      <c r="M257" t="s">
        <v>472</v>
      </c>
      <c r="N257" t="s">
        <v>194</v>
      </c>
    </row>
    <row r="258" spans="4:14" x14ac:dyDescent="0.25">
      <c r="D258">
        <v>254</v>
      </c>
      <c r="E258" t="s">
        <v>532</v>
      </c>
      <c r="F258" t="s">
        <v>522</v>
      </c>
      <c r="G258" s="3">
        <v>99108</v>
      </c>
      <c r="H258" s="3">
        <v>3240816</v>
      </c>
      <c r="I258" s="2">
        <v>0.99</v>
      </c>
      <c r="J258" t="s">
        <v>190</v>
      </c>
      <c r="K258" t="s">
        <v>523</v>
      </c>
      <c r="L258" t="s">
        <v>524</v>
      </c>
      <c r="M258" t="s">
        <v>472</v>
      </c>
      <c r="N258" t="s">
        <v>194</v>
      </c>
    </row>
    <row r="259" spans="4:14" x14ac:dyDescent="0.25">
      <c r="D259">
        <v>255</v>
      </c>
      <c r="E259" t="s">
        <v>533</v>
      </c>
      <c r="F259" t="s">
        <v>522</v>
      </c>
      <c r="G259" s="3">
        <v>232672</v>
      </c>
      <c r="H259" s="3">
        <v>7714954</v>
      </c>
      <c r="I259" s="2">
        <v>0.99</v>
      </c>
      <c r="J259" t="s">
        <v>190</v>
      </c>
      <c r="K259" t="s">
        <v>523</v>
      </c>
      <c r="L259" t="s">
        <v>524</v>
      </c>
      <c r="M259" t="s">
        <v>472</v>
      </c>
      <c r="N259" t="s">
        <v>194</v>
      </c>
    </row>
    <row r="260" spans="4:14" x14ac:dyDescent="0.25">
      <c r="D260">
        <v>256</v>
      </c>
      <c r="E260" t="s">
        <v>534</v>
      </c>
      <c r="F260" t="s">
        <v>522</v>
      </c>
      <c r="G260" s="3">
        <v>240091</v>
      </c>
      <c r="H260" s="3">
        <v>7960868</v>
      </c>
      <c r="I260" s="2">
        <v>0.99</v>
      </c>
      <c r="J260" t="s">
        <v>190</v>
      </c>
      <c r="K260" t="s">
        <v>523</v>
      </c>
      <c r="L260" t="s">
        <v>524</v>
      </c>
      <c r="M260" t="s">
        <v>472</v>
      </c>
      <c r="N260" t="s">
        <v>194</v>
      </c>
    </row>
    <row r="261" spans="4:14" x14ac:dyDescent="0.25">
      <c r="D261">
        <v>257</v>
      </c>
      <c r="E261" t="s">
        <v>535</v>
      </c>
      <c r="F261" t="s">
        <v>522</v>
      </c>
      <c r="G261" s="3">
        <v>194560</v>
      </c>
      <c r="H261" s="3">
        <v>6475159</v>
      </c>
      <c r="I261" s="2">
        <v>0.99</v>
      </c>
      <c r="J261" t="s">
        <v>190</v>
      </c>
      <c r="K261" t="s">
        <v>523</v>
      </c>
      <c r="L261" t="s">
        <v>524</v>
      </c>
      <c r="M261" t="s">
        <v>472</v>
      </c>
      <c r="N261" t="s">
        <v>194</v>
      </c>
    </row>
    <row r="262" spans="4:14" x14ac:dyDescent="0.25">
      <c r="D262">
        <v>258</v>
      </c>
      <c r="E262" t="s">
        <v>536</v>
      </c>
      <c r="F262" t="s">
        <v>522</v>
      </c>
      <c r="G262" s="3">
        <v>126615</v>
      </c>
      <c r="H262" s="3">
        <v>4272821</v>
      </c>
      <c r="I262" s="2">
        <v>0.99</v>
      </c>
      <c r="J262" t="s">
        <v>190</v>
      </c>
      <c r="K262" t="s">
        <v>523</v>
      </c>
      <c r="L262" t="s">
        <v>524</v>
      </c>
      <c r="M262" t="s">
        <v>472</v>
      </c>
      <c r="N262" t="s">
        <v>194</v>
      </c>
    </row>
    <row r="263" spans="4:14" x14ac:dyDescent="0.25">
      <c r="D263">
        <v>259</v>
      </c>
      <c r="E263" t="s">
        <v>537</v>
      </c>
      <c r="F263" t="s">
        <v>522</v>
      </c>
      <c r="G263" s="3">
        <v>152659</v>
      </c>
      <c r="H263" s="3">
        <v>5198539</v>
      </c>
      <c r="I263" s="2">
        <v>0.99</v>
      </c>
      <c r="J263" t="s">
        <v>190</v>
      </c>
      <c r="K263" t="s">
        <v>523</v>
      </c>
      <c r="L263" t="s">
        <v>524</v>
      </c>
      <c r="M263" t="s">
        <v>472</v>
      </c>
      <c r="N263" t="s">
        <v>194</v>
      </c>
    </row>
    <row r="264" spans="4:14" x14ac:dyDescent="0.25">
      <c r="D264">
        <v>260</v>
      </c>
      <c r="E264" t="s">
        <v>538</v>
      </c>
      <c r="F264" t="s">
        <v>522</v>
      </c>
      <c r="G264" s="3">
        <v>132231</v>
      </c>
      <c r="H264" s="3">
        <v>4415557</v>
      </c>
      <c r="I264" s="2">
        <v>0.99</v>
      </c>
      <c r="J264" t="s">
        <v>190</v>
      </c>
      <c r="K264" t="s">
        <v>523</v>
      </c>
      <c r="L264" t="s">
        <v>524</v>
      </c>
      <c r="M264" t="s">
        <v>472</v>
      </c>
      <c r="N264" t="s">
        <v>194</v>
      </c>
    </row>
    <row r="265" spans="4:14" x14ac:dyDescent="0.25">
      <c r="D265">
        <v>261</v>
      </c>
      <c r="E265" t="s">
        <v>539</v>
      </c>
      <c r="F265" t="s">
        <v>522</v>
      </c>
      <c r="G265" s="3">
        <v>88764</v>
      </c>
      <c r="H265" s="3">
        <v>2968650</v>
      </c>
      <c r="I265" s="2">
        <v>0.99</v>
      </c>
      <c r="J265" t="s">
        <v>190</v>
      </c>
      <c r="K265" t="s">
        <v>523</v>
      </c>
      <c r="L265" t="s">
        <v>524</v>
      </c>
      <c r="M265" t="s">
        <v>472</v>
      </c>
      <c r="N265" t="s">
        <v>194</v>
      </c>
    </row>
    <row r="266" spans="4:14" x14ac:dyDescent="0.25">
      <c r="D266">
        <v>262</v>
      </c>
      <c r="E266" t="s">
        <v>540</v>
      </c>
      <c r="F266" t="s">
        <v>522</v>
      </c>
      <c r="G266" s="3">
        <v>71627</v>
      </c>
      <c r="H266" s="3">
        <v>2408550</v>
      </c>
      <c r="I266" s="2">
        <v>0.99</v>
      </c>
      <c r="J266" t="s">
        <v>190</v>
      </c>
      <c r="K266" t="s">
        <v>523</v>
      </c>
      <c r="L266" t="s">
        <v>524</v>
      </c>
      <c r="M266" t="s">
        <v>472</v>
      </c>
      <c r="N266" t="s">
        <v>194</v>
      </c>
    </row>
    <row r="267" spans="4:14" x14ac:dyDescent="0.25">
      <c r="D267">
        <v>263</v>
      </c>
      <c r="E267" t="s">
        <v>541</v>
      </c>
      <c r="F267" t="s">
        <v>522</v>
      </c>
      <c r="G267" s="3">
        <v>208222</v>
      </c>
      <c r="H267" s="3">
        <v>6984813</v>
      </c>
      <c r="I267" s="2">
        <v>0.99</v>
      </c>
      <c r="J267" t="s">
        <v>190</v>
      </c>
      <c r="K267" t="s">
        <v>523</v>
      </c>
      <c r="L267" t="s">
        <v>524</v>
      </c>
      <c r="M267" t="s">
        <v>472</v>
      </c>
      <c r="N267" t="s">
        <v>194</v>
      </c>
    </row>
    <row r="268" spans="4:14" x14ac:dyDescent="0.25">
      <c r="D268">
        <v>264</v>
      </c>
      <c r="E268" t="s">
        <v>542</v>
      </c>
      <c r="F268" t="s">
        <v>522</v>
      </c>
      <c r="G268" s="3">
        <v>175333</v>
      </c>
      <c r="H268" s="3">
        <v>5881293</v>
      </c>
      <c r="I268" s="2">
        <v>0.99</v>
      </c>
      <c r="J268" t="s">
        <v>190</v>
      </c>
      <c r="K268" t="s">
        <v>523</v>
      </c>
      <c r="L268" t="s">
        <v>524</v>
      </c>
      <c r="M268" t="s">
        <v>472</v>
      </c>
      <c r="N268" t="s">
        <v>194</v>
      </c>
    </row>
    <row r="269" spans="4:14" x14ac:dyDescent="0.25">
      <c r="D269">
        <v>265</v>
      </c>
      <c r="E269" t="s">
        <v>543</v>
      </c>
      <c r="F269" t="s">
        <v>522</v>
      </c>
      <c r="G269" s="3">
        <v>272431</v>
      </c>
      <c r="H269" s="3">
        <v>8911641</v>
      </c>
      <c r="I269" s="2">
        <v>0.99</v>
      </c>
      <c r="J269" t="s">
        <v>190</v>
      </c>
      <c r="K269" t="s">
        <v>523</v>
      </c>
      <c r="L269" t="s">
        <v>524</v>
      </c>
      <c r="M269" t="s">
        <v>472</v>
      </c>
      <c r="N269" t="s">
        <v>194</v>
      </c>
    </row>
    <row r="270" spans="4:14" x14ac:dyDescent="0.25">
      <c r="D270">
        <v>266</v>
      </c>
      <c r="E270" t="s">
        <v>544</v>
      </c>
      <c r="F270" t="s">
        <v>522</v>
      </c>
      <c r="G270" s="3">
        <v>273084</v>
      </c>
      <c r="H270" s="3">
        <v>9019677</v>
      </c>
      <c r="I270" s="2">
        <v>0.99</v>
      </c>
      <c r="J270" t="s">
        <v>190</v>
      </c>
      <c r="K270" t="s">
        <v>523</v>
      </c>
      <c r="L270" t="s">
        <v>524</v>
      </c>
      <c r="M270" t="s">
        <v>472</v>
      </c>
      <c r="N270" t="s">
        <v>194</v>
      </c>
    </row>
    <row r="271" spans="4:14" x14ac:dyDescent="0.25">
      <c r="D271">
        <v>267</v>
      </c>
      <c r="E271" t="s">
        <v>545</v>
      </c>
      <c r="F271" t="s">
        <v>522</v>
      </c>
      <c r="G271" s="3">
        <v>210155</v>
      </c>
      <c r="H271" s="3">
        <v>6986421</v>
      </c>
      <c r="I271" s="2">
        <v>0.99</v>
      </c>
      <c r="J271" t="s">
        <v>190</v>
      </c>
      <c r="K271" t="s">
        <v>523</v>
      </c>
      <c r="L271" t="s">
        <v>524</v>
      </c>
      <c r="M271" t="s">
        <v>472</v>
      </c>
      <c r="N271" t="s">
        <v>194</v>
      </c>
    </row>
    <row r="272" spans="4:14" x14ac:dyDescent="0.25">
      <c r="D272">
        <v>268</v>
      </c>
      <c r="E272" t="s">
        <v>546</v>
      </c>
      <c r="F272" t="s">
        <v>522</v>
      </c>
      <c r="G272" s="3">
        <v>221492</v>
      </c>
      <c r="H272" s="3">
        <v>7380787</v>
      </c>
      <c r="I272" s="2">
        <v>0.99</v>
      </c>
      <c r="J272" t="s">
        <v>190</v>
      </c>
      <c r="K272" t="s">
        <v>523</v>
      </c>
      <c r="L272" t="s">
        <v>524</v>
      </c>
      <c r="M272" t="s">
        <v>472</v>
      </c>
      <c r="N272" t="s">
        <v>194</v>
      </c>
    </row>
    <row r="273" spans="4:14" x14ac:dyDescent="0.25">
      <c r="D273">
        <v>269</v>
      </c>
      <c r="E273" t="s">
        <v>547</v>
      </c>
      <c r="F273" t="s">
        <v>100</v>
      </c>
      <c r="G273" s="3">
        <v>307095</v>
      </c>
      <c r="H273" s="3">
        <v>10251097</v>
      </c>
      <c r="I273" s="2">
        <v>0.99</v>
      </c>
      <c r="J273" t="s">
        <v>190</v>
      </c>
      <c r="K273" t="s">
        <v>548</v>
      </c>
      <c r="L273" t="s">
        <v>524</v>
      </c>
      <c r="M273" t="s">
        <v>472</v>
      </c>
      <c r="N273" t="s">
        <v>194</v>
      </c>
    </row>
    <row r="274" spans="4:14" x14ac:dyDescent="0.25">
      <c r="D274">
        <v>270</v>
      </c>
      <c r="E274" t="s">
        <v>547</v>
      </c>
      <c r="F274" t="s">
        <v>100</v>
      </c>
      <c r="G274" s="3">
        <v>243644</v>
      </c>
      <c r="H274" s="3">
        <v>8147224</v>
      </c>
      <c r="I274" s="2">
        <v>0.99</v>
      </c>
      <c r="J274" t="s">
        <v>190</v>
      </c>
      <c r="K274" t="s">
        <v>548</v>
      </c>
      <c r="L274" t="s">
        <v>524</v>
      </c>
      <c r="M274" t="s">
        <v>472</v>
      </c>
      <c r="N274" t="s">
        <v>194</v>
      </c>
    </row>
    <row r="275" spans="4:14" x14ac:dyDescent="0.25">
      <c r="D275">
        <v>271</v>
      </c>
      <c r="E275" t="s">
        <v>549</v>
      </c>
      <c r="F275" t="s">
        <v>100</v>
      </c>
      <c r="G275" s="3">
        <v>286720</v>
      </c>
      <c r="H275" s="3">
        <v>9659152</v>
      </c>
      <c r="I275" s="2">
        <v>0.99</v>
      </c>
      <c r="J275" t="s">
        <v>190</v>
      </c>
      <c r="K275" t="s">
        <v>548</v>
      </c>
      <c r="L275" t="s">
        <v>524</v>
      </c>
      <c r="M275" t="s">
        <v>472</v>
      </c>
      <c r="N275" t="s">
        <v>194</v>
      </c>
    </row>
    <row r="276" spans="4:14" x14ac:dyDescent="0.25">
      <c r="D276">
        <v>272</v>
      </c>
      <c r="E276" t="s">
        <v>550</v>
      </c>
      <c r="F276" t="s">
        <v>100</v>
      </c>
      <c r="G276" s="3">
        <v>216346</v>
      </c>
      <c r="H276" s="3">
        <v>7241817</v>
      </c>
      <c r="I276" s="2">
        <v>0.99</v>
      </c>
      <c r="J276" t="s">
        <v>190</v>
      </c>
      <c r="K276" t="s">
        <v>548</v>
      </c>
      <c r="L276" t="s">
        <v>524</v>
      </c>
      <c r="M276" t="s">
        <v>472</v>
      </c>
      <c r="N276" t="s">
        <v>194</v>
      </c>
    </row>
    <row r="277" spans="4:14" x14ac:dyDescent="0.25">
      <c r="D277">
        <v>273</v>
      </c>
      <c r="E277" t="s">
        <v>551</v>
      </c>
      <c r="F277" t="s">
        <v>100</v>
      </c>
      <c r="G277" s="3">
        <v>183640</v>
      </c>
      <c r="H277" s="3">
        <v>6172781</v>
      </c>
      <c r="I277" s="2">
        <v>0.99</v>
      </c>
      <c r="J277" t="s">
        <v>190</v>
      </c>
      <c r="K277" t="s">
        <v>548</v>
      </c>
      <c r="L277" t="s">
        <v>524</v>
      </c>
      <c r="M277" t="s">
        <v>472</v>
      </c>
      <c r="N277" t="s">
        <v>194</v>
      </c>
    </row>
    <row r="278" spans="4:14" x14ac:dyDescent="0.25">
      <c r="D278">
        <v>274</v>
      </c>
      <c r="E278" t="s">
        <v>552</v>
      </c>
      <c r="F278" t="s">
        <v>100</v>
      </c>
      <c r="G278" s="3">
        <v>271856</v>
      </c>
      <c r="H278" s="3">
        <v>9095410</v>
      </c>
      <c r="I278" s="2">
        <v>0.99</v>
      </c>
      <c r="J278" t="s">
        <v>190</v>
      </c>
      <c r="K278" t="s">
        <v>548</v>
      </c>
      <c r="L278" t="s">
        <v>524</v>
      </c>
      <c r="M278" t="s">
        <v>472</v>
      </c>
      <c r="N278" t="s">
        <v>194</v>
      </c>
    </row>
    <row r="279" spans="4:14" x14ac:dyDescent="0.25">
      <c r="D279">
        <v>275</v>
      </c>
      <c r="E279" t="s">
        <v>548</v>
      </c>
      <c r="F279" t="s">
        <v>100</v>
      </c>
      <c r="G279" s="3">
        <v>251559</v>
      </c>
      <c r="H279" s="3">
        <v>8378065</v>
      </c>
      <c r="I279" s="2">
        <v>0.99</v>
      </c>
      <c r="J279" t="s">
        <v>190</v>
      </c>
      <c r="K279" t="s">
        <v>548</v>
      </c>
      <c r="L279" t="s">
        <v>524</v>
      </c>
      <c r="M279" t="s">
        <v>472</v>
      </c>
      <c r="N279" t="s">
        <v>194</v>
      </c>
    </row>
    <row r="280" spans="4:14" x14ac:dyDescent="0.25">
      <c r="D280">
        <v>276</v>
      </c>
      <c r="E280" t="s">
        <v>553</v>
      </c>
      <c r="F280" t="s">
        <v>100</v>
      </c>
      <c r="G280" s="3">
        <v>88868</v>
      </c>
      <c r="H280" s="3">
        <v>2901397</v>
      </c>
      <c r="I280" s="2">
        <v>0.99</v>
      </c>
      <c r="J280" t="s">
        <v>190</v>
      </c>
      <c r="K280" t="s">
        <v>548</v>
      </c>
      <c r="L280" t="s">
        <v>524</v>
      </c>
      <c r="M280" t="s">
        <v>472</v>
      </c>
      <c r="N280" t="s">
        <v>194</v>
      </c>
    </row>
    <row r="281" spans="4:14" x14ac:dyDescent="0.25">
      <c r="D281">
        <v>277</v>
      </c>
      <c r="E281" t="s">
        <v>554</v>
      </c>
      <c r="F281" t="s">
        <v>100</v>
      </c>
      <c r="G281" s="3">
        <v>215405</v>
      </c>
      <c r="H281" s="3">
        <v>7183969</v>
      </c>
      <c r="I281" s="2">
        <v>0.99</v>
      </c>
      <c r="J281" t="s">
        <v>190</v>
      </c>
      <c r="K281" t="s">
        <v>548</v>
      </c>
      <c r="L281" t="s">
        <v>524</v>
      </c>
      <c r="M281" t="s">
        <v>472</v>
      </c>
      <c r="N281" t="s">
        <v>194</v>
      </c>
    </row>
    <row r="282" spans="4:14" x14ac:dyDescent="0.25">
      <c r="D282">
        <v>278</v>
      </c>
      <c r="E282" t="s">
        <v>555</v>
      </c>
      <c r="F282" t="s">
        <v>100</v>
      </c>
      <c r="G282" s="3">
        <v>248372</v>
      </c>
      <c r="H282" s="3">
        <v>8253618</v>
      </c>
      <c r="I282" s="2">
        <v>0.99</v>
      </c>
      <c r="J282" t="s">
        <v>190</v>
      </c>
      <c r="K282" t="s">
        <v>548</v>
      </c>
      <c r="L282" t="s">
        <v>524</v>
      </c>
      <c r="M282" t="s">
        <v>472</v>
      </c>
      <c r="N282" t="s">
        <v>194</v>
      </c>
    </row>
    <row r="283" spans="4:14" x14ac:dyDescent="0.25">
      <c r="D283">
        <v>279</v>
      </c>
      <c r="E283" t="s">
        <v>556</v>
      </c>
      <c r="F283" t="s">
        <v>100</v>
      </c>
      <c r="G283" s="3">
        <v>105586</v>
      </c>
      <c r="H283" s="3">
        <v>3536938</v>
      </c>
      <c r="I283" s="2">
        <v>0.99</v>
      </c>
      <c r="J283" t="s">
        <v>190</v>
      </c>
      <c r="K283" t="s">
        <v>548</v>
      </c>
      <c r="L283" t="s">
        <v>524</v>
      </c>
      <c r="M283" t="s">
        <v>472</v>
      </c>
      <c r="N283" t="s">
        <v>194</v>
      </c>
    </row>
    <row r="284" spans="4:14" x14ac:dyDescent="0.25">
      <c r="D284">
        <v>280</v>
      </c>
      <c r="E284" t="s">
        <v>557</v>
      </c>
      <c r="F284" t="s">
        <v>100</v>
      </c>
      <c r="G284" s="3">
        <v>193253</v>
      </c>
      <c r="H284" s="3">
        <v>6534200</v>
      </c>
      <c r="I284" s="2">
        <v>0.99</v>
      </c>
      <c r="J284" t="s">
        <v>190</v>
      </c>
      <c r="K284" t="s">
        <v>548</v>
      </c>
      <c r="L284" t="s">
        <v>524</v>
      </c>
      <c r="M284" t="s">
        <v>472</v>
      </c>
      <c r="N284" t="s">
        <v>194</v>
      </c>
    </row>
    <row r="285" spans="4:14" x14ac:dyDescent="0.25">
      <c r="D285">
        <v>281</v>
      </c>
      <c r="E285" t="s">
        <v>558</v>
      </c>
      <c r="F285" t="s">
        <v>100</v>
      </c>
      <c r="G285" s="3">
        <v>404323</v>
      </c>
      <c r="H285" s="3">
        <v>13702771</v>
      </c>
      <c r="I285" s="2">
        <v>0.99</v>
      </c>
      <c r="J285" t="s">
        <v>190</v>
      </c>
      <c r="K285" t="s">
        <v>548</v>
      </c>
      <c r="L285" t="s">
        <v>524</v>
      </c>
      <c r="M285" t="s">
        <v>472</v>
      </c>
      <c r="N285" t="s">
        <v>194</v>
      </c>
    </row>
    <row r="286" spans="4:14" x14ac:dyDescent="0.25">
      <c r="D286">
        <v>282</v>
      </c>
      <c r="E286" t="s">
        <v>559</v>
      </c>
      <c r="F286" t="s">
        <v>560</v>
      </c>
      <c r="G286" s="3">
        <v>249808</v>
      </c>
      <c r="H286" s="3">
        <v>8327676</v>
      </c>
      <c r="I286" s="2">
        <v>0.99</v>
      </c>
      <c r="J286" t="s">
        <v>190</v>
      </c>
      <c r="K286" t="s">
        <v>561</v>
      </c>
      <c r="L286" t="s">
        <v>562</v>
      </c>
      <c r="M286" t="s">
        <v>563</v>
      </c>
      <c r="N286" t="s">
        <v>194</v>
      </c>
    </row>
    <row r="287" spans="4:14" x14ac:dyDescent="0.25">
      <c r="D287">
        <v>283</v>
      </c>
      <c r="E287" t="s">
        <v>564</v>
      </c>
      <c r="F287" t="s">
        <v>565</v>
      </c>
      <c r="G287" s="3">
        <v>230922</v>
      </c>
      <c r="H287" s="3">
        <v>7697230</v>
      </c>
      <c r="I287" s="2">
        <v>0.99</v>
      </c>
      <c r="J287" t="s">
        <v>190</v>
      </c>
      <c r="K287" t="s">
        <v>561</v>
      </c>
      <c r="L287" t="s">
        <v>562</v>
      </c>
      <c r="M287" t="s">
        <v>563</v>
      </c>
      <c r="N287" t="s">
        <v>194</v>
      </c>
    </row>
    <row r="288" spans="4:14" x14ac:dyDescent="0.25">
      <c r="D288">
        <v>284</v>
      </c>
      <c r="E288" t="s">
        <v>566</v>
      </c>
      <c r="F288" t="s">
        <v>357</v>
      </c>
      <c r="G288" s="3">
        <v>254615</v>
      </c>
      <c r="H288" s="3">
        <v>8505985</v>
      </c>
      <c r="I288" s="2">
        <v>0.99</v>
      </c>
      <c r="J288" t="s">
        <v>190</v>
      </c>
      <c r="K288" t="s">
        <v>561</v>
      </c>
      <c r="L288" t="s">
        <v>562</v>
      </c>
      <c r="M288" t="s">
        <v>563</v>
      </c>
      <c r="N288" t="s">
        <v>194</v>
      </c>
    </row>
    <row r="289" spans="4:14" x14ac:dyDescent="0.25">
      <c r="D289">
        <v>285</v>
      </c>
      <c r="E289" t="s">
        <v>567</v>
      </c>
      <c r="F289" t="s">
        <v>568</v>
      </c>
      <c r="G289" s="3">
        <v>194220</v>
      </c>
      <c r="H289" s="3">
        <v>6455080</v>
      </c>
      <c r="I289" s="2">
        <v>0.99</v>
      </c>
      <c r="J289" t="s">
        <v>190</v>
      </c>
      <c r="K289" t="s">
        <v>561</v>
      </c>
      <c r="L289" t="s">
        <v>562</v>
      </c>
      <c r="M289" t="s">
        <v>563</v>
      </c>
      <c r="N289" t="s">
        <v>194</v>
      </c>
    </row>
    <row r="290" spans="4:14" x14ac:dyDescent="0.25">
      <c r="D290">
        <v>286</v>
      </c>
      <c r="E290" t="s">
        <v>569</v>
      </c>
      <c r="F290" t="s">
        <v>570</v>
      </c>
      <c r="G290" s="3">
        <v>222145</v>
      </c>
      <c r="H290" s="3">
        <v>7402658</v>
      </c>
      <c r="I290" s="2">
        <v>0.99</v>
      </c>
      <c r="J290" t="s">
        <v>190</v>
      </c>
      <c r="K290" t="s">
        <v>561</v>
      </c>
      <c r="L290" t="s">
        <v>562</v>
      </c>
      <c r="M290" t="s">
        <v>563</v>
      </c>
      <c r="N290" t="s">
        <v>194</v>
      </c>
    </row>
    <row r="291" spans="4:14" x14ac:dyDescent="0.25">
      <c r="D291">
        <v>287</v>
      </c>
      <c r="E291" t="s">
        <v>571</v>
      </c>
      <c r="F291" t="s">
        <v>480</v>
      </c>
      <c r="G291" s="3">
        <v>304352</v>
      </c>
      <c r="H291" s="3">
        <v>10078050</v>
      </c>
      <c r="I291" s="2">
        <v>0.99</v>
      </c>
      <c r="J291" t="s">
        <v>190</v>
      </c>
      <c r="K291" t="s">
        <v>561</v>
      </c>
      <c r="L291" t="s">
        <v>562</v>
      </c>
      <c r="M291" t="s">
        <v>563</v>
      </c>
      <c r="N291" t="s">
        <v>194</v>
      </c>
    </row>
    <row r="292" spans="4:14" x14ac:dyDescent="0.25">
      <c r="D292">
        <v>288</v>
      </c>
      <c r="E292" t="s">
        <v>572</v>
      </c>
      <c r="F292" t="s">
        <v>573</v>
      </c>
      <c r="G292" s="3">
        <v>236382</v>
      </c>
      <c r="H292" s="3">
        <v>7866924</v>
      </c>
      <c r="I292" s="2">
        <v>0.99</v>
      </c>
      <c r="J292" t="s">
        <v>190</v>
      </c>
      <c r="K292" t="s">
        <v>561</v>
      </c>
      <c r="L292" t="s">
        <v>562</v>
      </c>
      <c r="M292" t="s">
        <v>563</v>
      </c>
      <c r="N292" t="s">
        <v>194</v>
      </c>
    </row>
    <row r="293" spans="4:14" x14ac:dyDescent="0.25">
      <c r="D293">
        <v>289</v>
      </c>
      <c r="E293" t="s">
        <v>574</v>
      </c>
      <c r="F293" t="s">
        <v>575</v>
      </c>
      <c r="G293" s="3">
        <v>232280</v>
      </c>
      <c r="H293" s="3">
        <v>7747747</v>
      </c>
      <c r="I293" s="2">
        <v>0.99</v>
      </c>
      <c r="J293" t="s">
        <v>190</v>
      </c>
      <c r="K293" t="s">
        <v>561</v>
      </c>
      <c r="L293" t="s">
        <v>562</v>
      </c>
      <c r="M293" t="s">
        <v>563</v>
      </c>
      <c r="N293" t="s">
        <v>194</v>
      </c>
    </row>
    <row r="294" spans="4:14" x14ac:dyDescent="0.25">
      <c r="D294">
        <v>290</v>
      </c>
      <c r="E294" t="s">
        <v>576</v>
      </c>
      <c r="F294" t="s">
        <v>575</v>
      </c>
      <c r="G294" s="3">
        <v>248842</v>
      </c>
      <c r="H294" s="3">
        <v>8275673</v>
      </c>
      <c r="I294" s="2">
        <v>0.99</v>
      </c>
      <c r="J294" t="s">
        <v>190</v>
      </c>
      <c r="K294" t="s">
        <v>561</v>
      </c>
      <c r="L294" t="s">
        <v>562</v>
      </c>
      <c r="M294" t="s">
        <v>563</v>
      </c>
      <c r="N294" t="s">
        <v>194</v>
      </c>
    </row>
    <row r="295" spans="4:14" x14ac:dyDescent="0.25">
      <c r="D295">
        <v>291</v>
      </c>
      <c r="E295" t="s">
        <v>577</v>
      </c>
      <c r="F295" t="s">
        <v>565</v>
      </c>
      <c r="G295" s="3">
        <v>207542</v>
      </c>
      <c r="H295" s="3">
        <v>6920424</v>
      </c>
      <c r="I295" s="2">
        <v>0.99</v>
      </c>
      <c r="J295" t="s">
        <v>190</v>
      </c>
      <c r="K295" t="s">
        <v>561</v>
      </c>
      <c r="L295" t="s">
        <v>562</v>
      </c>
      <c r="M295" t="s">
        <v>563</v>
      </c>
      <c r="N295" t="s">
        <v>194</v>
      </c>
    </row>
    <row r="296" spans="4:14" x14ac:dyDescent="0.25">
      <c r="D296">
        <v>292</v>
      </c>
      <c r="E296" t="s">
        <v>578</v>
      </c>
      <c r="F296" t="s">
        <v>575</v>
      </c>
      <c r="G296" s="3">
        <v>221544</v>
      </c>
      <c r="H296" s="3">
        <v>7388466</v>
      </c>
      <c r="I296" s="2">
        <v>0.99</v>
      </c>
      <c r="J296" t="s">
        <v>190</v>
      </c>
      <c r="K296" t="s">
        <v>561</v>
      </c>
      <c r="L296" t="s">
        <v>562</v>
      </c>
      <c r="M296" t="s">
        <v>563</v>
      </c>
      <c r="N296" t="s">
        <v>194</v>
      </c>
    </row>
    <row r="297" spans="4:14" x14ac:dyDescent="0.25">
      <c r="D297">
        <v>293</v>
      </c>
      <c r="E297" t="s">
        <v>579</v>
      </c>
      <c r="F297" t="s">
        <v>580</v>
      </c>
      <c r="G297" s="3">
        <v>256026</v>
      </c>
      <c r="H297" s="3">
        <v>8502588</v>
      </c>
      <c r="I297" s="2">
        <v>0.99</v>
      </c>
      <c r="J297" t="s">
        <v>190</v>
      </c>
      <c r="K297" t="s">
        <v>561</v>
      </c>
      <c r="L297" t="s">
        <v>562</v>
      </c>
      <c r="M297" t="s">
        <v>563</v>
      </c>
      <c r="N297" t="s">
        <v>194</v>
      </c>
    </row>
    <row r="298" spans="4:14" x14ac:dyDescent="0.25">
      <c r="D298">
        <v>294</v>
      </c>
      <c r="E298" t="s">
        <v>581</v>
      </c>
      <c r="F298" t="s">
        <v>582</v>
      </c>
      <c r="G298" s="3">
        <v>173008</v>
      </c>
      <c r="H298" s="3">
        <v>5748424</v>
      </c>
      <c r="I298" s="2">
        <v>0.99</v>
      </c>
      <c r="J298" t="s">
        <v>190</v>
      </c>
      <c r="K298" t="s">
        <v>561</v>
      </c>
      <c r="L298" t="s">
        <v>562</v>
      </c>
      <c r="M298" t="s">
        <v>563</v>
      </c>
      <c r="N298" t="s">
        <v>194</v>
      </c>
    </row>
    <row r="299" spans="4:14" x14ac:dyDescent="0.25">
      <c r="D299">
        <v>295</v>
      </c>
      <c r="E299" t="s">
        <v>583</v>
      </c>
      <c r="F299" t="s">
        <v>584</v>
      </c>
      <c r="G299" s="3">
        <v>257619</v>
      </c>
      <c r="H299" s="3">
        <v>8552474</v>
      </c>
      <c r="I299" s="2">
        <v>0.99</v>
      </c>
      <c r="J299" t="s">
        <v>190</v>
      </c>
      <c r="K299" t="s">
        <v>561</v>
      </c>
      <c r="L299" t="s">
        <v>562</v>
      </c>
      <c r="M299" t="s">
        <v>563</v>
      </c>
      <c r="N299" t="s">
        <v>194</v>
      </c>
    </row>
    <row r="300" spans="4:14" x14ac:dyDescent="0.25">
      <c r="D300">
        <v>296</v>
      </c>
      <c r="E300" t="s">
        <v>585</v>
      </c>
      <c r="F300" t="s">
        <v>575</v>
      </c>
      <c r="G300" s="3">
        <v>195239</v>
      </c>
      <c r="H300" s="3">
        <v>6503533</v>
      </c>
      <c r="I300" s="2">
        <v>0.99</v>
      </c>
      <c r="J300" t="s">
        <v>190</v>
      </c>
      <c r="K300" t="s">
        <v>561</v>
      </c>
      <c r="L300" t="s">
        <v>562</v>
      </c>
      <c r="M300" t="s">
        <v>563</v>
      </c>
      <c r="N300" t="s">
        <v>194</v>
      </c>
    </row>
    <row r="301" spans="4:14" x14ac:dyDescent="0.25">
      <c r="D301">
        <v>297</v>
      </c>
      <c r="E301" t="s">
        <v>586</v>
      </c>
      <c r="F301" t="s">
        <v>587</v>
      </c>
      <c r="G301" s="3">
        <v>225332</v>
      </c>
      <c r="H301" s="3">
        <v>7488852</v>
      </c>
      <c r="I301" s="2">
        <v>0.99</v>
      </c>
      <c r="J301" t="s">
        <v>190</v>
      </c>
      <c r="K301" t="s">
        <v>561</v>
      </c>
      <c r="L301" t="s">
        <v>562</v>
      </c>
      <c r="M301" t="s">
        <v>563</v>
      </c>
      <c r="N301" t="s">
        <v>194</v>
      </c>
    </row>
    <row r="302" spans="4:14" x14ac:dyDescent="0.25">
      <c r="D302">
        <v>298</v>
      </c>
      <c r="E302" t="s">
        <v>588</v>
      </c>
      <c r="F302" t="s">
        <v>589</v>
      </c>
      <c r="G302" s="3">
        <v>231392</v>
      </c>
      <c r="H302" s="3">
        <v>7663348</v>
      </c>
      <c r="I302" s="2">
        <v>0.99</v>
      </c>
      <c r="J302" t="s">
        <v>190</v>
      </c>
      <c r="K302" t="s">
        <v>561</v>
      </c>
      <c r="L302" t="s">
        <v>562</v>
      </c>
      <c r="M302" t="s">
        <v>563</v>
      </c>
      <c r="N302" t="s">
        <v>194</v>
      </c>
    </row>
    <row r="303" spans="4:14" x14ac:dyDescent="0.25">
      <c r="D303">
        <v>299</v>
      </c>
      <c r="E303" t="s">
        <v>579</v>
      </c>
      <c r="F303" t="s">
        <v>580</v>
      </c>
      <c r="G303" s="3">
        <v>298396</v>
      </c>
      <c r="H303" s="3">
        <v>10056970</v>
      </c>
      <c r="I303" s="2">
        <v>0.99</v>
      </c>
      <c r="J303" t="s">
        <v>190</v>
      </c>
      <c r="K303" t="s">
        <v>590</v>
      </c>
      <c r="L303" t="s">
        <v>562</v>
      </c>
      <c r="M303" t="s">
        <v>563</v>
      </c>
      <c r="N303" t="s">
        <v>194</v>
      </c>
    </row>
    <row r="304" spans="4:14" x14ac:dyDescent="0.25">
      <c r="D304">
        <v>300</v>
      </c>
      <c r="E304" t="s">
        <v>572</v>
      </c>
      <c r="F304" t="s">
        <v>591</v>
      </c>
      <c r="G304" s="3">
        <v>206942</v>
      </c>
      <c r="H304" s="3">
        <v>6950332</v>
      </c>
      <c r="I304" s="2">
        <v>0.99</v>
      </c>
      <c r="J304" t="s">
        <v>190</v>
      </c>
      <c r="K304" t="s">
        <v>590</v>
      </c>
      <c r="L304" t="s">
        <v>562</v>
      </c>
      <c r="M304" t="s">
        <v>563</v>
      </c>
      <c r="N304" t="s">
        <v>194</v>
      </c>
    </row>
    <row r="305" spans="4:14" x14ac:dyDescent="0.25">
      <c r="D305">
        <v>301</v>
      </c>
      <c r="E305" t="s">
        <v>564</v>
      </c>
      <c r="F305" t="s">
        <v>565</v>
      </c>
      <c r="G305" s="3">
        <v>285231</v>
      </c>
      <c r="H305" s="3">
        <v>9544383</v>
      </c>
      <c r="I305" s="2">
        <v>0.99</v>
      </c>
      <c r="J305" t="s">
        <v>190</v>
      </c>
      <c r="K305" t="s">
        <v>590</v>
      </c>
      <c r="L305" t="s">
        <v>562</v>
      </c>
      <c r="M305" t="s">
        <v>563</v>
      </c>
      <c r="N305" t="s">
        <v>194</v>
      </c>
    </row>
    <row r="306" spans="4:14" x14ac:dyDescent="0.25">
      <c r="D306">
        <v>302</v>
      </c>
      <c r="E306" t="s">
        <v>576</v>
      </c>
      <c r="F306" t="s">
        <v>592</v>
      </c>
      <c r="G306" s="3">
        <v>282174</v>
      </c>
      <c r="H306" s="3">
        <v>9344477</v>
      </c>
      <c r="I306" s="2">
        <v>0.99</v>
      </c>
      <c r="J306" t="s">
        <v>190</v>
      </c>
      <c r="K306" t="s">
        <v>590</v>
      </c>
      <c r="L306" t="s">
        <v>562</v>
      </c>
      <c r="M306" t="s">
        <v>563</v>
      </c>
      <c r="N306" t="s">
        <v>194</v>
      </c>
    </row>
    <row r="307" spans="4:14" x14ac:dyDescent="0.25">
      <c r="D307">
        <v>303</v>
      </c>
      <c r="E307" t="s">
        <v>593</v>
      </c>
      <c r="F307" t="s">
        <v>594</v>
      </c>
      <c r="G307" s="3">
        <v>244950</v>
      </c>
      <c r="H307" s="3">
        <v>8189093</v>
      </c>
      <c r="I307" s="2">
        <v>0.99</v>
      </c>
      <c r="J307" t="s">
        <v>190</v>
      </c>
      <c r="K307" t="s">
        <v>590</v>
      </c>
      <c r="L307" t="s">
        <v>562</v>
      </c>
      <c r="M307" t="s">
        <v>563</v>
      </c>
      <c r="N307" t="s">
        <v>194</v>
      </c>
    </row>
    <row r="308" spans="4:14" x14ac:dyDescent="0.25">
      <c r="D308">
        <v>304</v>
      </c>
      <c r="E308" t="s">
        <v>569</v>
      </c>
      <c r="F308" t="s">
        <v>595</v>
      </c>
      <c r="G308" s="3">
        <v>225488</v>
      </c>
      <c r="H308" s="3">
        <v>7507866</v>
      </c>
      <c r="I308" s="2">
        <v>0.99</v>
      </c>
      <c r="J308" t="s">
        <v>190</v>
      </c>
      <c r="K308" t="s">
        <v>590</v>
      </c>
      <c r="L308" t="s">
        <v>562</v>
      </c>
      <c r="M308" t="s">
        <v>563</v>
      </c>
      <c r="N308" t="s">
        <v>194</v>
      </c>
    </row>
    <row r="309" spans="4:14" x14ac:dyDescent="0.25">
      <c r="D309">
        <v>305</v>
      </c>
      <c r="E309" t="s">
        <v>581</v>
      </c>
      <c r="F309" t="s">
        <v>594</v>
      </c>
      <c r="G309" s="3">
        <v>192391</v>
      </c>
      <c r="H309" s="3">
        <v>6399761</v>
      </c>
      <c r="I309" s="2">
        <v>0.99</v>
      </c>
      <c r="J309" t="s">
        <v>190</v>
      </c>
      <c r="K309" t="s">
        <v>590</v>
      </c>
      <c r="L309" t="s">
        <v>562</v>
      </c>
      <c r="M309" t="s">
        <v>563</v>
      </c>
      <c r="N309" t="s">
        <v>194</v>
      </c>
    </row>
    <row r="310" spans="4:14" x14ac:dyDescent="0.25">
      <c r="D310">
        <v>306</v>
      </c>
      <c r="E310" t="s">
        <v>585</v>
      </c>
      <c r="F310" t="s">
        <v>596</v>
      </c>
      <c r="G310" s="3">
        <v>240300</v>
      </c>
      <c r="H310" s="3">
        <v>8069934</v>
      </c>
      <c r="I310" s="2">
        <v>0.99</v>
      </c>
      <c r="J310" t="s">
        <v>190</v>
      </c>
      <c r="K310" t="s">
        <v>590</v>
      </c>
      <c r="L310" t="s">
        <v>562</v>
      </c>
      <c r="M310" t="s">
        <v>563</v>
      </c>
      <c r="N310" t="s">
        <v>194</v>
      </c>
    </row>
    <row r="311" spans="4:14" x14ac:dyDescent="0.25">
      <c r="D311">
        <v>307</v>
      </c>
      <c r="E311" t="s">
        <v>597</v>
      </c>
      <c r="F311" t="s">
        <v>598</v>
      </c>
      <c r="G311" s="3">
        <v>178155</v>
      </c>
      <c r="H311" s="3">
        <v>5950952</v>
      </c>
      <c r="I311" s="2">
        <v>0.99</v>
      </c>
      <c r="J311" t="s">
        <v>190</v>
      </c>
      <c r="K311" t="s">
        <v>590</v>
      </c>
      <c r="L311" t="s">
        <v>562</v>
      </c>
      <c r="M311" t="s">
        <v>563</v>
      </c>
      <c r="N311" t="s">
        <v>194</v>
      </c>
    </row>
    <row r="312" spans="4:14" x14ac:dyDescent="0.25">
      <c r="D312">
        <v>308</v>
      </c>
      <c r="E312" t="s">
        <v>599</v>
      </c>
      <c r="F312" t="s">
        <v>600</v>
      </c>
      <c r="G312" s="3">
        <v>289750</v>
      </c>
      <c r="H312" s="3">
        <v>9633659</v>
      </c>
      <c r="I312" s="2">
        <v>0.99</v>
      </c>
      <c r="J312" t="s">
        <v>190</v>
      </c>
      <c r="K312" t="s">
        <v>590</v>
      </c>
      <c r="L312" t="s">
        <v>562</v>
      </c>
      <c r="M312" t="s">
        <v>563</v>
      </c>
      <c r="N312" t="s">
        <v>194</v>
      </c>
    </row>
    <row r="313" spans="4:14" x14ac:dyDescent="0.25">
      <c r="D313">
        <v>309</v>
      </c>
      <c r="E313" t="s">
        <v>601</v>
      </c>
      <c r="F313" t="s">
        <v>562</v>
      </c>
      <c r="G313" s="3">
        <v>239725</v>
      </c>
      <c r="H313" s="3">
        <v>8024386</v>
      </c>
      <c r="I313" s="2">
        <v>0.99</v>
      </c>
      <c r="J313" t="s">
        <v>190</v>
      </c>
      <c r="K313" t="s">
        <v>590</v>
      </c>
      <c r="L313" t="s">
        <v>562</v>
      </c>
      <c r="M313" t="s">
        <v>563</v>
      </c>
      <c r="N313" t="s">
        <v>194</v>
      </c>
    </row>
    <row r="314" spans="4:14" x14ac:dyDescent="0.25">
      <c r="D314">
        <v>310</v>
      </c>
      <c r="E314" t="s">
        <v>602</v>
      </c>
      <c r="F314" t="s">
        <v>603</v>
      </c>
      <c r="G314" s="3">
        <v>267363</v>
      </c>
      <c r="H314" s="3">
        <v>8895073</v>
      </c>
      <c r="I314" s="2">
        <v>0.99</v>
      </c>
      <c r="J314" t="s">
        <v>190</v>
      </c>
      <c r="K314" t="s">
        <v>590</v>
      </c>
      <c r="L314" t="s">
        <v>562</v>
      </c>
      <c r="M314" t="s">
        <v>563</v>
      </c>
      <c r="N314" t="s">
        <v>194</v>
      </c>
    </row>
    <row r="315" spans="4:14" x14ac:dyDescent="0.25">
      <c r="D315">
        <v>311</v>
      </c>
      <c r="E315" t="s">
        <v>588</v>
      </c>
      <c r="F315" t="s">
        <v>604</v>
      </c>
      <c r="G315" s="3">
        <v>273031</v>
      </c>
      <c r="H315" s="3">
        <v>9142937</v>
      </c>
      <c r="I315" s="2">
        <v>0.99</v>
      </c>
      <c r="J315" t="s">
        <v>190</v>
      </c>
      <c r="K315" t="s">
        <v>590</v>
      </c>
      <c r="L315" t="s">
        <v>562</v>
      </c>
      <c r="M315" t="s">
        <v>563</v>
      </c>
      <c r="N315" t="s">
        <v>194</v>
      </c>
    </row>
    <row r="316" spans="4:14" x14ac:dyDescent="0.25">
      <c r="D316">
        <v>312</v>
      </c>
      <c r="E316" t="s">
        <v>605</v>
      </c>
      <c r="F316" t="s">
        <v>606</v>
      </c>
      <c r="G316" s="3">
        <v>211147</v>
      </c>
      <c r="H316" s="3">
        <v>7029400</v>
      </c>
      <c r="I316" s="2">
        <v>0.99</v>
      </c>
      <c r="J316" t="s">
        <v>190</v>
      </c>
      <c r="K316" t="s">
        <v>590</v>
      </c>
      <c r="L316" t="s">
        <v>562</v>
      </c>
      <c r="M316" t="s">
        <v>563</v>
      </c>
      <c r="N316" t="s">
        <v>194</v>
      </c>
    </row>
    <row r="317" spans="4:14" x14ac:dyDescent="0.25">
      <c r="D317">
        <v>313</v>
      </c>
      <c r="E317" t="s">
        <v>607</v>
      </c>
      <c r="F317" t="s">
        <v>100</v>
      </c>
      <c r="G317" s="3">
        <v>311353</v>
      </c>
      <c r="H317" s="3">
        <v>10309980</v>
      </c>
      <c r="I317" s="2">
        <v>0.99</v>
      </c>
      <c r="J317" t="s">
        <v>190</v>
      </c>
      <c r="K317" t="s">
        <v>608</v>
      </c>
      <c r="L317" t="s">
        <v>609</v>
      </c>
      <c r="M317" t="s">
        <v>472</v>
      </c>
      <c r="N317" t="s">
        <v>194</v>
      </c>
    </row>
    <row r="318" spans="4:14" x14ac:dyDescent="0.25">
      <c r="D318">
        <v>314</v>
      </c>
      <c r="E318" t="s">
        <v>610</v>
      </c>
      <c r="F318" t="s">
        <v>100</v>
      </c>
      <c r="G318" s="3">
        <v>244532</v>
      </c>
      <c r="H318" s="3">
        <v>8150846</v>
      </c>
      <c r="I318" s="2">
        <v>0.99</v>
      </c>
      <c r="J318" t="s">
        <v>190</v>
      </c>
      <c r="K318" t="s">
        <v>608</v>
      </c>
      <c r="L318" t="s">
        <v>609</v>
      </c>
      <c r="M318" t="s">
        <v>472</v>
      </c>
      <c r="N318" t="s">
        <v>194</v>
      </c>
    </row>
    <row r="319" spans="4:14" x14ac:dyDescent="0.25">
      <c r="D319">
        <v>315</v>
      </c>
      <c r="E319" t="s">
        <v>611</v>
      </c>
      <c r="F319" t="s">
        <v>100</v>
      </c>
      <c r="G319" s="3">
        <v>253492</v>
      </c>
      <c r="H319" s="3">
        <v>8441034</v>
      </c>
      <c r="I319" s="2">
        <v>0.99</v>
      </c>
      <c r="J319" t="s">
        <v>190</v>
      </c>
      <c r="K319" t="s">
        <v>608</v>
      </c>
      <c r="L319" t="s">
        <v>609</v>
      </c>
      <c r="M319" t="s">
        <v>472</v>
      </c>
      <c r="N319" t="s">
        <v>194</v>
      </c>
    </row>
    <row r="320" spans="4:14" x14ac:dyDescent="0.25">
      <c r="D320">
        <v>316</v>
      </c>
      <c r="E320" t="s">
        <v>490</v>
      </c>
      <c r="F320" t="s">
        <v>100</v>
      </c>
      <c r="G320" s="3">
        <v>244715</v>
      </c>
      <c r="H320" s="3">
        <v>8123466</v>
      </c>
      <c r="I320" s="2">
        <v>0.99</v>
      </c>
      <c r="J320" t="s">
        <v>190</v>
      </c>
      <c r="K320" t="s">
        <v>608</v>
      </c>
      <c r="L320" t="s">
        <v>609</v>
      </c>
      <c r="M320" t="s">
        <v>472</v>
      </c>
      <c r="N320" t="s">
        <v>194</v>
      </c>
    </row>
    <row r="321" spans="4:14" x14ac:dyDescent="0.25">
      <c r="D321">
        <v>317</v>
      </c>
      <c r="E321" t="s">
        <v>612</v>
      </c>
      <c r="F321" t="s">
        <v>100</v>
      </c>
      <c r="G321" s="3">
        <v>254040</v>
      </c>
      <c r="H321" s="3">
        <v>8420093</v>
      </c>
      <c r="I321" s="2">
        <v>0.99</v>
      </c>
      <c r="J321" t="s">
        <v>190</v>
      </c>
      <c r="K321" t="s">
        <v>608</v>
      </c>
      <c r="L321" t="s">
        <v>609</v>
      </c>
      <c r="M321" t="s">
        <v>472</v>
      </c>
      <c r="N321" t="s">
        <v>194</v>
      </c>
    </row>
    <row r="322" spans="4:14" x14ac:dyDescent="0.25">
      <c r="D322">
        <v>318</v>
      </c>
      <c r="E322" t="s">
        <v>613</v>
      </c>
      <c r="F322" t="s">
        <v>100</v>
      </c>
      <c r="G322" s="3">
        <v>264202</v>
      </c>
      <c r="H322" s="3">
        <v>8731945</v>
      </c>
      <c r="I322" s="2">
        <v>0.99</v>
      </c>
      <c r="J322" t="s">
        <v>190</v>
      </c>
      <c r="K322" t="s">
        <v>608</v>
      </c>
      <c r="L322" t="s">
        <v>609</v>
      </c>
      <c r="M322" t="s">
        <v>472</v>
      </c>
      <c r="N322" t="s">
        <v>194</v>
      </c>
    </row>
    <row r="323" spans="4:14" x14ac:dyDescent="0.25">
      <c r="D323">
        <v>319</v>
      </c>
      <c r="E323" t="s">
        <v>614</v>
      </c>
      <c r="F323" t="s">
        <v>100</v>
      </c>
      <c r="G323" s="3">
        <v>230452</v>
      </c>
      <c r="H323" s="3">
        <v>7685326</v>
      </c>
      <c r="I323" s="2">
        <v>0.99</v>
      </c>
      <c r="J323" t="s">
        <v>190</v>
      </c>
      <c r="K323" t="s">
        <v>608</v>
      </c>
      <c r="L323" t="s">
        <v>609</v>
      </c>
      <c r="M323" t="s">
        <v>472</v>
      </c>
      <c r="N323" t="s">
        <v>194</v>
      </c>
    </row>
    <row r="324" spans="4:14" x14ac:dyDescent="0.25">
      <c r="D324">
        <v>320</v>
      </c>
      <c r="E324" t="s">
        <v>615</v>
      </c>
      <c r="F324" t="s">
        <v>100</v>
      </c>
      <c r="G324" s="3">
        <v>275748</v>
      </c>
      <c r="H324" s="3">
        <v>9205941</v>
      </c>
      <c r="I324" s="2">
        <v>0.99</v>
      </c>
      <c r="J324" t="s">
        <v>190</v>
      </c>
      <c r="K324" t="s">
        <v>608</v>
      </c>
      <c r="L324" t="s">
        <v>609</v>
      </c>
      <c r="M324" t="s">
        <v>472</v>
      </c>
      <c r="N324" t="s">
        <v>194</v>
      </c>
    </row>
    <row r="325" spans="4:14" x14ac:dyDescent="0.25">
      <c r="D325">
        <v>321</v>
      </c>
      <c r="E325" t="s">
        <v>616</v>
      </c>
      <c r="F325" t="s">
        <v>100</v>
      </c>
      <c r="G325" s="3">
        <v>266605</v>
      </c>
      <c r="H325" s="3">
        <v>8873358</v>
      </c>
      <c r="I325" s="2">
        <v>0.99</v>
      </c>
      <c r="J325" t="s">
        <v>190</v>
      </c>
      <c r="K325" t="s">
        <v>608</v>
      </c>
      <c r="L325" t="s">
        <v>609</v>
      </c>
      <c r="M325" t="s">
        <v>472</v>
      </c>
      <c r="N325" t="s">
        <v>194</v>
      </c>
    </row>
    <row r="326" spans="4:14" x14ac:dyDescent="0.25">
      <c r="D326">
        <v>322</v>
      </c>
      <c r="E326" t="s">
        <v>617</v>
      </c>
      <c r="F326" t="s">
        <v>100</v>
      </c>
      <c r="G326" s="3">
        <v>214595</v>
      </c>
      <c r="H326" s="3">
        <v>7111596</v>
      </c>
      <c r="I326" s="2">
        <v>0.99</v>
      </c>
      <c r="J326" t="s">
        <v>190</v>
      </c>
      <c r="K326" t="s">
        <v>608</v>
      </c>
      <c r="L326" t="s">
        <v>609</v>
      </c>
      <c r="M326" t="s">
        <v>472</v>
      </c>
      <c r="N326" t="s">
        <v>194</v>
      </c>
    </row>
    <row r="327" spans="4:14" x14ac:dyDescent="0.25">
      <c r="D327">
        <v>323</v>
      </c>
      <c r="E327" t="s">
        <v>618</v>
      </c>
      <c r="F327" t="s">
        <v>619</v>
      </c>
      <c r="G327" s="3">
        <v>205479</v>
      </c>
      <c r="H327" s="3">
        <v>6892516</v>
      </c>
      <c r="I327" s="2">
        <v>0.99</v>
      </c>
      <c r="J327" t="s">
        <v>190</v>
      </c>
      <c r="K327" t="s">
        <v>620</v>
      </c>
      <c r="L327" t="s">
        <v>621</v>
      </c>
      <c r="M327" t="s">
        <v>622</v>
      </c>
      <c r="N327" t="s">
        <v>194</v>
      </c>
    </row>
    <row r="328" spans="4:14" x14ac:dyDescent="0.25">
      <c r="D328">
        <v>324</v>
      </c>
      <c r="E328" t="s">
        <v>623</v>
      </c>
      <c r="F328" t="s">
        <v>624</v>
      </c>
      <c r="G328" s="3">
        <v>198661</v>
      </c>
      <c r="H328" s="3">
        <v>6643207</v>
      </c>
      <c r="I328" s="2">
        <v>0.99</v>
      </c>
      <c r="J328" t="s">
        <v>190</v>
      </c>
      <c r="K328" t="s">
        <v>620</v>
      </c>
      <c r="L328" t="s">
        <v>621</v>
      </c>
      <c r="M328" t="s">
        <v>622</v>
      </c>
      <c r="N328" t="s">
        <v>194</v>
      </c>
    </row>
    <row r="329" spans="4:14" x14ac:dyDescent="0.25">
      <c r="D329">
        <v>325</v>
      </c>
      <c r="E329" t="s">
        <v>625</v>
      </c>
      <c r="F329" t="s">
        <v>626</v>
      </c>
      <c r="G329" s="3">
        <v>194194</v>
      </c>
      <c r="H329" s="3">
        <v>6507950</v>
      </c>
      <c r="I329" s="2">
        <v>0.99</v>
      </c>
      <c r="J329" t="s">
        <v>190</v>
      </c>
      <c r="K329" t="s">
        <v>620</v>
      </c>
      <c r="L329" t="s">
        <v>621</v>
      </c>
      <c r="M329" t="s">
        <v>622</v>
      </c>
      <c r="N329" t="s">
        <v>194</v>
      </c>
    </row>
    <row r="330" spans="4:14" x14ac:dyDescent="0.25">
      <c r="D330">
        <v>326</v>
      </c>
      <c r="E330" t="s">
        <v>627</v>
      </c>
      <c r="F330" t="s">
        <v>628</v>
      </c>
      <c r="G330" s="3">
        <v>188630</v>
      </c>
      <c r="H330" s="3">
        <v>6327391</v>
      </c>
      <c r="I330" s="2">
        <v>0.99</v>
      </c>
      <c r="J330" t="s">
        <v>190</v>
      </c>
      <c r="K330" t="s">
        <v>620</v>
      </c>
      <c r="L330" t="s">
        <v>621</v>
      </c>
      <c r="M330" t="s">
        <v>622</v>
      </c>
      <c r="N330" t="s">
        <v>194</v>
      </c>
    </row>
    <row r="331" spans="4:14" x14ac:dyDescent="0.25">
      <c r="D331">
        <v>327</v>
      </c>
      <c r="E331" t="s">
        <v>629</v>
      </c>
      <c r="F331" t="s">
        <v>630</v>
      </c>
      <c r="G331" s="3">
        <v>230791</v>
      </c>
      <c r="H331" s="3">
        <v>7748006</v>
      </c>
      <c r="I331" s="2">
        <v>0.99</v>
      </c>
      <c r="J331" t="s">
        <v>190</v>
      </c>
      <c r="K331" t="s">
        <v>620</v>
      </c>
      <c r="L331" t="s">
        <v>621</v>
      </c>
      <c r="M331" t="s">
        <v>622</v>
      </c>
      <c r="N331" t="s">
        <v>194</v>
      </c>
    </row>
    <row r="332" spans="4:14" x14ac:dyDescent="0.25">
      <c r="D332">
        <v>328</v>
      </c>
      <c r="E332" t="s">
        <v>631</v>
      </c>
      <c r="F332" t="s">
        <v>632</v>
      </c>
      <c r="G332" s="3">
        <v>206733</v>
      </c>
      <c r="H332" s="3">
        <v>7034985</v>
      </c>
      <c r="I332" s="2">
        <v>0.99</v>
      </c>
      <c r="J332" t="s">
        <v>190</v>
      </c>
      <c r="K332" t="s">
        <v>620</v>
      </c>
      <c r="L332" t="s">
        <v>621</v>
      </c>
      <c r="M332" t="s">
        <v>622</v>
      </c>
      <c r="N332" t="s">
        <v>194</v>
      </c>
    </row>
    <row r="333" spans="4:14" x14ac:dyDescent="0.25">
      <c r="D333">
        <v>329</v>
      </c>
      <c r="E333" t="s">
        <v>633</v>
      </c>
      <c r="F333" t="s">
        <v>634</v>
      </c>
      <c r="G333" s="3">
        <v>210155</v>
      </c>
      <c r="H333" s="3">
        <v>6973625</v>
      </c>
      <c r="I333" s="2">
        <v>0.99</v>
      </c>
      <c r="J333" t="s">
        <v>190</v>
      </c>
      <c r="K333" t="s">
        <v>620</v>
      </c>
      <c r="L333" t="s">
        <v>621</v>
      </c>
      <c r="M333" t="s">
        <v>622</v>
      </c>
      <c r="N333" t="s">
        <v>194</v>
      </c>
    </row>
    <row r="334" spans="4:14" x14ac:dyDescent="0.25">
      <c r="D334">
        <v>330</v>
      </c>
      <c r="E334" t="s">
        <v>635</v>
      </c>
      <c r="F334" t="s">
        <v>636</v>
      </c>
      <c r="G334" s="3">
        <v>190093</v>
      </c>
      <c r="H334" s="3">
        <v>6457752</v>
      </c>
      <c r="I334" s="2">
        <v>0.99</v>
      </c>
      <c r="J334" t="s">
        <v>190</v>
      </c>
      <c r="K334" t="s">
        <v>620</v>
      </c>
      <c r="L334" t="s">
        <v>621</v>
      </c>
      <c r="M334" t="s">
        <v>622</v>
      </c>
      <c r="N334" t="s">
        <v>194</v>
      </c>
    </row>
    <row r="335" spans="4:14" x14ac:dyDescent="0.25">
      <c r="D335">
        <v>331</v>
      </c>
      <c r="E335" t="s">
        <v>637</v>
      </c>
      <c r="F335" t="s">
        <v>638</v>
      </c>
      <c r="G335" s="3">
        <v>214256</v>
      </c>
      <c r="H335" s="3">
        <v>7254147</v>
      </c>
      <c r="I335" s="2">
        <v>0.99</v>
      </c>
      <c r="J335" t="s">
        <v>190</v>
      </c>
      <c r="K335" t="s">
        <v>620</v>
      </c>
      <c r="L335" t="s">
        <v>621</v>
      </c>
      <c r="M335" t="s">
        <v>622</v>
      </c>
      <c r="N335" t="s">
        <v>194</v>
      </c>
    </row>
    <row r="336" spans="4:14" x14ac:dyDescent="0.25">
      <c r="D336">
        <v>332</v>
      </c>
      <c r="E336" t="s">
        <v>639</v>
      </c>
      <c r="F336" t="s">
        <v>640</v>
      </c>
      <c r="G336" s="3">
        <v>210599</v>
      </c>
      <c r="H336" s="3">
        <v>7027525</v>
      </c>
      <c r="I336" s="2">
        <v>0.99</v>
      </c>
      <c r="J336" t="s">
        <v>190</v>
      </c>
      <c r="K336" t="s">
        <v>620</v>
      </c>
      <c r="L336" t="s">
        <v>621</v>
      </c>
      <c r="M336" t="s">
        <v>622</v>
      </c>
      <c r="N336" t="s">
        <v>194</v>
      </c>
    </row>
    <row r="337" spans="4:14" x14ac:dyDescent="0.25">
      <c r="D337">
        <v>333</v>
      </c>
      <c r="E337" t="s">
        <v>641</v>
      </c>
      <c r="F337" t="s">
        <v>642</v>
      </c>
      <c r="G337" s="3">
        <v>196519</v>
      </c>
      <c r="H337" s="3">
        <v>6568081</v>
      </c>
      <c r="I337" s="2">
        <v>0.99</v>
      </c>
      <c r="J337" t="s">
        <v>190</v>
      </c>
      <c r="K337" t="s">
        <v>620</v>
      </c>
      <c r="L337" t="s">
        <v>621</v>
      </c>
      <c r="M337" t="s">
        <v>622</v>
      </c>
      <c r="N337" t="s">
        <v>194</v>
      </c>
    </row>
    <row r="338" spans="4:14" x14ac:dyDescent="0.25">
      <c r="D338">
        <v>334</v>
      </c>
      <c r="E338" t="s">
        <v>643</v>
      </c>
      <c r="F338" t="s">
        <v>644</v>
      </c>
      <c r="G338" s="3">
        <v>206654</v>
      </c>
      <c r="H338" s="3">
        <v>6931328</v>
      </c>
      <c r="I338" s="2">
        <v>0.99</v>
      </c>
      <c r="J338" t="s">
        <v>190</v>
      </c>
      <c r="K338" t="s">
        <v>620</v>
      </c>
      <c r="L338" t="s">
        <v>621</v>
      </c>
      <c r="M338" t="s">
        <v>622</v>
      </c>
      <c r="N338" t="s">
        <v>194</v>
      </c>
    </row>
    <row r="339" spans="4:14" x14ac:dyDescent="0.25">
      <c r="D339">
        <v>335</v>
      </c>
      <c r="E339" t="s">
        <v>645</v>
      </c>
      <c r="F339" t="s">
        <v>646</v>
      </c>
      <c r="G339" s="3">
        <v>203493</v>
      </c>
      <c r="H339" s="3">
        <v>6772813</v>
      </c>
      <c r="I339" s="2">
        <v>0.99</v>
      </c>
      <c r="J339" t="s">
        <v>190</v>
      </c>
      <c r="K339" t="s">
        <v>620</v>
      </c>
      <c r="L339" t="s">
        <v>621</v>
      </c>
      <c r="M339" t="s">
        <v>622</v>
      </c>
      <c r="N339" t="s">
        <v>194</v>
      </c>
    </row>
    <row r="340" spans="4:14" x14ac:dyDescent="0.25">
      <c r="D340">
        <v>336</v>
      </c>
      <c r="E340" t="s">
        <v>647</v>
      </c>
      <c r="F340" t="s">
        <v>648</v>
      </c>
      <c r="G340" s="3">
        <v>166687</v>
      </c>
      <c r="H340" s="3">
        <v>5532564</v>
      </c>
      <c r="I340" s="2">
        <v>0.99</v>
      </c>
      <c r="J340" t="s">
        <v>190</v>
      </c>
      <c r="K340" t="s">
        <v>620</v>
      </c>
      <c r="L340" t="s">
        <v>621</v>
      </c>
      <c r="M340" t="s">
        <v>622</v>
      </c>
      <c r="N340" t="s">
        <v>194</v>
      </c>
    </row>
    <row r="341" spans="4:14" x14ac:dyDescent="0.25">
      <c r="D341">
        <v>337</v>
      </c>
      <c r="E341" t="s">
        <v>649</v>
      </c>
      <c r="F341" t="s">
        <v>650</v>
      </c>
      <c r="G341" s="3">
        <v>315951</v>
      </c>
      <c r="H341" s="3">
        <v>10249958</v>
      </c>
      <c r="I341" s="2">
        <v>0.99</v>
      </c>
      <c r="J341" t="s">
        <v>190</v>
      </c>
      <c r="K341" t="s">
        <v>651</v>
      </c>
      <c r="L341" t="s">
        <v>652</v>
      </c>
      <c r="M341" t="s">
        <v>193</v>
      </c>
      <c r="N341" t="s">
        <v>194</v>
      </c>
    </row>
    <row r="342" spans="4:14" x14ac:dyDescent="0.25">
      <c r="D342">
        <v>338</v>
      </c>
      <c r="E342" t="s">
        <v>653</v>
      </c>
      <c r="F342" t="s">
        <v>454</v>
      </c>
      <c r="G342" s="3">
        <v>263836</v>
      </c>
      <c r="H342" s="3">
        <v>8581414</v>
      </c>
      <c r="I342" s="2">
        <v>0.99</v>
      </c>
      <c r="J342" t="s">
        <v>190</v>
      </c>
      <c r="K342" t="s">
        <v>651</v>
      </c>
      <c r="L342" t="s">
        <v>652</v>
      </c>
      <c r="M342" t="s">
        <v>193</v>
      </c>
      <c r="N342" t="s">
        <v>194</v>
      </c>
    </row>
    <row r="343" spans="4:14" x14ac:dyDescent="0.25">
      <c r="D343">
        <v>339</v>
      </c>
      <c r="E343" t="s">
        <v>654</v>
      </c>
      <c r="F343" t="s">
        <v>655</v>
      </c>
      <c r="G343" s="3">
        <v>192653</v>
      </c>
      <c r="H343" s="3">
        <v>6287257</v>
      </c>
      <c r="I343" s="2">
        <v>0.99</v>
      </c>
      <c r="J343" t="s">
        <v>190</v>
      </c>
      <c r="K343" t="s">
        <v>651</v>
      </c>
      <c r="L343" t="s">
        <v>652</v>
      </c>
      <c r="M343" t="s">
        <v>193</v>
      </c>
      <c r="N343" t="s">
        <v>194</v>
      </c>
    </row>
    <row r="344" spans="4:14" x14ac:dyDescent="0.25">
      <c r="D344">
        <v>340</v>
      </c>
      <c r="E344" t="s">
        <v>656</v>
      </c>
      <c r="F344" t="s">
        <v>657</v>
      </c>
      <c r="G344" s="3">
        <v>401920</v>
      </c>
      <c r="H344" s="3">
        <v>13035765</v>
      </c>
      <c r="I344" s="2">
        <v>0.99</v>
      </c>
      <c r="J344" t="s">
        <v>190</v>
      </c>
      <c r="K344" t="s">
        <v>651</v>
      </c>
      <c r="L344" t="s">
        <v>652</v>
      </c>
      <c r="M344" t="s">
        <v>193</v>
      </c>
      <c r="N344" t="s">
        <v>194</v>
      </c>
    </row>
    <row r="345" spans="4:14" x14ac:dyDescent="0.25">
      <c r="D345">
        <v>341</v>
      </c>
      <c r="E345" t="s">
        <v>658</v>
      </c>
      <c r="F345" t="s">
        <v>659</v>
      </c>
      <c r="G345" s="3">
        <v>183327</v>
      </c>
      <c r="H345" s="3">
        <v>5995686</v>
      </c>
      <c r="I345" s="2">
        <v>0.99</v>
      </c>
      <c r="J345" t="s">
        <v>190</v>
      </c>
      <c r="K345" t="s">
        <v>651</v>
      </c>
      <c r="L345" t="s">
        <v>652</v>
      </c>
      <c r="M345" t="s">
        <v>193</v>
      </c>
      <c r="N345" t="s">
        <v>194</v>
      </c>
    </row>
    <row r="346" spans="4:14" x14ac:dyDescent="0.25">
      <c r="D346">
        <v>342</v>
      </c>
      <c r="E346" t="s">
        <v>660</v>
      </c>
      <c r="F346" t="s">
        <v>661</v>
      </c>
      <c r="G346" s="3">
        <v>260675</v>
      </c>
      <c r="H346" s="3">
        <v>8497116</v>
      </c>
      <c r="I346" s="2">
        <v>0.99</v>
      </c>
      <c r="J346" t="s">
        <v>190</v>
      </c>
      <c r="K346" t="s">
        <v>651</v>
      </c>
      <c r="L346" t="s">
        <v>652</v>
      </c>
      <c r="M346" t="s">
        <v>193</v>
      </c>
      <c r="N346" t="s">
        <v>194</v>
      </c>
    </row>
    <row r="347" spans="4:14" x14ac:dyDescent="0.25">
      <c r="D347">
        <v>343</v>
      </c>
      <c r="E347" t="s">
        <v>662</v>
      </c>
      <c r="F347" t="s">
        <v>655</v>
      </c>
      <c r="G347" s="3">
        <v>161149</v>
      </c>
      <c r="H347" s="3">
        <v>5261022</v>
      </c>
      <c r="I347" s="2">
        <v>0.99</v>
      </c>
      <c r="J347" t="s">
        <v>190</v>
      </c>
      <c r="K347" t="s">
        <v>651</v>
      </c>
      <c r="L347" t="s">
        <v>652</v>
      </c>
      <c r="M347" t="s">
        <v>193</v>
      </c>
      <c r="N347" t="s">
        <v>194</v>
      </c>
    </row>
    <row r="348" spans="4:14" x14ac:dyDescent="0.25">
      <c r="D348">
        <v>344</v>
      </c>
      <c r="E348" t="s">
        <v>663</v>
      </c>
      <c r="F348" t="s">
        <v>664</v>
      </c>
      <c r="G348" s="3">
        <v>312032</v>
      </c>
      <c r="H348" s="3">
        <v>10232581</v>
      </c>
      <c r="I348" s="2">
        <v>0.99</v>
      </c>
      <c r="J348" t="s">
        <v>190</v>
      </c>
      <c r="K348" t="s">
        <v>651</v>
      </c>
      <c r="L348" t="s">
        <v>652</v>
      </c>
      <c r="M348" t="s">
        <v>193</v>
      </c>
      <c r="N348" t="s">
        <v>194</v>
      </c>
    </row>
    <row r="349" spans="4:14" x14ac:dyDescent="0.25">
      <c r="D349">
        <v>345</v>
      </c>
      <c r="E349" t="s">
        <v>665</v>
      </c>
      <c r="F349" t="s">
        <v>666</v>
      </c>
      <c r="G349" s="3">
        <v>373394</v>
      </c>
      <c r="H349" s="3">
        <v>12258175</v>
      </c>
      <c r="I349" s="2">
        <v>0.99</v>
      </c>
      <c r="J349" t="s">
        <v>190</v>
      </c>
      <c r="K349" t="s">
        <v>651</v>
      </c>
      <c r="L349" t="s">
        <v>652</v>
      </c>
      <c r="M349" t="s">
        <v>193</v>
      </c>
      <c r="N349" t="s">
        <v>194</v>
      </c>
    </row>
    <row r="350" spans="4:14" x14ac:dyDescent="0.25">
      <c r="D350">
        <v>346</v>
      </c>
      <c r="E350" t="s">
        <v>667</v>
      </c>
      <c r="F350" t="s">
        <v>668</v>
      </c>
      <c r="G350" s="3">
        <v>127869</v>
      </c>
      <c r="H350" s="3">
        <v>4165650</v>
      </c>
      <c r="I350" s="2">
        <v>0.99</v>
      </c>
      <c r="J350" t="s">
        <v>190</v>
      </c>
      <c r="K350" t="s">
        <v>651</v>
      </c>
      <c r="L350" t="s">
        <v>652</v>
      </c>
      <c r="M350" t="s">
        <v>193</v>
      </c>
      <c r="N350" t="s">
        <v>194</v>
      </c>
    </row>
    <row r="351" spans="4:14" x14ac:dyDescent="0.25">
      <c r="D351">
        <v>347</v>
      </c>
      <c r="E351" t="s">
        <v>669</v>
      </c>
      <c r="F351" t="s">
        <v>655</v>
      </c>
      <c r="G351" s="3">
        <v>185260</v>
      </c>
      <c r="H351" s="3">
        <v>6041133</v>
      </c>
      <c r="I351" s="2">
        <v>0.99</v>
      </c>
      <c r="J351" t="s">
        <v>190</v>
      </c>
      <c r="K351" t="s">
        <v>651</v>
      </c>
      <c r="L351" t="s">
        <v>652</v>
      </c>
      <c r="M351" t="s">
        <v>193</v>
      </c>
      <c r="N351" t="s">
        <v>194</v>
      </c>
    </row>
    <row r="352" spans="4:14" x14ac:dyDescent="0.25">
      <c r="D352">
        <v>348</v>
      </c>
      <c r="E352" t="s">
        <v>670</v>
      </c>
      <c r="F352" t="s">
        <v>454</v>
      </c>
      <c r="G352" s="3">
        <v>380551</v>
      </c>
      <c r="H352" s="3">
        <v>12377615</v>
      </c>
      <c r="I352" s="2">
        <v>0.99</v>
      </c>
      <c r="J352" t="s">
        <v>190</v>
      </c>
      <c r="K352" t="s">
        <v>651</v>
      </c>
      <c r="L352" t="s">
        <v>652</v>
      </c>
      <c r="M352" t="s">
        <v>193</v>
      </c>
      <c r="N352" t="s">
        <v>194</v>
      </c>
    </row>
    <row r="353" spans="4:14" x14ac:dyDescent="0.25">
      <c r="D353">
        <v>349</v>
      </c>
      <c r="E353" t="s">
        <v>671</v>
      </c>
      <c r="F353" t="s">
        <v>650</v>
      </c>
      <c r="G353" s="3">
        <v>619467</v>
      </c>
      <c r="H353" s="3">
        <v>20138673</v>
      </c>
      <c r="I353" s="2">
        <v>0.99</v>
      </c>
      <c r="J353" t="s">
        <v>190</v>
      </c>
      <c r="K353" t="s">
        <v>651</v>
      </c>
      <c r="L353" t="s">
        <v>652</v>
      </c>
      <c r="M353" t="s">
        <v>193</v>
      </c>
      <c r="N353" t="s">
        <v>194</v>
      </c>
    </row>
    <row r="354" spans="4:14" x14ac:dyDescent="0.25">
      <c r="D354">
        <v>350</v>
      </c>
      <c r="E354" t="s">
        <v>672</v>
      </c>
      <c r="F354" t="s">
        <v>673</v>
      </c>
      <c r="G354" s="3">
        <v>711836</v>
      </c>
      <c r="H354" s="3">
        <v>23092953</v>
      </c>
      <c r="I354" s="2">
        <v>0.99</v>
      </c>
      <c r="J354" t="s">
        <v>190</v>
      </c>
      <c r="K354" t="s">
        <v>651</v>
      </c>
      <c r="L354" t="s">
        <v>652</v>
      </c>
      <c r="M354" t="s">
        <v>193</v>
      </c>
      <c r="N354" t="s">
        <v>194</v>
      </c>
    </row>
    <row r="355" spans="4:14" x14ac:dyDescent="0.25">
      <c r="D355">
        <v>351</v>
      </c>
      <c r="E355" t="s">
        <v>674</v>
      </c>
      <c r="F355" t="s">
        <v>675</v>
      </c>
      <c r="G355" s="3">
        <v>234553</v>
      </c>
      <c r="H355" s="3">
        <v>7649679</v>
      </c>
      <c r="I355" s="2">
        <v>0.99</v>
      </c>
      <c r="J355" t="s">
        <v>190</v>
      </c>
      <c r="K355" t="s">
        <v>676</v>
      </c>
      <c r="L355" t="s">
        <v>677</v>
      </c>
      <c r="M355" t="s">
        <v>193</v>
      </c>
      <c r="N355" t="s">
        <v>194</v>
      </c>
    </row>
    <row r="356" spans="4:14" x14ac:dyDescent="0.25">
      <c r="D356">
        <v>352</v>
      </c>
      <c r="E356" t="s">
        <v>678</v>
      </c>
      <c r="F356" t="s">
        <v>675</v>
      </c>
      <c r="G356" s="3">
        <v>359680</v>
      </c>
      <c r="H356" s="3">
        <v>11731061</v>
      </c>
      <c r="I356" s="2">
        <v>0.99</v>
      </c>
      <c r="J356" t="s">
        <v>190</v>
      </c>
      <c r="K356" t="s">
        <v>676</v>
      </c>
      <c r="L356" t="s">
        <v>677</v>
      </c>
      <c r="M356" t="s">
        <v>193</v>
      </c>
      <c r="N356" t="s">
        <v>194</v>
      </c>
    </row>
    <row r="357" spans="4:14" x14ac:dyDescent="0.25">
      <c r="D357">
        <v>353</v>
      </c>
      <c r="E357" t="s">
        <v>679</v>
      </c>
      <c r="F357" t="s">
        <v>680</v>
      </c>
      <c r="G357" s="3">
        <v>171284</v>
      </c>
      <c r="H357" s="3">
        <v>5572993</v>
      </c>
      <c r="I357" s="2">
        <v>0.99</v>
      </c>
      <c r="J357" t="s">
        <v>190</v>
      </c>
      <c r="K357" t="s">
        <v>676</v>
      </c>
      <c r="L357" t="s">
        <v>677</v>
      </c>
      <c r="M357" t="s">
        <v>193</v>
      </c>
      <c r="N357" t="s">
        <v>194</v>
      </c>
    </row>
    <row r="358" spans="4:14" x14ac:dyDescent="0.25">
      <c r="D358">
        <v>354</v>
      </c>
      <c r="E358" t="s">
        <v>681</v>
      </c>
      <c r="F358" t="s">
        <v>675</v>
      </c>
      <c r="G358" s="3">
        <v>183902</v>
      </c>
      <c r="H358" s="3">
        <v>6007019</v>
      </c>
      <c r="I358" s="2">
        <v>0.99</v>
      </c>
      <c r="J358" t="s">
        <v>190</v>
      </c>
      <c r="K358" t="s">
        <v>676</v>
      </c>
      <c r="L358" t="s">
        <v>677</v>
      </c>
      <c r="M358" t="s">
        <v>193</v>
      </c>
      <c r="N358" t="s">
        <v>194</v>
      </c>
    </row>
    <row r="359" spans="4:14" x14ac:dyDescent="0.25">
      <c r="D359">
        <v>355</v>
      </c>
      <c r="E359" t="s">
        <v>682</v>
      </c>
      <c r="F359" t="s">
        <v>675</v>
      </c>
      <c r="G359" s="3">
        <v>272561</v>
      </c>
      <c r="H359" s="3">
        <v>8912465</v>
      </c>
      <c r="I359" s="2">
        <v>0.99</v>
      </c>
      <c r="J359" t="s">
        <v>190</v>
      </c>
      <c r="K359" t="s">
        <v>676</v>
      </c>
      <c r="L359" t="s">
        <v>677</v>
      </c>
      <c r="M359" t="s">
        <v>193</v>
      </c>
      <c r="N359" t="s">
        <v>194</v>
      </c>
    </row>
    <row r="360" spans="4:14" x14ac:dyDescent="0.25">
      <c r="D360">
        <v>356</v>
      </c>
      <c r="E360" t="s">
        <v>683</v>
      </c>
      <c r="F360" t="s">
        <v>675</v>
      </c>
      <c r="G360" s="3">
        <v>144483</v>
      </c>
      <c r="H360" s="3">
        <v>4728586</v>
      </c>
      <c r="I360" s="2">
        <v>0.99</v>
      </c>
      <c r="J360" t="s">
        <v>190</v>
      </c>
      <c r="K360" t="s">
        <v>676</v>
      </c>
      <c r="L360" t="s">
        <v>677</v>
      </c>
      <c r="M360" t="s">
        <v>193</v>
      </c>
      <c r="N360" t="s">
        <v>194</v>
      </c>
    </row>
    <row r="361" spans="4:14" x14ac:dyDescent="0.25">
      <c r="D361">
        <v>357</v>
      </c>
      <c r="E361" t="s">
        <v>684</v>
      </c>
      <c r="F361" t="s">
        <v>675</v>
      </c>
      <c r="G361" s="3">
        <v>677694</v>
      </c>
      <c r="H361" s="3">
        <v>22080051</v>
      </c>
      <c r="I361" s="2">
        <v>0.99</v>
      </c>
      <c r="J361" t="s">
        <v>190</v>
      </c>
      <c r="K361" t="s">
        <v>676</v>
      </c>
      <c r="L361" t="s">
        <v>677</v>
      </c>
      <c r="M361" t="s">
        <v>193</v>
      </c>
      <c r="N361" t="s">
        <v>194</v>
      </c>
    </row>
    <row r="362" spans="4:14" x14ac:dyDescent="0.25">
      <c r="D362">
        <v>358</v>
      </c>
      <c r="E362" t="s">
        <v>685</v>
      </c>
      <c r="F362" t="s">
        <v>680</v>
      </c>
      <c r="G362" s="3">
        <v>88894</v>
      </c>
      <c r="H362" s="3">
        <v>2922044</v>
      </c>
      <c r="I362" s="2">
        <v>0.99</v>
      </c>
      <c r="J362" t="s">
        <v>190</v>
      </c>
      <c r="K362" t="s">
        <v>676</v>
      </c>
      <c r="L362" t="s">
        <v>677</v>
      </c>
      <c r="M362" t="s">
        <v>193</v>
      </c>
      <c r="N362" t="s">
        <v>194</v>
      </c>
    </row>
    <row r="363" spans="4:14" x14ac:dyDescent="0.25">
      <c r="D363">
        <v>359</v>
      </c>
      <c r="E363" t="s">
        <v>686</v>
      </c>
      <c r="F363" t="s">
        <v>675</v>
      </c>
      <c r="G363" s="3">
        <v>332878</v>
      </c>
      <c r="H363" s="3">
        <v>10891682</v>
      </c>
      <c r="I363" s="2">
        <v>0.99</v>
      </c>
      <c r="J363" t="s">
        <v>190</v>
      </c>
      <c r="K363" t="s">
        <v>676</v>
      </c>
      <c r="L363" t="s">
        <v>677</v>
      </c>
      <c r="M363" t="s">
        <v>193</v>
      </c>
      <c r="N363" t="s">
        <v>194</v>
      </c>
    </row>
    <row r="364" spans="4:14" x14ac:dyDescent="0.25">
      <c r="D364">
        <v>360</v>
      </c>
      <c r="E364" t="s">
        <v>687</v>
      </c>
      <c r="F364" t="s">
        <v>100</v>
      </c>
      <c r="G364" s="3">
        <v>276349</v>
      </c>
      <c r="H364" s="3">
        <v>9402241</v>
      </c>
      <c r="I364" s="2">
        <v>0.99</v>
      </c>
      <c r="J364" t="s">
        <v>190</v>
      </c>
      <c r="K364" t="s">
        <v>688</v>
      </c>
      <c r="L364" t="s">
        <v>621</v>
      </c>
      <c r="M364" t="s">
        <v>689</v>
      </c>
      <c r="N364" t="s">
        <v>194</v>
      </c>
    </row>
    <row r="365" spans="4:14" x14ac:dyDescent="0.25">
      <c r="D365">
        <v>361</v>
      </c>
      <c r="E365" t="s">
        <v>690</v>
      </c>
      <c r="F365" t="s">
        <v>100</v>
      </c>
      <c r="G365" s="3">
        <v>273920</v>
      </c>
      <c r="H365" s="3">
        <v>9310370</v>
      </c>
      <c r="I365" s="2">
        <v>0.99</v>
      </c>
      <c r="J365" t="s">
        <v>190</v>
      </c>
      <c r="K365" t="s">
        <v>688</v>
      </c>
      <c r="L365" t="s">
        <v>621</v>
      </c>
      <c r="M365" t="s">
        <v>689</v>
      </c>
      <c r="N365" t="s">
        <v>194</v>
      </c>
    </row>
    <row r="366" spans="4:14" x14ac:dyDescent="0.25">
      <c r="D366">
        <v>362</v>
      </c>
      <c r="E366" t="s">
        <v>691</v>
      </c>
      <c r="F366" t="s">
        <v>100</v>
      </c>
      <c r="G366" s="3">
        <v>282723</v>
      </c>
      <c r="H366" s="3">
        <v>9616640</v>
      </c>
      <c r="I366" s="2">
        <v>0.99</v>
      </c>
      <c r="J366" t="s">
        <v>190</v>
      </c>
      <c r="K366" t="s">
        <v>688</v>
      </c>
      <c r="L366" t="s">
        <v>621</v>
      </c>
      <c r="M366" t="s">
        <v>689</v>
      </c>
      <c r="N366" t="s">
        <v>194</v>
      </c>
    </row>
    <row r="367" spans="4:14" x14ac:dyDescent="0.25">
      <c r="D367">
        <v>363</v>
      </c>
      <c r="E367" t="s">
        <v>692</v>
      </c>
      <c r="F367" t="s">
        <v>100</v>
      </c>
      <c r="G367" s="3">
        <v>284969</v>
      </c>
      <c r="H367" s="3">
        <v>9694508</v>
      </c>
      <c r="I367" s="2">
        <v>0.99</v>
      </c>
      <c r="J367" t="s">
        <v>190</v>
      </c>
      <c r="K367" t="s">
        <v>688</v>
      </c>
      <c r="L367" t="s">
        <v>621</v>
      </c>
      <c r="M367" t="s">
        <v>689</v>
      </c>
      <c r="N367" t="s">
        <v>194</v>
      </c>
    </row>
    <row r="368" spans="4:14" x14ac:dyDescent="0.25">
      <c r="D368">
        <v>364</v>
      </c>
      <c r="E368" t="s">
        <v>693</v>
      </c>
      <c r="F368" t="s">
        <v>100</v>
      </c>
      <c r="G368" s="3">
        <v>284342</v>
      </c>
      <c r="H368" s="3">
        <v>9721084</v>
      </c>
      <c r="I368" s="2">
        <v>0.99</v>
      </c>
      <c r="J368" t="s">
        <v>190</v>
      </c>
      <c r="K368" t="s">
        <v>688</v>
      </c>
      <c r="L368" t="s">
        <v>621</v>
      </c>
      <c r="M368" t="s">
        <v>689</v>
      </c>
      <c r="N368" t="s">
        <v>194</v>
      </c>
    </row>
    <row r="369" spans="4:14" x14ac:dyDescent="0.25">
      <c r="D369">
        <v>365</v>
      </c>
      <c r="E369" t="s">
        <v>694</v>
      </c>
      <c r="F369" t="s">
        <v>100</v>
      </c>
      <c r="G369" s="3">
        <v>282488</v>
      </c>
      <c r="H369" s="3">
        <v>9599937</v>
      </c>
      <c r="I369" s="2">
        <v>0.99</v>
      </c>
      <c r="J369" t="s">
        <v>190</v>
      </c>
      <c r="K369" t="s">
        <v>688</v>
      </c>
      <c r="L369" t="s">
        <v>621</v>
      </c>
      <c r="M369" t="s">
        <v>689</v>
      </c>
      <c r="N369" t="s">
        <v>194</v>
      </c>
    </row>
    <row r="370" spans="4:14" x14ac:dyDescent="0.25">
      <c r="D370">
        <v>366</v>
      </c>
      <c r="E370" t="s">
        <v>695</v>
      </c>
      <c r="F370" t="s">
        <v>100</v>
      </c>
      <c r="G370" s="3">
        <v>283454</v>
      </c>
      <c r="H370" s="3">
        <v>9633755</v>
      </c>
      <c r="I370" s="2">
        <v>0.99</v>
      </c>
      <c r="J370" t="s">
        <v>190</v>
      </c>
      <c r="K370" t="s">
        <v>688</v>
      </c>
      <c r="L370" t="s">
        <v>621</v>
      </c>
      <c r="M370" t="s">
        <v>689</v>
      </c>
      <c r="N370" t="s">
        <v>194</v>
      </c>
    </row>
    <row r="371" spans="4:14" x14ac:dyDescent="0.25">
      <c r="D371">
        <v>367</v>
      </c>
      <c r="E371" t="s">
        <v>696</v>
      </c>
      <c r="F371" t="s">
        <v>100</v>
      </c>
      <c r="G371" s="3">
        <v>274808</v>
      </c>
      <c r="H371" s="3">
        <v>9451845</v>
      </c>
      <c r="I371" s="2">
        <v>0.99</v>
      </c>
      <c r="J371" t="s">
        <v>190</v>
      </c>
      <c r="K371" t="s">
        <v>688</v>
      </c>
      <c r="L371" t="s">
        <v>621</v>
      </c>
      <c r="M371" t="s">
        <v>689</v>
      </c>
      <c r="N371" t="s">
        <v>194</v>
      </c>
    </row>
    <row r="372" spans="4:14" x14ac:dyDescent="0.25">
      <c r="D372">
        <v>368</v>
      </c>
      <c r="E372" t="s">
        <v>697</v>
      </c>
      <c r="F372" t="s">
        <v>100</v>
      </c>
      <c r="G372" s="3">
        <v>287921</v>
      </c>
      <c r="H372" s="3">
        <v>9883335</v>
      </c>
      <c r="I372" s="2">
        <v>0.99</v>
      </c>
      <c r="J372" t="s">
        <v>190</v>
      </c>
      <c r="K372" t="s">
        <v>688</v>
      </c>
      <c r="L372" t="s">
        <v>621</v>
      </c>
      <c r="M372" t="s">
        <v>689</v>
      </c>
      <c r="N372" t="s">
        <v>194</v>
      </c>
    </row>
    <row r="373" spans="4:14" x14ac:dyDescent="0.25">
      <c r="D373">
        <v>369</v>
      </c>
      <c r="E373" t="s">
        <v>698</v>
      </c>
      <c r="F373" t="s">
        <v>100</v>
      </c>
      <c r="G373" s="3">
        <v>284160</v>
      </c>
      <c r="H373" s="3">
        <v>9698729</v>
      </c>
      <c r="I373" s="2">
        <v>0.99</v>
      </c>
      <c r="J373" t="s">
        <v>190</v>
      </c>
      <c r="K373" t="s">
        <v>688</v>
      </c>
      <c r="L373" t="s">
        <v>621</v>
      </c>
      <c r="M373" t="s">
        <v>689</v>
      </c>
      <c r="N373" t="s">
        <v>194</v>
      </c>
    </row>
    <row r="374" spans="4:14" x14ac:dyDescent="0.25">
      <c r="D374">
        <v>370</v>
      </c>
      <c r="E374" t="s">
        <v>699</v>
      </c>
      <c r="F374" t="s">
        <v>100</v>
      </c>
      <c r="G374" s="3">
        <v>248293</v>
      </c>
      <c r="H374" s="3">
        <v>8522591</v>
      </c>
      <c r="I374" s="2">
        <v>0.99</v>
      </c>
      <c r="J374" t="s">
        <v>190</v>
      </c>
      <c r="K374" t="s">
        <v>688</v>
      </c>
      <c r="L374" t="s">
        <v>621</v>
      </c>
      <c r="M374" t="s">
        <v>689</v>
      </c>
      <c r="N374" t="s">
        <v>194</v>
      </c>
    </row>
    <row r="375" spans="4:14" x14ac:dyDescent="0.25">
      <c r="D375">
        <v>371</v>
      </c>
      <c r="E375" t="s">
        <v>700</v>
      </c>
      <c r="F375" t="s">
        <v>100</v>
      </c>
      <c r="G375" s="3">
        <v>284708</v>
      </c>
      <c r="H375" s="3">
        <v>9718778</v>
      </c>
      <c r="I375" s="2">
        <v>0.99</v>
      </c>
      <c r="J375" t="s">
        <v>190</v>
      </c>
      <c r="K375" t="s">
        <v>688</v>
      </c>
      <c r="L375" t="s">
        <v>621</v>
      </c>
      <c r="M375" t="s">
        <v>689</v>
      </c>
      <c r="N375" t="s">
        <v>194</v>
      </c>
    </row>
    <row r="376" spans="4:14" x14ac:dyDescent="0.25">
      <c r="D376">
        <v>372</v>
      </c>
      <c r="E376" t="s">
        <v>701</v>
      </c>
      <c r="F376" t="s">
        <v>100</v>
      </c>
      <c r="G376" s="3">
        <v>281626</v>
      </c>
      <c r="H376" s="3">
        <v>9619196</v>
      </c>
      <c r="I376" s="2">
        <v>0.99</v>
      </c>
      <c r="J376" t="s">
        <v>190</v>
      </c>
      <c r="K376" t="s">
        <v>688</v>
      </c>
      <c r="L376" t="s">
        <v>621</v>
      </c>
      <c r="M376" t="s">
        <v>689</v>
      </c>
      <c r="N376" t="s">
        <v>194</v>
      </c>
    </row>
    <row r="377" spans="4:14" x14ac:dyDescent="0.25">
      <c r="D377">
        <v>373</v>
      </c>
      <c r="E377" t="s">
        <v>702</v>
      </c>
      <c r="F377" t="s">
        <v>100</v>
      </c>
      <c r="G377" s="3">
        <v>296254</v>
      </c>
      <c r="H377" s="3">
        <v>10020122</v>
      </c>
      <c r="I377" s="2">
        <v>0.99</v>
      </c>
      <c r="J377" t="s">
        <v>190</v>
      </c>
      <c r="K377" t="s">
        <v>688</v>
      </c>
      <c r="L377" t="s">
        <v>621</v>
      </c>
      <c r="M377" t="s">
        <v>689</v>
      </c>
      <c r="N377" t="s">
        <v>194</v>
      </c>
    </row>
    <row r="378" spans="4:14" x14ac:dyDescent="0.25">
      <c r="D378">
        <v>374</v>
      </c>
      <c r="E378" t="s">
        <v>703</v>
      </c>
      <c r="F378" t="s">
        <v>704</v>
      </c>
      <c r="G378" s="3">
        <v>247614</v>
      </c>
      <c r="H378" s="3">
        <v>8499591</v>
      </c>
      <c r="I378" s="2">
        <v>0.99</v>
      </c>
      <c r="J378" t="s">
        <v>190</v>
      </c>
      <c r="K378" t="s">
        <v>705</v>
      </c>
      <c r="L378" t="s">
        <v>704</v>
      </c>
      <c r="M378" t="s">
        <v>472</v>
      </c>
      <c r="N378" t="s">
        <v>194</v>
      </c>
    </row>
    <row r="379" spans="4:14" x14ac:dyDescent="0.25">
      <c r="D379">
        <v>375</v>
      </c>
      <c r="E379" t="s">
        <v>706</v>
      </c>
      <c r="F379" t="s">
        <v>469</v>
      </c>
      <c r="G379" s="3">
        <v>248398</v>
      </c>
      <c r="H379" s="3">
        <v>8255254</v>
      </c>
      <c r="I379" s="2">
        <v>0.99</v>
      </c>
      <c r="J379" t="s">
        <v>190</v>
      </c>
      <c r="K379" t="s">
        <v>705</v>
      </c>
      <c r="L379" t="s">
        <v>704</v>
      </c>
      <c r="M379" t="s">
        <v>472</v>
      </c>
      <c r="N379" t="s">
        <v>194</v>
      </c>
    </row>
    <row r="380" spans="4:14" x14ac:dyDescent="0.25">
      <c r="D380">
        <v>376</v>
      </c>
      <c r="E380" t="s">
        <v>707</v>
      </c>
      <c r="F380" t="s">
        <v>708</v>
      </c>
      <c r="G380" s="3">
        <v>225097</v>
      </c>
      <c r="H380" s="3">
        <v>7528825</v>
      </c>
      <c r="I380" s="2">
        <v>0.99</v>
      </c>
      <c r="J380" t="s">
        <v>190</v>
      </c>
      <c r="K380" t="s">
        <v>705</v>
      </c>
      <c r="L380" t="s">
        <v>704</v>
      </c>
      <c r="M380" t="s">
        <v>472</v>
      </c>
      <c r="N380" t="s">
        <v>194</v>
      </c>
    </row>
    <row r="381" spans="4:14" x14ac:dyDescent="0.25">
      <c r="D381">
        <v>377</v>
      </c>
      <c r="E381" t="s">
        <v>709</v>
      </c>
      <c r="F381" t="s">
        <v>710</v>
      </c>
      <c r="G381" s="3">
        <v>263183</v>
      </c>
      <c r="H381" s="3">
        <v>8619173</v>
      </c>
      <c r="I381" s="2">
        <v>0.99</v>
      </c>
      <c r="J381" t="s">
        <v>190</v>
      </c>
      <c r="K381" t="s">
        <v>705</v>
      </c>
      <c r="L381" t="s">
        <v>704</v>
      </c>
      <c r="M381" t="s">
        <v>472</v>
      </c>
      <c r="N381" t="s">
        <v>194</v>
      </c>
    </row>
    <row r="382" spans="4:14" x14ac:dyDescent="0.25">
      <c r="D382">
        <v>378</v>
      </c>
      <c r="E382" t="s">
        <v>711</v>
      </c>
      <c r="F382" t="s">
        <v>712</v>
      </c>
      <c r="G382" s="3">
        <v>271647</v>
      </c>
      <c r="H382" s="3">
        <v>9057557</v>
      </c>
      <c r="I382" s="2">
        <v>0.99</v>
      </c>
      <c r="J382" t="s">
        <v>190</v>
      </c>
      <c r="K382" t="s">
        <v>705</v>
      </c>
      <c r="L382" t="s">
        <v>704</v>
      </c>
      <c r="M382" t="s">
        <v>472</v>
      </c>
      <c r="N382" t="s">
        <v>194</v>
      </c>
    </row>
    <row r="383" spans="4:14" x14ac:dyDescent="0.25">
      <c r="D383">
        <v>379</v>
      </c>
      <c r="E383" t="s">
        <v>713</v>
      </c>
      <c r="F383" t="s">
        <v>714</v>
      </c>
      <c r="G383" s="3">
        <v>146677</v>
      </c>
      <c r="H383" s="3">
        <v>4866476</v>
      </c>
      <c r="I383" s="2">
        <v>0.99</v>
      </c>
      <c r="J383" t="s">
        <v>190</v>
      </c>
      <c r="K383" t="s">
        <v>705</v>
      </c>
      <c r="L383" t="s">
        <v>704</v>
      </c>
      <c r="M383" t="s">
        <v>472</v>
      </c>
      <c r="N383" t="s">
        <v>194</v>
      </c>
    </row>
    <row r="384" spans="4:14" x14ac:dyDescent="0.25">
      <c r="D384">
        <v>380</v>
      </c>
      <c r="E384" t="s">
        <v>715</v>
      </c>
      <c r="F384" t="s">
        <v>716</v>
      </c>
      <c r="G384" s="3">
        <v>282200</v>
      </c>
      <c r="H384" s="3">
        <v>9440676</v>
      </c>
      <c r="I384" s="2">
        <v>0.99</v>
      </c>
      <c r="J384" t="s">
        <v>190</v>
      </c>
      <c r="K384" t="s">
        <v>705</v>
      </c>
      <c r="L384" t="s">
        <v>704</v>
      </c>
      <c r="M384" t="s">
        <v>472</v>
      </c>
      <c r="N384" t="s">
        <v>194</v>
      </c>
    </row>
    <row r="385" spans="4:14" x14ac:dyDescent="0.25">
      <c r="D385">
        <v>381</v>
      </c>
      <c r="E385" t="s">
        <v>717</v>
      </c>
      <c r="F385" t="s">
        <v>718</v>
      </c>
      <c r="G385" s="3">
        <v>179408</v>
      </c>
      <c r="H385" s="3">
        <v>6046678</v>
      </c>
      <c r="I385" s="2">
        <v>0.99</v>
      </c>
      <c r="J385" t="s">
        <v>190</v>
      </c>
      <c r="K385" t="s">
        <v>705</v>
      </c>
      <c r="L385" t="s">
        <v>704</v>
      </c>
      <c r="M385" t="s">
        <v>472</v>
      </c>
      <c r="N385" t="s">
        <v>194</v>
      </c>
    </row>
    <row r="386" spans="4:14" x14ac:dyDescent="0.25">
      <c r="D386">
        <v>382</v>
      </c>
      <c r="E386" t="s">
        <v>719</v>
      </c>
      <c r="F386" t="s">
        <v>471</v>
      </c>
      <c r="G386" s="3">
        <v>262713</v>
      </c>
      <c r="H386" s="3">
        <v>8737489</v>
      </c>
      <c r="I386" s="2">
        <v>0.99</v>
      </c>
      <c r="J386" t="s">
        <v>190</v>
      </c>
      <c r="K386" t="s">
        <v>705</v>
      </c>
      <c r="L386" t="s">
        <v>704</v>
      </c>
      <c r="M386" t="s">
        <v>472</v>
      </c>
      <c r="N386" t="s">
        <v>194</v>
      </c>
    </row>
    <row r="387" spans="4:14" x14ac:dyDescent="0.25">
      <c r="D387">
        <v>383</v>
      </c>
      <c r="E387" t="s">
        <v>720</v>
      </c>
      <c r="F387" t="s">
        <v>471</v>
      </c>
      <c r="G387" s="3">
        <v>195813</v>
      </c>
      <c r="H387" s="3">
        <v>6547648</v>
      </c>
      <c r="I387" s="2">
        <v>0.99</v>
      </c>
      <c r="J387" t="s">
        <v>190</v>
      </c>
      <c r="K387" t="s">
        <v>705</v>
      </c>
      <c r="L387" t="s">
        <v>704</v>
      </c>
      <c r="M387" t="s">
        <v>472</v>
      </c>
      <c r="N387" t="s">
        <v>194</v>
      </c>
    </row>
    <row r="388" spans="4:14" x14ac:dyDescent="0.25">
      <c r="D388">
        <v>384</v>
      </c>
      <c r="E388" t="s">
        <v>721</v>
      </c>
      <c r="F388" t="s">
        <v>722</v>
      </c>
      <c r="G388" s="3">
        <v>184320</v>
      </c>
      <c r="H388" s="3">
        <v>6191752</v>
      </c>
      <c r="I388" s="2">
        <v>0.99</v>
      </c>
      <c r="J388" t="s">
        <v>190</v>
      </c>
      <c r="K388" t="s">
        <v>705</v>
      </c>
      <c r="L388" t="s">
        <v>704</v>
      </c>
      <c r="M388" t="s">
        <v>472</v>
      </c>
      <c r="N388" t="s">
        <v>194</v>
      </c>
    </row>
    <row r="389" spans="4:14" x14ac:dyDescent="0.25">
      <c r="D389">
        <v>385</v>
      </c>
      <c r="E389" t="s">
        <v>723</v>
      </c>
      <c r="F389" t="s">
        <v>724</v>
      </c>
      <c r="G389" s="3">
        <v>176326</v>
      </c>
      <c r="H389" s="3">
        <v>5891697</v>
      </c>
      <c r="I389" s="2">
        <v>0.99</v>
      </c>
      <c r="J389" t="s">
        <v>190</v>
      </c>
      <c r="K389" t="s">
        <v>705</v>
      </c>
      <c r="L389" t="s">
        <v>704</v>
      </c>
      <c r="M389" t="s">
        <v>472</v>
      </c>
      <c r="N389" t="s">
        <v>194</v>
      </c>
    </row>
    <row r="390" spans="4:14" x14ac:dyDescent="0.25">
      <c r="D390">
        <v>386</v>
      </c>
      <c r="E390" t="s">
        <v>725</v>
      </c>
      <c r="F390" t="s">
        <v>726</v>
      </c>
      <c r="G390" s="3">
        <v>237087</v>
      </c>
      <c r="H390" s="3">
        <v>7938246</v>
      </c>
      <c r="I390" s="2">
        <v>0.99</v>
      </c>
      <c r="J390" t="s">
        <v>190</v>
      </c>
      <c r="K390" t="s">
        <v>705</v>
      </c>
      <c r="L390" t="s">
        <v>704</v>
      </c>
      <c r="M390" t="s">
        <v>472</v>
      </c>
      <c r="N390" t="s">
        <v>194</v>
      </c>
    </row>
    <row r="391" spans="4:14" x14ac:dyDescent="0.25">
      <c r="D391">
        <v>387</v>
      </c>
      <c r="E391" t="s">
        <v>727</v>
      </c>
      <c r="F391" t="s">
        <v>728</v>
      </c>
      <c r="G391" s="3">
        <v>245524</v>
      </c>
      <c r="H391" s="3">
        <v>8267067</v>
      </c>
      <c r="I391" s="2">
        <v>0.99</v>
      </c>
      <c r="J391" t="s">
        <v>190</v>
      </c>
      <c r="K391" t="s">
        <v>705</v>
      </c>
      <c r="L391" t="s">
        <v>704</v>
      </c>
      <c r="M391" t="s">
        <v>472</v>
      </c>
      <c r="N391" t="s">
        <v>194</v>
      </c>
    </row>
    <row r="392" spans="4:14" x14ac:dyDescent="0.25">
      <c r="D392">
        <v>388</v>
      </c>
      <c r="E392" t="s">
        <v>729</v>
      </c>
      <c r="F392" t="s">
        <v>730</v>
      </c>
      <c r="G392" s="3">
        <v>180636</v>
      </c>
      <c r="H392" s="3">
        <v>5972430</v>
      </c>
      <c r="I392" s="2">
        <v>0.99</v>
      </c>
      <c r="J392" t="s">
        <v>190</v>
      </c>
      <c r="K392" t="s">
        <v>705</v>
      </c>
      <c r="L392" t="s">
        <v>704</v>
      </c>
      <c r="M392" t="s">
        <v>472</v>
      </c>
      <c r="N392" t="s">
        <v>194</v>
      </c>
    </row>
    <row r="393" spans="4:14" x14ac:dyDescent="0.25">
      <c r="D393">
        <v>389</v>
      </c>
      <c r="E393" t="s">
        <v>731</v>
      </c>
      <c r="F393" t="s">
        <v>732</v>
      </c>
      <c r="G393" s="3">
        <v>141008</v>
      </c>
      <c r="H393" s="3">
        <v>4743149</v>
      </c>
      <c r="I393" s="2">
        <v>0.99</v>
      </c>
      <c r="J393" t="s">
        <v>190</v>
      </c>
      <c r="K393" t="s">
        <v>705</v>
      </c>
      <c r="L393" t="s">
        <v>704</v>
      </c>
      <c r="M393" t="s">
        <v>472</v>
      </c>
      <c r="N393" t="s">
        <v>194</v>
      </c>
    </row>
    <row r="394" spans="4:14" x14ac:dyDescent="0.25">
      <c r="D394">
        <v>390</v>
      </c>
      <c r="E394" t="s">
        <v>733</v>
      </c>
      <c r="F394" t="s">
        <v>734</v>
      </c>
      <c r="G394" s="3">
        <v>213655</v>
      </c>
      <c r="H394" s="3">
        <v>7243166</v>
      </c>
      <c r="I394" s="2">
        <v>0.99</v>
      </c>
      <c r="J394" t="s">
        <v>190</v>
      </c>
      <c r="K394" t="s">
        <v>705</v>
      </c>
      <c r="L394" t="s">
        <v>704</v>
      </c>
      <c r="M394" t="s">
        <v>472</v>
      </c>
      <c r="N394" t="s">
        <v>194</v>
      </c>
    </row>
    <row r="395" spans="4:14" x14ac:dyDescent="0.25">
      <c r="D395">
        <v>391</v>
      </c>
      <c r="E395" t="s">
        <v>287</v>
      </c>
      <c r="F395" t="s">
        <v>735</v>
      </c>
      <c r="G395" s="3">
        <v>279536</v>
      </c>
      <c r="H395" s="3">
        <v>9141343</v>
      </c>
      <c r="I395" s="2">
        <v>0.99</v>
      </c>
      <c r="J395" t="s">
        <v>190</v>
      </c>
      <c r="K395" t="s">
        <v>736</v>
      </c>
      <c r="L395" t="s">
        <v>285</v>
      </c>
      <c r="M395" t="s">
        <v>472</v>
      </c>
      <c r="N395" t="s">
        <v>194</v>
      </c>
    </row>
    <row r="396" spans="4:14" x14ac:dyDescent="0.25">
      <c r="D396">
        <v>392</v>
      </c>
      <c r="E396" t="s">
        <v>737</v>
      </c>
      <c r="F396" t="s">
        <v>735</v>
      </c>
      <c r="G396" s="3">
        <v>213237</v>
      </c>
      <c r="H396" s="3">
        <v>7143328</v>
      </c>
      <c r="I396" s="2">
        <v>0.99</v>
      </c>
      <c r="J396" t="s">
        <v>190</v>
      </c>
      <c r="K396" t="s">
        <v>736</v>
      </c>
      <c r="L396" t="s">
        <v>285</v>
      </c>
      <c r="M396" t="s">
        <v>472</v>
      </c>
      <c r="N396" t="s">
        <v>194</v>
      </c>
    </row>
    <row r="397" spans="4:14" x14ac:dyDescent="0.25">
      <c r="D397">
        <v>393</v>
      </c>
      <c r="E397" t="s">
        <v>738</v>
      </c>
      <c r="F397" t="s">
        <v>735</v>
      </c>
      <c r="G397" s="3">
        <v>313704</v>
      </c>
      <c r="H397" s="3">
        <v>10344491</v>
      </c>
      <c r="I397" s="2">
        <v>0.99</v>
      </c>
      <c r="J397" t="s">
        <v>190</v>
      </c>
      <c r="K397" t="s">
        <v>736</v>
      </c>
      <c r="L397" t="s">
        <v>285</v>
      </c>
      <c r="M397" t="s">
        <v>472</v>
      </c>
      <c r="N397" t="s">
        <v>194</v>
      </c>
    </row>
    <row r="398" spans="4:14" x14ac:dyDescent="0.25">
      <c r="D398">
        <v>394</v>
      </c>
      <c r="E398" t="s">
        <v>739</v>
      </c>
      <c r="F398" t="s">
        <v>735</v>
      </c>
      <c r="G398" s="3">
        <v>170292</v>
      </c>
      <c r="H398" s="3">
        <v>5572240</v>
      </c>
      <c r="I398" s="2">
        <v>0.99</v>
      </c>
      <c r="J398" t="s">
        <v>190</v>
      </c>
      <c r="K398" t="s">
        <v>736</v>
      </c>
      <c r="L398" t="s">
        <v>285</v>
      </c>
      <c r="M398" t="s">
        <v>472</v>
      </c>
      <c r="N398" t="s">
        <v>194</v>
      </c>
    </row>
    <row r="399" spans="4:14" x14ac:dyDescent="0.25">
      <c r="D399">
        <v>395</v>
      </c>
      <c r="E399" t="s">
        <v>740</v>
      </c>
      <c r="F399" t="s">
        <v>735</v>
      </c>
      <c r="G399" s="3">
        <v>157988</v>
      </c>
      <c r="H399" s="3">
        <v>5115428</v>
      </c>
      <c r="I399" s="2">
        <v>0.99</v>
      </c>
      <c r="J399" t="s">
        <v>190</v>
      </c>
      <c r="K399" t="s">
        <v>736</v>
      </c>
      <c r="L399" t="s">
        <v>285</v>
      </c>
      <c r="M399" t="s">
        <v>472</v>
      </c>
      <c r="N399" t="s">
        <v>194</v>
      </c>
    </row>
    <row r="400" spans="4:14" x14ac:dyDescent="0.25">
      <c r="D400">
        <v>396</v>
      </c>
      <c r="E400" t="s">
        <v>741</v>
      </c>
      <c r="F400" t="s">
        <v>735</v>
      </c>
      <c r="G400" s="3">
        <v>238106</v>
      </c>
      <c r="H400" s="3">
        <v>8013065</v>
      </c>
      <c r="I400" s="2">
        <v>0.99</v>
      </c>
      <c r="J400" t="s">
        <v>190</v>
      </c>
      <c r="K400" t="s">
        <v>736</v>
      </c>
      <c r="L400" t="s">
        <v>285</v>
      </c>
      <c r="M400" t="s">
        <v>472</v>
      </c>
      <c r="N400" t="s">
        <v>194</v>
      </c>
    </row>
    <row r="401" spans="4:14" x14ac:dyDescent="0.25">
      <c r="D401">
        <v>397</v>
      </c>
      <c r="E401" t="s">
        <v>742</v>
      </c>
      <c r="F401" t="s">
        <v>735</v>
      </c>
      <c r="G401" s="3">
        <v>279484</v>
      </c>
      <c r="H401" s="3">
        <v>9275929</v>
      </c>
      <c r="I401" s="2">
        <v>0.99</v>
      </c>
      <c r="J401" t="s">
        <v>190</v>
      </c>
      <c r="K401" t="s">
        <v>736</v>
      </c>
      <c r="L401" t="s">
        <v>285</v>
      </c>
      <c r="M401" t="s">
        <v>472</v>
      </c>
      <c r="N401" t="s">
        <v>194</v>
      </c>
    </row>
    <row r="402" spans="4:14" x14ac:dyDescent="0.25">
      <c r="D402">
        <v>398</v>
      </c>
      <c r="E402" t="s">
        <v>743</v>
      </c>
      <c r="F402" t="s">
        <v>735</v>
      </c>
      <c r="G402" s="3">
        <v>371356</v>
      </c>
      <c r="H402" s="3">
        <v>12192989</v>
      </c>
      <c r="I402" s="2">
        <v>0.99</v>
      </c>
      <c r="J402" t="s">
        <v>190</v>
      </c>
      <c r="K402" t="s">
        <v>736</v>
      </c>
      <c r="L402" t="s">
        <v>285</v>
      </c>
      <c r="M402" t="s">
        <v>472</v>
      </c>
      <c r="N402" t="s">
        <v>194</v>
      </c>
    </row>
    <row r="403" spans="4:14" x14ac:dyDescent="0.25">
      <c r="D403">
        <v>399</v>
      </c>
      <c r="E403" t="s">
        <v>744</v>
      </c>
      <c r="F403" t="s">
        <v>735</v>
      </c>
      <c r="G403" s="3">
        <v>271960</v>
      </c>
      <c r="H403" s="3">
        <v>8991141</v>
      </c>
      <c r="I403" s="2">
        <v>0.99</v>
      </c>
      <c r="J403" t="s">
        <v>190</v>
      </c>
      <c r="K403" t="s">
        <v>736</v>
      </c>
      <c r="L403" t="s">
        <v>285</v>
      </c>
      <c r="M403" t="s">
        <v>472</v>
      </c>
      <c r="N403" t="s">
        <v>194</v>
      </c>
    </row>
    <row r="404" spans="4:14" x14ac:dyDescent="0.25">
      <c r="D404">
        <v>400</v>
      </c>
      <c r="E404" t="s">
        <v>745</v>
      </c>
      <c r="F404" t="s">
        <v>735</v>
      </c>
      <c r="G404" s="3">
        <v>165982</v>
      </c>
      <c r="H404" s="3">
        <v>5594341</v>
      </c>
      <c r="I404" s="2">
        <v>0.99</v>
      </c>
      <c r="J404" t="s">
        <v>190</v>
      </c>
      <c r="K404" t="s">
        <v>736</v>
      </c>
      <c r="L404" t="s">
        <v>285</v>
      </c>
      <c r="M404" t="s">
        <v>472</v>
      </c>
      <c r="N404" t="s">
        <v>194</v>
      </c>
    </row>
    <row r="405" spans="4:14" x14ac:dyDescent="0.25">
      <c r="D405">
        <v>401</v>
      </c>
      <c r="E405" t="s">
        <v>746</v>
      </c>
      <c r="F405" t="s">
        <v>735</v>
      </c>
      <c r="G405" s="3">
        <v>280137</v>
      </c>
      <c r="H405" s="3">
        <v>9313740</v>
      </c>
      <c r="I405" s="2">
        <v>0.99</v>
      </c>
      <c r="J405" t="s">
        <v>190</v>
      </c>
      <c r="K405" t="s">
        <v>736</v>
      </c>
      <c r="L405" t="s">
        <v>285</v>
      </c>
      <c r="M405" t="s">
        <v>472</v>
      </c>
      <c r="N405" t="s">
        <v>194</v>
      </c>
    </row>
    <row r="406" spans="4:14" x14ac:dyDescent="0.25">
      <c r="D406">
        <v>402</v>
      </c>
      <c r="E406" t="s">
        <v>747</v>
      </c>
      <c r="F406" t="s">
        <v>735</v>
      </c>
      <c r="G406" s="3">
        <v>237714</v>
      </c>
      <c r="H406" s="3">
        <v>7819755</v>
      </c>
      <c r="I406" s="2">
        <v>0.99</v>
      </c>
      <c r="J406" t="s">
        <v>190</v>
      </c>
      <c r="K406" t="s">
        <v>736</v>
      </c>
      <c r="L406" t="s">
        <v>285</v>
      </c>
      <c r="M406" t="s">
        <v>472</v>
      </c>
      <c r="N406" t="s">
        <v>194</v>
      </c>
    </row>
    <row r="407" spans="4:14" x14ac:dyDescent="0.25">
      <c r="D407">
        <v>403</v>
      </c>
      <c r="E407" t="s">
        <v>748</v>
      </c>
      <c r="F407" t="s">
        <v>735</v>
      </c>
      <c r="G407" s="3">
        <v>270158</v>
      </c>
      <c r="H407" s="3">
        <v>9073350</v>
      </c>
      <c r="I407" s="2">
        <v>0.99</v>
      </c>
      <c r="J407" t="s">
        <v>190</v>
      </c>
      <c r="K407" t="s">
        <v>736</v>
      </c>
      <c r="L407" t="s">
        <v>285</v>
      </c>
      <c r="M407" t="s">
        <v>472</v>
      </c>
      <c r="N407" t="s">
        <v>194</v>
      </c>
    </row>
    <row r="408" spans="4:14" x14ac:dyDescent="0.25">
      <c r="D408">
        <v>404</v>
      </c>
      <c r="E408" t="s">
        <v>749</v>
      </c>
      <c r="F408" t="s">
        <v>735</v>
      </c>
      <c r="G408" s="3">
        <v>213890</v>
      </c>
      <c r="H408" s="3">
        <v>7102545</v>
      </c>
      <c r="I408" s="2">
        <v>0.99</v>
      </c>
      <c r="J408" t="s">
        <v>190</v>
      </c>
      <c r="K408" t="s">
        <v>736</v>
      </c>
      <c r="L408" t="s">
        <v>285</v>
      </c>
      <c r="M408" t="s">
        <v>472</v>
      </c>
      <c r="N408" t="s">
        <v>194</v>
      </c>
    </row>
    <row r="409" spans="4:14" x14ac:dyDescent="0.25">
      <c r="D409">
        <v>405</v>
      </c>
      <c r="E409" t="s">
        <v>750</v>
      </c>
      <c r="F409" t="s">
        <v>735</v>
      </c>
      <c r="G409" s="3">
        <v>162716</v>
      </c>
      <c r="H409" s="3">
        <v>5492069</v>
      </c>
      <c r="I409" s="2">
        <v>0.99</v>
      </c>
      <c r="J409" t="s">
        <v>190</v>
      </c>
      <c r="K409" t="s">
        <v>736</v>
      </c>
      <c r="L409" t="s">
        <v>285</v>
      </c>
      <c r="M409" t="s">
        <v>472</v>
      </c>
      <c r="N409" t="s">
        <v>194</v>
      </c>
    </row>
    <row r="410" spans="4:14" x14ac:dyDescent="0.25">
      <c r="D410">
        <v>406</v>
      </c>
      <c r="E410" t="s">
        <v>751</v>
      </c>
      <c r="F410" t="s">
        <v>735</v>
      </c>
      <c r="G410" s="3">
        <v>205557</v>
      </c>
      <c r="H410" s="3">
        <v>6792493</v>
      </c>
      <c r="I410" s="2">
        <v>0.99</v>
      </c>
      <c r="J410" t="s">
        <v>190</v>
      </c>
      <c r="K410" t="s">
        <v>736</v>
      </c>
      <c r="L410" t="s">
        <v>285</v>
      </c>
      <c r="M410" t="s">
        <v>472</v>
      </c>
      <c r="N410" t="s">
        <v>194</v>
      </c>
    </row>
    <row r="411" spans="4:14" x14ac:dyDescent="0.25">
      <c r="D411">
        <v>407</v>
      </c>
      <c r="E411" t="s">
        <v>752</v>
      </c>
      <c r="F411" t="s">
        <v>735</v>
      </c>
      <c r="G411" s="3">
        <v>389642</v>
      </c>
      <c r="H411" s="3">
        <v>13085596</v>
      </c>
      <c r="I411" s="2">
        <v>0.99</v>
      </c>
      <c r="J411" t="s">
        <v>190</v>
      </c>
      <c r="K411" t="s">
        <v>736</v>
      </c>
      <c r="L411" t="s">
        <v>285</v>
      </c>
      <c r="M411" t="s">
        <v>472</v>
      </c>
      <c r="N411" t="s">
        <v>194</v>
      </c>
    </row>
    <row r="412" spans="4:14" x14ac:dyDescent="0.25">
      <c r="D412">
        <v>408</v>
      </c>
      <c r="E412" t="s">
        <v>753</v>
      </c>
      <c r="F412" t="s">
        <v>754</v>
      </c>
      <c r="G412" s="3">
        <v>155428</v>
      </c>
      <c r="H412" s="3">
        <v>5076048</v>
      </c>
      <c r="I412" s="2">
        <v>0.99</v>
      </c>
      <c r="J412" t="s">
        <v>190</v>
      </c>
      <c r="K412" t="s">
        <v>755</v>
      </c>
      <c r="L412" t="s">
        <v>756</v>
      </c>
      <c r="M412" t="s">
        <v>303</v>
      </c>
      <c r="N412" t="s">
        <v>194</v>
      </c>
    </row>
    <row r="413" spans="4:14" x14ac:dyDescent="0.25">
      <c r="D413">
        <v>409</v>
      </c>
      <c r="E413" t="s">
        <v>757</v>
      </c>
      <c r="F413" t="s">
        <v>758</v>
      </c>
      <c r="G413" s="3">
        <v>213995</v>
      </c>
      <c r="H413" s="3">
        <v>6978601</v>
      </c>
      <c r="I413" s="2">
        <v>0.99</v>
      </c>
      <c r="J413" t="s">
        <v>190</v>
      </c>
      <c r="K413" t="s">
        <v>755</v>
      </c>
      <c r="L413" t="s">
        <v>756</v>
      </c>
      <c r="M413" t="s">
        <v>303</v>
      </c>
      <c r="N413" t="s">
        <v>194</v>
      </c>
    </row>
    <row r="414" spans="4:14" x14ac:dyDescent="0.25">
      <c r="D414">
        <v>410</v>
      </c>
      <c r="E414" t="s">
        <v>759</v>
      </c>
      <c r="F414" t="s">
        <v>398</v>
      </c>
      <c r="G414" s="3">
        <v>380342</v>
      </c>
      <c r="H414" s="3">
        <v>12418147</v>
      </c>
      <c r="I414" s="2">
        <v>0.99</v>
      </c>
      <c r="J414" t="s">
        <v>190</v>
      </c>
      <c r="K414" t="s">
        <v>755</v>
      </c>
      <c r="L414" t="s">
        <v>756</v>
      </c>
      <c r="M414" t="s">
        <v>303</v>
      </c>
      <c r="N414" t="s">
        <v>194</v>
      </c>
    </row>
    <row r="415" spans="4:14" x14ac:dyDescent="0.25">
      <c r="D415">
        <v>411</v>
      </c>
      <c r="E415" t="s">
        <v>760</v>
      </c>
      <c r="F415" t="s">
        <v>761</v>
      </c>
      <c r="G415" s="3">
        <v>366524</v>
      </c>
      <c r="H415" s="3">
        <v>11946327</v>
      </c>
      <c r="I415" s="2">
        <v>0.99</v>
      </c>
      <c r="J415" t="s">
        <v>190</v>
      </c>
      <c r="K415" t="s">
        <v>755</v>
      </c>
      <c r="L415" t="s">
        <v>756</v>
      </c>
      <c r="M415" t="s">
        <v>303</v>
      </c>
      <c r="N415" t="s">
        <v>194</v>
      </c>
    </row>
    <row r="416" spans="4:14" x14ac:dyDescent="0.25">
      <c r="D416">
        <v>412</v>
      </c>
      <c r="E416" t="s">
        <v>762</v>
      </c>
      <c r="F416" t="s">
        <v>763</v>
      </c>
      <c r="G416" s="3">
        <v>149315</v>
      </c>
      <c r="H416" s="3">
        <v>4867667</v>
      </c>
      <c r="I416" s="2">
        <v>0.99</v>
      </c>
      <c r="J416" t="s">
        <v>190</v>
      </c>
      <c r="K416" t="s">
        <v>755</v>
      </c>
      <c r="L416" t="s">
        <v>756</v>
      </c>
      <c r="M416" t="s">
        <v>303</v>
      </c>
      <c r="N416" t="s">
        <v>194</v>
      </c>
    </row>
    <row r="417" spans="4:14" x14ac:dyDescent="0.25">
      <c r="D417">
        <v>413</v>
      </c>
      <c r="E417" t="s">
        <v>764</v>
      </c>
      <c r="F417" t="s">
        <v>765</v>
      </c>
      <c r="G417" s="3">
        <v>472764</v>
      </c>
      <c r="H417" s="3">
        <v>15446975</v>
      </c>
      <c r="I417" s="2">
        <v>0.99</v>
      </c>
      <c r="J417" t="s">
        <v>190</v>
      </c>
      <c r="K417" t="s">
        <v>755</v>
      </c>
      <c r="L417" t="s">
        <v>756</v>
      </c>
      <c r="M417" t="s">
        <v>303</v>
      </c>
      <c r="N417" t="s">
        <v>194</v>
      </c>
    </row>
    <row r="418" spans="4:14" x14ac:dyDescent="0.25">
      <c r="D418">
        <v>414</v>
      </c>
      <c r="E418" t="s">
        <v>766</v>
      </c>
      <c r="F418" t="s">
        <v>767</v>
      </c>
      <c r="G418" s="3">
        <v>671712</v>
      </c>
      <c r="H418" s="3">
        <v>21942829</v>
      </c>
      <c r="I418" s="2">
        <v>0.99</v>
      </c>
      <c r="J418" t="s">
        <v>190</v>
      </c>
      <c r="K418" t="s">
        <v>755</v>
      </c>
      <c r="L418" t="s">
        <v>756</v>
      </c>
      <c r="M418" t="s">
        <v>303</v>
      </c>
      <c r="N418" t="s">
        <v>194</v>
      </c>
    </row>
    <row r="419" spans="4:14" x14ac:dyDescent="0.25">
      <c r="D419">
        <v>415</v>
      </c>
      <c r="E419" t="s">
        <v>768</v>
      </c>
      <c r="F419" t="s">
        <v>769</v>
      </c>
      <c r="G419" s="3">
        <v>397531</v>
      </c>
      <c r="H419" s="3">
        <v>13065612</v>
      </c>
      <c r="I419" s="2">
        <v>0.99</v>
      </c>
      <c r="J419" t="s">
        <v>190</v>
      </c>
      <c r="K419" t="s">
        <v>755</v>
      </c>
      <c r="L419" t="s">
        <v>756</v>
      </c>
      <c r="M419" t="s">
        <v>303</v>
      </c>
      <c r="N419" t="s">
        <v>194</v>
      </c>
    </row>
    <row r="420" spans="4:14" x14ac:dyDescent="0.25">
      <c r="D420">
        <v>416</v>
      </c>
      <c r="E420" t="s">
        <v>770</v>
      </c>
      <c r="F420" t="s">
        <v>771</v>
      </c>
      <c r="G420" s="3">
        <v>305005</v>
      </c>
      <c r="H420" s="3">
        <v>9943129</v>
      </c>
      <c r="I420" s="2">
        <v>0.99</v>
      </c>
      <c r="J420" t="s">
        <v>190</v>
      </c>
      <c r="K420" t="s">
        <v>755</v>
      </c>
      <c r="L420" t="s">
        <v>756</v>
      </c>
      <c r="M420" t="s">
        <v>303</v>
      </c>
      <c r="N420" t="s">
        <v>194</v>
      </c>
    </row>
    <row r="421" spans="4:14" x14ac:dyDescent="0.25">
      <c r="D421">
        <v>417</v>
      </c>
      <c r="E421" t="s">
        <v>772</v>
      </c>
      <c r="F421" t="s">
        <v>773</v>
      </c>
      <c r="G421" s="3">
        <v>545750</v>
      </c>
      <c r="H421" s="3">
        <v>17900787</v>
      </c>
      <c r="I421" s="2">
        <v>0.99</v>
      </c>
      <c r="J421" t="s">
        <v>190</v>
      </c>
      <c r="K421" t="s">
        <v>755</v>
      </c>
      <c r="L421" t="s">
        <v>756</v>
      </c>
      <c r="M421" t="s">
        <v>303</v>
      </c>
      <c r="N421" t="s">
        <v>194</v>
      </c>
    </row>
    <row r="422" spans="4:14" x14ac:dyDescent="0.25">
      <c r="D422">
        <v>418</v>
      </c>
      <c r="E422" t="s">
        <v>774</v>
      </c>
      <c r="F422" t="s">
        <v>754</v>
      </c>
      <c r="G422" s="3">
        <v>287973</v>
      </c>
      <c r="H422" s="3">
        <v>9378873</v>
      </c>
      <c r="I422" s="2">
        <v>0.99</v>
      </c>
      <c r="J422" t="s">
        <v>190</v>
      </c>
      <c r="K422" t="s">
        <v>755</v>
      </c>
      <c r="L422" t="s">
        <v>756</v>
      </c>
      <c r="M422" t="s">
        <v>303</v>
      </c>
      <c r="N422" t="s">
        <v>194</v>
      </c>
    </row>
    <row r="423" spans="4:14" x14ac:dyDescent="0.25">
      <c r="D423">
        <v>419</v>
      </c>
      <c r="E423" t="s">
        <v>775</v>
      </c>
      <c r="F423" t="s">
        <v>776</v>
      </c>
      <c r="G423" s="3">
        <v>262608</v>
      </c>
      <c r="H423" s="3">
        <v>8689618</v>
      </c>
      <c r="I423" s="2">
        <v>0.99</v>
      </c>
      <c r="J423" t="s">
        <v>190</v>
      </c>
      <c r="K423" t="s">
        <v>777</v>
      </c>
      <c r="L423" t="s">
        <v>778</v>
      </c>
      <c r="M423" t="s">
        <v>193</v>
      </c>
      <c r="N423" t="s">
        <v>194</v>
      </c>
    </row>
    <row r="424" spans="4:14" x14ac:dyDescent="0.25">
      <c r="D424">
        <v>420</v>
      </c>
      <c r="E424" t="s">
        <v>779</v>
      </c>
      <c r="F424" t="s">
        <v>780</v>
      </c>
      <c r="G424" s="3">
        <v>236617</v>
      </c>
      <c r="H424" s="3">
        <v>7739042</v>
      </c>
      <c r="I424" s="2">
        <v>0.99</v>
      </c>
      <c r="J424" t="s">
        <v>190</v>
      </c>
      <c r="K424" t="s">
        <v>777</v>
      </c>
      <c r="L424" t="s">
        <v>778</v>
      </c>
      <c r="M424" t="s">
        <v>193</v>
      </c>
      <c r="N424" t="s">
        <v>194</v>
      </c>
    </row>
    <row r="425" spans="4:14" x14ac:dyDescent="0.25">
      <c r="D425">
        <v>421</v>
      </c>
      <c r="E425" t="s">
        <v>781</v>
      </c>
      <c r="F425" t="s">
        <v>776</v>
      </c>
      <c r="G425" s="3">
        <v>343745</v>
      </c>
      <c r="H425" s="3">
        <v>11358573</v>
      </c>
      <c r="I425" s="2">
        <v>0.99</v>
      </c>
      <c r="J425" t="s">
        <v>190</v>
      </c>
      <c r="K425" t="s">
        <v>777</v>
      </c>
      <c r="L425" t="s">
        <v>778</v>
      </c>
      <c r="M425" t="s">
        <v>193</v>
      </c>
      <c r="N425" t="s">
        <v>194</v>
      </c>
    </row>
    <row r="426" spans="4:14" x14ac:dyDescent="0.25">
      <c r="D426">
        <v>422</v>
      </c>
      <c r="E426" t="s">
        <v>782</v>
      </c>
      <c r="F426" t="s">
        <v>778</v>
      </c>
      <c r="G426" s="3">
        <v>241684</v>
      </c>
      <c r="H426" s="3">
        <v>7876564</v>
      </c>
      <c r="I426" s="2">
        <v>0.99</v>
      </c>
      <c r="J426" t="s">
        <v>190</v>
      </c>
      <c r="K426" t="s">
        <v>777</v>
      </c>
      <c r="L426" t="s">
        <v>778</v>
      </c>
      <c r="M426" t="s">
        <v>193</v>
      </c>
      <c r="N426" t="s">
        <v>194</v>
      </c>
    </row>
    <row r="427" spans="4:14" x14ac:dyDescent="0.25">
      <c r="D427">
        <v>423</v>
      </c>
      <c r="E427" t="s">
        <v>783</v>
      </c>
      <c r="F427" t="s">
        <v>784</v>
      </c>
      <c r="G427" s="3">
        <v>259108</v>
      </c>
      <c r="H427" s="3">
        <v>8552861</v>
      </c>
      <c r="I427" s="2">
        <v>0.99</v>
      </c>
      <c r="J427" t="s">
        <v>190</v>
      </c>
      <c r="K427" t="s">
        <v>777</v>
      </c>
      <c r="L427" t="s">
        <v>778</v>
      </c>
      <c r="M427" t="s">
        <v>193</v>
      </c>
      <c r="N427" t="s">
        <v>194</v>
      </c>
    </row>
    <row r="428" spans="4:14" x14ac:dyDescent="0.25">
      <c r="D428">
        <v>424</v>
      </c>
      <c r="E428" t="s">
        <v>785</v>
      </c>
      <c r="F428" t="s">
        <v>778</v>
      </c>
      <c r="G428" s="3">
        <v>387761</v>
      </c>
      <c r="H428" s="3">
        <v>12664591</v>
      </c>
      <c r="I428" s="2">
        <v>0.99</v>
      </c>
      <c r="J428" t="s">
        <v>190</v>
      </c>
      <c r="K428" t="s">
        <v>777</v>
      </c>
      <c r="L428" t="s">
        <v>778</v>
      </c>
      <c r="M428" t="s">
        <v>193</v>
      </c>
      <c r="N428" t="s">
        <v>194</v>
      </c>
    </row>
    <row r="429" spans="4:14" x14ac:dyDescent="0.25">
      <c r="D429">
        <v>425</v>
      </c>
      <c r="E429" t="s">
        <v>786</v>
      </c>
      <c r="F429" t="s">
        <v>787</v>
      </c>
      <c r="G429" s="3">
        <v>249417</v>
      </c>
      <c r="H429" s="3">
        <v>8112242</v>
      </c>
      <c r="I429" s="2">
        <v>0.99</v>
      </c>
      <c r="J429" t="s">
        <v>190</v>
      </c>
      <c r="K429" t="s">
        <v>777</v>
      </c>
      <c r="L429" t="s">
        <v>778</v>
      </c>
      <c r="M429" t="s">
        <v>193</v>
      </c>
      <c r="N429" t="s">
        <v>194</v>
      </c>
    </row>
    <row r="430" spans="4:14" x14ac:dyDescent="0.25">
      <c r="D430">
        <v>426</v>
      </c>
      <c r="E430" t="s">
        <v>788</v>
      </c>
      <c r="F430" t="s">
        <v>778</v>
      </c>
      <c r="G430" s="3">
        <v>249234</v>
      </c>
      <c r="H430" s="3">
        <v>8150479</v>
      </c>
      <c r="I430" s="2">
        <v>0.99</v>
      </c>
      <c r="J430" t="s">
        <v>190</v>
      </c>
      <c r="K430" t="s">
        <v>777</v>
      </c>
      <c r="L430" t="s">
        <v>778</v>
      </c>
      <c r="M430" t="s">
        <v>193</v>
      </c>
      <c r="N430" t="s">
        <v>194</v>
      </c>
    </row>
    <row r="431" spans="4:14" x14ac:dyDescent="0.25">
      <c r="D431">
        <v>427</v>
      </c>
      <c r="E431" t="s">
        <v>789</v>
      </c>
      <c r="F431" t="s">
        <v>790</v>
      </c>
      <c r="G431" s="3">
        <v>297691</v>
      </c>
      <c r="H431" s="3">
        <v>9577577</v>
      </c>
      <c r="I431" s="2">
        <v>0.99</v>
      </c>
      <c r="J431" t="s">
        <v>190</v>
      </c>
      <c r="K431" t="s">
        <v>777</v>
      </c>
      <c r="L431" t="s">
        <v>778</v>
      </c>
      <c r="M431" t="s">
        <v>193</v>
      </c>
      <c r="N431" t="s">
        <v>194</v>
      </c>
    </row>
    <row r="432" spans="4:14" x14ac:dyDescent="0.25">
      <c r="D432">
        <v>428</v>
      </c>
      <c r="E432" t="s">
        <v>791</v>
      </c>
      <c r="F432" t="s">
        <v>778</v>
      </c>
      <c r="G432" s="3">
        <v>273057</v>
      </c>
      <c r="H432" s="3">
        <v>8921404</v>
      </c>
      <c r="I432" s="2">
        <v>0.99</v>
      </c>
      <c r="J432" t="s">
        <v>190</v>
      </c>
      <c r="K432" t="s">
        <v>777</v>
      </c>
      <c r="L432" t="s">
        <v>778</v>
      </c>
      <c r="M432" t="s">
        <v>193</v>
      </c>
      <c r="N432" t="s">
        <v>194</v>
      </c>
    </row>
    <row r="433" spans="4:14" x14ac:dyDescent="0.25">
      <c r="D433">
        <v>429</v>
      </c>
      <c r="E433" t="s">
        <v>792</v>
      </c>
      <c r="F433" t="s">
        <v>778</v>
      </c>
      <c r="G433" s="3">
        <v>294974</v>
      </c>
      <c r="H433" s="3">
        <v>9671923</v>
      </c>
      <c r="I433" s="2">
        <v>0.99</v>
      </c>
      <c r="J433" t="s">
        <v>190</v>
      </c>
      <c r="K433" t="s">
        <v>777</v>
      </c>
      <c r="L433" t="s">
        <v>778</v>
      </c>
      <c r="M433" t="s">
        <v>193</v>
      </c>
      <c r="N433" t="s">
        <v>194</v>
      </c>
    </row>
    <row r="434" spans="4:14" x14ac:dyDescent="0.25">
      <c r="D434">
        <v>430</v>
      </c>
      <c r="E434" t="s">
        <v>793</v>
      </c>
      <c r="F434" t="s">
        <v>778</v>
      </c>
      <c r="G434" s="3">
        <v>248032</v>
      </c>
      <c r="H434" s="3">
        <v>8192339</v>
      </c>
      <c r="I434" s="2">
        <v>0.99</v>
      </c>
      <c r="J434" t="s">
        <v>190</v>
      </c>
      <c r="K434" t="s">
        <v>777</v>
      </c>
      <c r="L434" t="s">
        <v>778</v>
      </c>
      <c r="M434" t="s">
        <v>193</v>
      </c>
      <c r="N434" t="s">
        <v>194</v>
      </c>
    </row>
    <row r="435" spans="4:14" x14ac:dyDescent="0.25">
      <c r="D435">
        <v>431</v>
      </c>
      <c r="E435" t="s">
        <v>794</v>
      </c>
      <c r="F435" t="s">
        <v>778</v>
      </c>
      <c r="G435" s="3">
        <v>238994</v>
      </c>
      <c r="H435" s="3">
        <v>7920353</v>
      </c>
      <c r="I435" s="2">
        <v>0.99</v>
      </c>
      <c r="J435" t="s">
        <v>190</v>
      </c>
      <c r="K435" t="s">
        <v>777</v>
      </c>
      <c r="L435" t="s">
        <v>778</v>
      </c>
      <c r="M435" t="s">
        <v>193</v>
      </c>
      <c r="N435" t="s">
        <v>194</v>
      </c>
    </row>
    <row r="436" spans="4:14" x14ac:dyDescent="0.25">
      <c r="D436">
        <v>432</v>
      </c>
      <c r="E436" t="s">
        <v>795</v>
      </c>
      <c r="F436" t="s">
        <v>790</v>
      </c>
      <c r="G436" s="3">
        <v>220316</v>
      </c>
      <c r="H436" s="3">
        <v>7255404</v>
      </c>
      <c r="I436" s="2">
        <v>0.99</v>
      </c>
      <c r="J436" t="s">
        <v>190</v>
      </c>
      <c r="K436" t="s">
        <v>777</v>
      </c>
      <c r="L436" t="s">
        <v>778</v>
      </c>
      <c r="M436" t="s">
        <v>193</v>
      </c>
      <c r="N436" t="s">
        <v>194</v>
      </c>
    </row>
    <row r="437" spans="4:14" x14ac:dyDescent="0.25">
      <c r="D437">
        <v>433</v>
      </c>
      <c r="E437" t="s">
        <v>796</v>
      </c>
      <c r="F437" t="s">
        <v>797</v>
      </c>
      <c r="G437" s="3">
        <v>248920</v>
      </c>
      <c r="H437" s="3">
        <v>8114582</v>
      </c>
      <c r="I437" s="2">
        <v>0.99</v>
      </c>
      <c r="J437" t="s">
        <v>190</v>
      </c>
      <c r="K437" t="s">
        <v>777</v>
      </c>
      <c r="L437" t="s">
        <v>778</v>
      </c>
      <c r="M437" t="s">
        <v>193</v>
      </c>
      <c r="N437" t="s">
        <v>194</v>
      </c>
    </row>
    <row r="438" spans="4:14" x14ac:dyDescent="0.25">
      <c r="D438">
        <v>434</v>
      </c>
      <c r="E438" t="s">
        <v>798</v>
      </c>
      <c r="F438" t="s">
        <v>778</v>
      </c>
      <c r="G438" s="3">
        <v>263784</v>
      </c>
      <c r="H438" s="3">
        <v>8526760</v>
      </c>
      <c r="I438" s="2">
        <v>0.99</v>
      </c>
      <c r="J438" t="s">
        <v>190</v>
      </c>
      <c r="K438" t="s">
        <v>777</v>
      </c>
      <c r="L438" t="s">
        <v>778</v>
      </c>
      <c r="M438" t="s">
        <v>193</v>
      </c>
      <c r="N438" t="s">
        <v>194</v>
      </c>
    </row>
    <row r="439" spans="4:14" x14ac:dyDescent="0.25">
      <c r="D439">
        <v>435</v>
      </c>
      <c r="E439" t="s">
        <v>799</v>
      </c>
      <c r="F439" t="s">
        <v>778</v>
      </c>
      <c r="G439" s="3">
        <v>242599</v>
      </c>
      <c r="H439" s="3">
        <v>7936928</v>
      </c>
      <c r="I439" s="2">
        <v>0.99</v>
      </c>
      <c r="J439" t="s">
        <v>190</v>
      </c>
      <c r="K439" t="s">
        <v>777</v>
      </c>
      <c r="L439" t="s">
        <v>778</v>
      </c>
      <c r="M439" t="s">
        <v>193</v>
      </c>
      <c r="N439" t="s">
        <v>194</v>
      </c>
    </row>
    <row r="440" spans="4:14" x14ac:dyDescent="0.25">
      <c r="D440">
        <v>436</v>
      </c>
      <c r="E440" t="s">
        <v>800</v>
      </c>
      <c r="F440" t="s">
        <v>801</v>
      </c>
      <c r="G440" s="3">
        <v>218880</v>
      </c>
      <c r="H440" s="3">
        <v>7146372</v>
      </c>
      <c r="I440" s="2">
        <v>0.99</v>
      </c>
      <c r="J440" t="s">
        <v>190</v>
      </c>
      <c r="K440" t="s">
        <v>802</v>
      </c>
      <c r="L440" t="s">
        <v>803</v>
      </c>
      <c r="M440" t="s">
        <v>193</v>
      </c>
      <c r="N440" t="s">
        <v>194</v>
      </c>
    </row>
    <row r="441" spans="4:14" x14ac:dyDescent="0.25">
      <c r="D441">
        <v>437</v>
      </c>
      <c r="E441" t="s">
        <v>804</v>
      </c>
      <c r="F441" t="s">
        <v>805</v>
      </c>
      <c r="G441" s="3">
        <v>314148</v>
      </c>
      <c r="H441" s="3">
        <v>10266007</v>
      </c>
      <c r="I441" s="2">
        <v>0.99</v>
      </c>
      <c r="J441" t="s">
        <v>190</v>
      </c>
      <c r="K441" t="s">
        <v>802</v>
      </c>
      <c r="L441" t="s">
        <v>803</v>
      </c>
      <c r="M441" t="s">
        <v>193</v>
      </c>
      <c r="N441" t="s">
        <v>194</v>
      </c>
    </row>
    <row r="442" spans="4:14" x14ac:dyDescent="0.25">
      <c r="D442">
        <v>438</v>
      </c>
      <c r="E442" t="s">
        <v>806</v>
      </c>
      <c r="F442" t="s">
        <v>805</v>
      </c>
      <c r="G442" s="3">
        <v>216032</v>
      </c>
      <c r="H442" s="3">
        <v>7109267</v>
      </c>
      <c r="I442" s="2">
        <v>0.99</v>
      </c>
      <c r="J442" t="s">
        <v>190</v>
      </c>
      <c r="K442" t="s">
        <v>802</v>
      </c>
      <c r="L442" t="s">
        <v>803</v>
      </c>
      <c r="M442" t="s">
        <v>193</v>
      </c>
      <c r="N442" t="s">
        <v>194</v>
      </c>
    </row>
    <row r="443" spans="4:14" x14ac:dyDescent="0.25">
      <c r="D443">
        <v>439</v>
      </c>
      <c r="E443" t="s">
        <v>807</v>
      </c>
      <c r="F443" t="s">
        <v>808</v>
      </c>
      <c r="G443" s="3">
        <v>242468</v>
      </c>
      <c r="H443" s="3">
        <v>7939886</v>
      </c>
      <c r="I443" s="2">
        <v>0.99</v>
      </c>
      <c r="J443" t="s">
        <v>190</v>
      </c>
      <c r="K443" t="s">
        <v>802</v>
      </c>
      <c r="L443" t="s">
        <v>803</v>
      </c>
      <c r="M443" t="s">
        <v>193</v>
      </c>
      <c r="N443" t="s">
        <v>194</v>
      </c>
    </row>
    <row r="444" spans="4:14" x14ac:dyDescent="0.25">
      <c r="D444">
        <v>440</v>
      </c>
      <c r="E444" t="s">
        <v>809</v>
      </c>
      <c r="F444" t="s">
        <v>805</v>
      </c>
      <c r="G444" s="3">
        <v>196257</v>
      </c>
      <c r="H444" s="3">
        <v>6424915</v>
      </c>
      <c r="I444" s="2">
        <v>0.99</v>
      </c>
      <c r="J444" t="s">
        <v>190</v>
      </c>
      <c r="K444" t="s">
        <v>802</v>
      </c>
      <c r="L444" t="s">
        <v>803</v>
      </c>
      <c r="M444" t="s">
        <v>193</v>
      </c>
      <c r="N444" t="s">
        <v>194</v>
      </c>
    </row>
    <row r="445" spans="4:14" x14ac:dyDescent="0.25">
      <c r="D445">
        <v>441</v>
      </c>
      <c r="E445" t="s">
        <v>810</v>
      </c>
      <c r="F445" t="s">
        <v>811</v>
      </c>
      <c r="G445" s="3">
        <v>185077</v>
      </c>
      <c r="H445" s="3">
        <v>6097210</v>
      </c>
      <c r="I445" s="2">
        <v>0.99</v>
      </c>
      <c r="J445" t="s">
        <v>190</v>
      </c>
      <c r="K445" t="s">
        <v>802</v>
      </c>
      <c r="L445" t="s">
        <v>803</v>
      </c>
      <c r="M445" t="s">
        <v>193</v>
      </c>
      <c r="N445" t="s">
        <v>194</v>
      </c>
    </row>
    <row r="446" spans="4:14" x14ac:dyDescent="0.25">
      <c r="D446">
        <v>442</v>
      </c>
      <c r="E446" t="s">
        <v>812</v>
      </c>
      <c r="F446" t="s">
        <v>813</v>
      </c>
      <c r="G446" s="3">
        <v>216215</v>
      </c>
      <c r="H446" s="3">
        <v>7045314</v>
      </c>
      <c r="I446" s="2">
        <v>0.99</v>
      </c>
      <c r="J446" t="s">
        <v>190</v>
      </c>
      <c r="K446" t="s">
        <v>802</v>
      </c>
      <c r="L446" t="s">
        <v>803</v>
      </c>
      <c r="M446" t="s">
        <v>193</v>
      </c>
      <c r="N446" t="s">
        <v>194</v>
      </c>
    </row>
    <row r="447" spans="4:14" x14ac:dyDescent="0.25">
      <c r="D447">
        <v>443</v>
      </c>
      <c r="E447" t="s">
        <v>814</v>
      </c>
      <c r="F447" t="s">
        <v>815</v>
      </c>
      <c r="G447" s="3">
        <v>227291</v>
      </c>
      <c r="H447" s="3">
        <v>7529336</v>
      </c>
      <c r="I447" s="2">
        <v>0.99</v>
      </c>
      <c r="J447" t="s">
        <v>190</v>
      </c>
      <c r="K447" t="s">
        <v>802</v>
      </c>
      <c r="L447" t="s">
        <v>803</v>
      </c>
      <c r="M447" t="s">
        <v>193</v>
      </c>
      <c r="N447" t="s">
        <v>194</v>
      </c>
    </row>
    <row r="448" spans="4:14" x14ac:dyDescent="0.25">
      <c r="D448">
        <v>444</v>
      </c>
      <c r="E448" t="s">
        <v>816</v>
      </c>
      <c r="F448" t="s">
        <v>817</v>
      </c>
      <c r="G448" s="3">
        <v>214987</v>
      </c>
      <c r="H448" s="3">
        <v>6976194</v>
      </c>
      <c r="I448" s="2">
        <v>0.99</v>
      </c>
      <c r="J448" t="s">
        <v>190</v>
      </c>
      <c r="K448" t="s">
        <v>802</v>
      </c>
      <c r="L448" t="s">
        <v>803</v>
      </c>
      <c r="M448" t="s">
        <v>193</v>
      </c>
      <c r="N448" t="s">
        <v>194</v>
      </c>
    </row>
    <row r="449" spans="4:14" x14ac:dyDescent="0.25">
      <c r="D449">
        <v>445</v>
      </c>
      <c r="E449" t="s">
        <v>818</v>
      </c>
      <c r="F449" t="s">
        <v>813</v>
      </c>
      <c r="G449" s="3">
        <v>248346</v>
      </c>
      <c r="H449" s="3">
        <v>8229734</v>
      </c>
      <c r="I449" s="2">
        <v>0.99</v>
      </c>
      <c r="J449" t="s">
        <v>190</v>
      </c>
      <c r="K449" t="s">
        <v>802</v>
      </c>
      <c r="L449" t="s">
        <v>803</v>
      </c>
      <c r="M449" t="s">
        <v>193</v>
      </c>
      <c r="N449" t="s">
        <v>194</v>
      </c>
    </row>
    <row r="450" spans="4:14" x14ac:dyDescent="0.25">
      <c r="D450">
        <v>446</v>
      </c>
      <c r="E450" t="s">
        <v>819</v>
      </c>
      <c r="F450" t="s">
        <v>820</v>
      </c>
      <c r="G450" s="3">
        <v>271360</v>
      </c>
      <c r="H450" s="3">
        <v>9018078</v>
      </c>
      <c r="I450" s="2">
        <v>0.99</v>
      </c>
      <c r="J450" t="s">
        <v>190</v>
      </c>
      <c r="K450" t="s">
        <v>802</v>
      </c>
      <c r="L450" t="s">
        <v>803</v>
      </c>
      <c r="M450" t="s">
        <v>193</v>
      </c>
      <c r="N450" t="s">
        <v>194</v>
      </c>
    </row>
    <row r="451" spans="4:14" x14ac:dyDescent="0.25">
      <c r="D451">
        <v>447</v>
      </c>
      <c r="E451" t="s">
        <v>821</v>
      </c>
      <c r="F451" t="s">
        <v>822</v>
      </c>
      <c r="G451" s="3">
        <v>219742</v>
      </c>
      <c r="H451" s="3">
        <v>7194424</v>
      </c>
      <c r="I451" s="2">
        <v>0.99</v>
      </c>
      <c r="J451" t="s">
        <v>190</v>
      </c>
      <c r="K451" t="s">
        <v>802</v>
      </c>
      <c r="L451" t="s">
        <v>803</v>
      </c>
      <c r="M451" t="s">
        <v>193</v>
      </c>
      <c r="N451" t="s">
        <v>194</v>
      </c>
    </row>
    <row r="452" spans="4:14" x14ac:dyDescent="0.25">
      <c r="D452">
        <v>448</v>
      </c>
      <c r="E452" t="s">
        <v>823</v>
      </c>
      <c r="F452" t="s">
        <v>805</v>
      </c>
      <c r="G452" s="3">
        <v>255791</v>
      </c>
      <c r="H452" s="3">
        <v>8309077</v>
      </c>
      <c r="I452" s="2">
        <v>0.99</v>
      </c>
      <c r="J452" t="s">
        <v>190</v>
      </c>
      <c r="K452" t="s">
        <v>802</v>
      </c>
      <c r="L452" t="s">
        <v>803</v>
      </c>
      <c r="M452" t="s">
        <v>193</v>
      </c>
      <c r="N452" t="s">
        <v>194</v>
      </c>
    </row>
    <row r="453" spans="4:14" x14ac:dyDescent="0.25">
      <c r="D453">
        <v>449</v>
      </c>
      <c r="E453" t="s">
        <v>824</v>
      </c>
      <c r="F453" t="s">
        <v>811</v>
      </c>
      <c r="G453" s="3">
        <v>225332</v>
      </c>
      <c r="H453" s="3">
        <v>7395034</v>
      </c>
      <c r="I453" s="2">
        <v>0.99</v>
      </c>
      <c r="J453" t="s">
        <v>190</v>
      </c>
      <c r="K453" t="s">
        <v>802</v>
      </c>
      <c r="L453" t="s">
        <v>803</v>
      </c>
      <c r="M453" t="s">
        <v>193</v>
      </c>
      <c r="N453" t="s">
        <v>194</v>
      </c>
    </row>
    <row r="454" spans="4:14" x14ac:dyDescent="0.25">
      <c r="D454">
        <v>450</v>
      </c>
      <c r="E454" t="s">
        <v>825</v>
      </c>
      <c r="F454" t="s">
        <v>826</v>
      </c>
      <c r="G454" s="3">
        <v>166974</v>
      </c>
      <c r="H454" s="3">
        <v>5360574</v>
      </c>
      <c r="I454" s="2">
        <v>0.99</v>
      </c>
      <c r="J454" t="s">
        <v>190</v>
      </c>
      <c r="K454" t="s">
        <v>802</v>
      </c>
      <c r="L454" t="s">
        <v>803</v>
      </c>
      <c r="M454" t="s">
        <v>193</v>
      </c>
      <c r="N454" t="s">
        <v>194</v>
      </c>
    </row>
    <row r="455" spans="4:14" x14ac:dyDescent="0.25">
      <c r="D455">
        <v>451</v>
      </c>
      <c r="E455" t="s">
        <v>827</v>
      </c>
      <c r="F455" t="s">
        <v>828</v>
      </c>
      <c r="G455" s="3">
        <v>192496</v>
      </c>
      <c r="H455" s="3">
        <v>6317021</v>
      </c>
      <c r="I455" s="2">
        <v>0.99</v>
      </c>
      <c r="J455" t="s">
        <v>190</v>
      </c>
      <c r="K455" t="s">
        <v>802</v>
      </c>
      <c r="L455" t="s">
        <v>803</v>
      </c>
      <c r="M455" t="s">
        <v>193</v>
      </c>
      <c r="N455" t="s">
        <v>194</v>
      </c>
    </row>
    <row r="456" spans="4:14" x14ac:dyDescent="0.25">
      <c r="D456">
        <v>452</v>
      </c>
      <c r="E456" t="s">
        <v>829</v>
      </c>
      <c r="F456" t="s">
        <v>828</v>
      </c>
      <c r="G456" s="3">
        <v>173609</v>
      </c>
      <c r="H456" s="3">
        <v>5735902</v>
      </c>
      <c r="I456" s="2">
        <v>0.99</v>
      </c>
      <c r="J456" t="s">
        <v>190</v>
      </c>
      <c r="K456" t="s">
        <v>802</v>
      </c>
      <c r="L456" t="s">
        <v>803</v>
      </c>
      <c r="M456" t="s">
        <v>193</v>
      </c>
      <c r="N456" t="s">
        <v>194</v>
      </c>
    </row>
    <row r="457" spans="4:14" x14ac:dyDescent="0.25">
      <c r="D457">
        <v>453</v>
      </c>
      <c r="E457" t="s">
        <v>830</v>
      </c>
      <c r="F457" t="s">
        <v>815</v>
      </c>
      <c r="G457" s="3">
        <v>262243</v>
      </c>
      <c r="H457" s="3">
        <v>8609783</v>
      </c>
      <c r="I457" s="2">
        <v>0.99</v>
      </c>
      <c r="J457" t="s">
        <v>190</v>
      </c>
      <c r="K457" t="s">
        <v>802</v>
      </c>
      <c r="L457" t="s">
        <v>803</v>
      </c>
      <c r="M457" t="s">
        <v>193</v>
      </c>
      <c r="N457" t="s">
        <v>194</v>
      </c>
    </row>
    <row r="458" spans="4:14" x14ac:dyDescent="0.25">
      <c r="D458">
        <v>454</v>
      </c>
      <c r="E458" t="s">
        <v>831</v>
      </c>
      <c r="F458" t="s">
        <v>811</v>
      </c>
      <c r="G458" s="3">
        <v>207333</v>
      </c>
      <c r="H458" s="3">
        <v>6801116</v>
      </c>
      <c r="I458" s="2">
        <v>0.99</v>
      </c>
      <c r="J458" t="s">
        <v>190</v>
      </c>
      <c r="K458" t="s">
        <v>802</v>
      </c>
      <c r="L458" t="s">
        <v>803</v>
      </c>
      <c r="M458" t="s">
        <v>193</v>
      </c>
      <c r="N458" t="s">
        <v>194</v>
      </c>
    </row>
    <row r="459" spans="4:14" x14ac:dyDescent="0.25">
      <c r="D459">
        <v>455</v>
      </c>
      <c r="E459" t="s">
        <v>832</v>
      </c>
      <c r="F459" t="s">
        <v>833</v>
      </c>
      <c r="G459" s="3">
        <v>320444</v>
      </c>
      <c r="H459" s="3">
        <v>10441590</v>
      </c>
      <c r="I459" s="2">
        <v>0.99</v>
      </c>
      <c r="J459" t="s">
        <v>190</v>
      </c>
      <c r="K459" t="s">
        <v>802</v>
      </c>
      <c r="L459" t="s">
        <v>803</v>
      </c>
      <c r="M459" t="s">
        <v>193</v>
      </c>
      <c r="N459" t="s">
        <v>194</v>
      </c>
    </row>
    <row r="460" spans="4:14" x14ac:dyDescent="0.25">
      <c r="D460">
        <v>456</v>
      </c>
      <c r="E460" t="s">
        <v>834</v>
      </c>
      <c r="F460" t="s">
        <v>100</v>
      </c>
      <c r="G460" s="3">
        <v>273737</v>
      </c>
      <c r="H460" s="3">
        <v>9098263</v>
      </c>
      <c r="I460" s="2">
        <v>0.99</v>
      </c>
      <c r="J460" t="s">
        <v>190</v>
      </c>
      <c r="K460" t="s">
        <v>834</v>
      </c>
      <c r="L460" t="s">
        <v>835</v>
      </c>
      <c r="M460" t="s">
        <v>286</v>
      </c>
      <c r="N460" t="s">
        <v>194</v>
      </c>
    </row>
    <row r="461" spans="4:14" x14ac:dyDescent="0.25">
      <c r="D461">
        <v>457</v>
      </c>
      <c r="E461" t="s">
        <v>836</v>
      </c>
      <c r="F461" t="s">
        <v>100</v>
      </c>
      <c r="G461" s="3">
        <v>315219</v>
      </c>
      <c r="H461" s="3">
        <v>10518284</v>
      </c>
      <c r="I461" s="2">
        <v>0.99</v>
      </c>
      <c r="J461" t="s">
        <v>190</v>
      </c>
      <c r="K461" t="s">
        <v>834</v>
      </c>
      <c r="L461" t="s">
        <v>835</v>
      </c>
      <c r="M461" t="s">
        <v>286</v>
      </c>
      <c r="N461" t="s">
        <v>194</v>
      </c>
    </row>
    <row r="462" spans="4:14" x14ac:dyDescent="0.25">
      <c r="D462">
        <v>458</v>
      </c>
      <c r="E462" t="s">
        <v>837</v>
      </c>
      <c r="F462" t="s">
        <v>100</v>
      </c>
      <c r="G462" s="3">
        <v>295627</v>
      </c>
      <c r="H462" s="3">
        <v>9765802</v>
      </c>
      <c r="I462" s="2">
        <v>0.99</v>
      </c>
      <c r="J462" t="s">
        <v>190</v>
      </c>
      <c r="K462" t="s">
        <v>834</v>
      </c>
      <c r="L462" t="s">
        <v>835</v>
      </c>
      <c r="M462" t="s">
        <v>286</v>
      </c>
      <c r="N462" t="s">
        <v>194</v>
      </c>
    </row>
    <row r="463" spans="4:14" x14ac:dyDescent="0.25">
      <c r="D463">
        <v>459</v>
      </c>
      <c r="E463" t="s">
        <v>838</v>
      </c>
      <c r="F463" t="s">
        <v>100</v>
      </c>
      <c r="G463" s="3">
        <v>266866</v>
      </c>
      <c r="H463" s="3">
        <v>8851060</v>
      </c>
      <c r="I463" s="2">
        <v>0.99</v>
      </c>
      <c r="J463" t="s">
        <v>190</v>
      </c>
      <c r="K463" t="s">
        <v>834</v>
      </c>
      <c r="L463" t="s">
        <v>835</v>
      </c>
      <c r="M463" t="s">
        <v>286</v>
      </c>
      <c r="N463" t="s">
        <v>194</v>
      </c>
    </row>
    <row r="464" spans="4:14" x14ac:dyDescent="0.25">
      <c r="D464">
        <v>460</v>
      </c>
      <c r="E464" t="s">
        <v>839</v>
      </c>
      <c r="F464" t="s">
        <v>100</v>
      </c>
      <c r="G464" s="3">
        <v>273580</v>
      </c>
      <c r="H464" s="3">
        <v>9070880</v>
      </c>
      <c r="I464" s="2">
        <v>0.99</v>
      </c>
      <c r="J464" t="s">
        <v>190</v>
      </c>
      <c r="K464" t="s">
        <v>834</v>
      </c>
      <c r="L464" t="s">
        <v>835</v>
      </c>
      <c r="M464" t="s">
        <v>286</v>
      </c>
      <c r="N464" t="s">
        <v>194</v>
      </c>
    </row>
    <row r="465" spans="4:14" x14ac:dyDescent="0.25">
      <c r="D465">
        <v>461</v>
      </c>
      <c r="E465" t="s">
        <v>840</v>
      </c>
      <c r="F465" t="s">
        <v>100</v>
      </c>
      <c r="G465" s="3">
        <v>287634</v>
      </c>
      <c r="H465" s="3">
        <v>9422926</v>
      </c>
      <c r="I465" s="2">
        <v>0.99</v>
      </c>
      <c r="J465" t="s">
        <v>190</v>
      </c>
      <c r="K465" t="s">
        <v>834</v>
      </c>
      <c r="L465" t="s">
        <v>835</v>
      </c>
      <c r="M465" t="s">
        <v>286</v>
      </c>
      <c r="N465" t="s">
        <v>194</v>
      </c>
    </row>
    <row r="466" spans="4:14" x14ac:dyDescent="0.25">
      <c r="D466">
        <v>462</v>
      </c>
      <c r="E466" t="s">
        <v>841</v>
      </c>
      <c r="F466" t="s">
        <v>100</v>
      </c>
      <c r="G466" s="3">
        <v>296124</v>
      </c>
      <c r="H466" s="3">
        <v>9848545</v>
      </c>
      <c r="I466" s="2">
        <v>0.99</v>
      </c>
      <c r="J466" t="s">
        <v>190</v>
      </c>
      <c r="K466" t="s">
        <v>834</v>
      </c>
      <c r="L466" t="s">
        <v>835</v>
      </c>
      <c r="M466" t="s">
        <v>286</v>
      </c>
      <c r="N466" t="s">
        <v>194</v>
      </c>
    </row>
    <row r="467" spans="4:14" x14ac:dyDescent="0.25">
      <c r="D467">
        <v>463</v>
      </c>
      <c r="E467" t="s">
        <v>842</v>
      </c>
      <c r="F467" t="s">
        <v>100</v>
      </c>
      <c r="G467" s="3">
        <v>310778</v>
      </c>
      <c r="H467" s="3">
        <v>10317185</v>
      </c>
      <c r="I467" s="2">
        <v>0.99</v>
      </c>
      <c r="J467" t="s">
        <v>190</v>
      </c>
      <c r="K467" t="s">
        <v>834</v>
      </c>
      <c r="L467" t="s">
        <v>835</v>
      </c>
      <c r="M467" t="s">
        <v>286</v>
      </c>
      <c r="N467" t="s">
        <v>194</v>
      </c>
    </row>
    <row r="468" spans="4:14" x14ac:dyDescent="0.25">
      <c r="D468">
        <v>464</v>
      </c>
      <c r="E468" t="s">
        <v>843</v>
      </c>
      <c r="F468" t="s">
        <v>100</v>
      </c>
      <c r="G468" s="3">
        <v>316865</v>
      </c>
      <c r="H468" s="3">
        <v>10429398</v>
      </c>
      <c r="I468" s="2">
        <v>0.99</v>
      </c>
      <c r="J468" t="s">
        <v>190</v>
      </c>
      <c r="K468" t="s">
        <v>834</v>
      </c>
      <c r="L468" t="s">
        <v>835</v>
      </c>
      <c r="M468" t="s">
        <v>286</v>
      </c>
      <c r="N468" t="s">
        <v>194</v>
      </c>
    </row>
    <row r="469" spans="4:14" x14ac:dyDescent="0.25">
      <c r="D469">
        <v>465</v>
      </c>
      <c r="E469" t="s">
        <v>844</v>
      </c>
      <c r="F469" t="s">
        <v>100</v>
      </c>
      <c r="G469" s="3">
        <v>298135</v>
      </c>
      <c r="H469" s="3">
        <v>9863942</v>
      </c>
      <c r="I469" s="2">
        <v>0.99</v>
      </c>
      <c r="J469" t="s">
        <v>190</v>
      </c>
      <c r="K469" t="s">
        <v>834</v>
      </c>
      <c r="L469" t="s">
        <v>835</v>
      </c>
      <c r="M469" t="s">
        <v>286</v>
      </c>
      <c r="N469" t="s">
        <v>194</v>
      </c>
    </row>
    <row r="470" spans="4:14" x14ac:dyDescent="0.25">
      <c r="D470">
        <v>466</v>
      </c>
      <c r="E470" t="s">
        <v>845</v>
      </c>
      <c r="F470" t="s">
        <v>100</v>
      </c>
      <c r="G470" s="3">
        <v>288757</v>
      </c>
      <c r="H470" s="3">
        <v>9480777</v>
      </c>
      <c r="I470" s="2">
        <v>0.99</v>
      </c>
      <c r="J470" t="s">
        <v>190</v>
      </c>
      <c r="K470" t="s">
        <v>834</v>
      </c>
      <c r="L470" t="s">
        <v>835</v>
      </c>
      <c r="M470" t="s">
        <v>286</v>
      </c>
      <c r="N470" t="s">
        <v>194</v>
      </c>
    </row>
    <row r="471" spans="4:14" x14ac:dyDescent="0.25">
      <c r="D471">
        <v>467</v>
      </c>
      <c r="E471" t="s">
        <v>846</v>
      </c>
      <c r="F471" t="s">
        <v>100</v>
      </c>
      <c r="G471" s="3">
        <v>274259</v>
      </c>
      <c r="H471" s="3">
        <v>9069394</v>
      </c>
      <c r="I471" s="2">
        <v>0.99</v>
      </c>
      <c r="J471" t="s">
        <v>190</v>
      </c>
      <c r="K471" t="s">
        <v>834</v>
      </c>
      <c r="L471" t="s">
        <v>835</v>
      </c>
      <c r="M471" t="s">
        <v>286</v>
      </c>
      <c r="N471" t="s">
        <v>194</v>
      </c>
    </row>
    <row r="472" spans="4:14" x14ac:dyDescent="0.25">
      <c r="D472">
        <v>468</v>
      </c>
      <c r="E472" t="s">
        <v>847</v>
      </c>
      <c r="F472" t="s">
        <v>848</v>
      </c>
      <c r="G472" s="3">
        <v>167262</v>
      </c>
      <c r="H472" s="3">
        <v>5484747</v>
      </c>
      <c r="I472" s="2">
        <v>0.99</v>
      </c>
      <c r="J472" t="s">
        <v>190</v>
      </c>
      <c r="K472" t="s">
        <v>849</v>
      </c>
      <c r="L472" t="s">
        <v>850</v>
      </c>
      <c r="M472" t="s">
        <v>330</v>
      </c>
      <c r="N472" t="s">
        <v>194</v>
      </c>
    </row>
    <row r="473" spans="4:14" x14ac:dyDescent="0.25">
      <c r="D473">
        <v>469</v>
      </c>
      <c r="E473" t="s">
        <v>851</v>
      </c>
      <c r="F473" t="s">
        <v>848</v>
      </c>
      <c r="G473" s="3">
        <v>158354</v>
      </c>
      <c r="H473" s="3">
        <v>5243078</v>
      </c>
      <c r="I473" s="2">
        <v>0.99</v>
      </c>
      <c r="J473" t="s">
        <v>190</v>
      </c>
      <c r="K473" t="s">
        <v>849</v>
      </c>
      <c r="L473" t="s">
        <v>850</v>
      </c>
      <c r="M473" t="s">
        <v>330</v>
      </c>
      <c r="N473" t="s">
        <v>194</v>
      </c>
    </row>
    <row r="474" spans="4:14" x14ac:dyDescent="0.25">
      <c r="D474">
        <v>470</v>
      </c>
      <c r="E474" t="s">
        <v>852</v>
      </c>
      <c r="F474" t="s">
        <v>848</v>
      </c>
      <c r="G474" s="3">
        <v>234083</v>
      </c>
      <c r="H474" s="3">
        <v>7714939</v>
      </c>
      <c r="I474" s="2">
        <v>0.99</v>
      </c>
      <c r="J474" t="s">
        <v>190</v>
      </c>
      <c r="K474" t="s">
        <v>849</v>
      </c>
      <c r="L474" t="s">
        <v>850</v>
      </c>
      <c r="M474" t="s">
        <v>330</v>
      </c>
      <c r="N474" t="s">
        <v>194</v>
      </c>
    </row>
    <row r="475" spans="4:14" x14ac:dyDescent="0.25">
      <c r="D475">
        <v>471</v>
      </c>
      <c r="E475" t="s">
        <v>853</v>
      </c>
      <c r="F475" t="s">
        <v>848</v>
      </c>
      <c r="G475" s="3">
        <v>224208</v>
      </c>
      <c r="H475" s="3">
        <v>7406008</v>
      </c>
      <c r="I475" s="2">
        <v>0.99</v>
      </c>
      <c r="J475" t="s">
        <v>190</v>
      </c>
      <c r="K475" t="s">
        <v>849</v>
      </c>
      <c r="L475" t="s">
        <v>850</v>
      </c>
      <c r="M475" t="s">
        <v>330</v>
      </c>
      <c r="N475" t="s">
        <v>194</v>
      </c>
    </row>
    <row r="476" spans="4:14" x14ac:dyDescent="0.25">
      <c r="D476">
        <v>472</v>
      </c>
      <c r="E476" t="s">
        <v>854</v>
      </c>
      <c r="F476" t="s">
        <v>848</v>
      </c>
      <c r="G476" s="3">
        <v>181629</v>
      </c>
      <c r="H476" s="3">
        <v>5951736</v>
      </c>
      <c r="I476" s="2">
        <v>0.99</v>
      </c>
      <c r="J476" t="s">
        <v>190</v>
      </c>
      <c r="K476" t="s">
        <v>849</v>
      </c>
      <c r="L476" t="s">
        <v>850</v>
      </c>
      <c r="M476" t="s">
        <v>330</v>
      </c>
      <c r="N476" t="s">
        <v>194</v>
      </c>
    </row>
    <row r="477" spans="4:14" x14ac:dyDescent="0.25">
      <c r="D477">
        <v>473</v>
      </c>
      <c r="E477" t="s">
        <v>855</v>
      </c>
      <c r="F477" t="s">
        <v>848</v>
      </c>
      <c r="G477" s="3">
        <v>178364</v>
      </c>
      <c r="H477" s="3">
        <v>5839426</v>
      </c>
      <c r="I477" s="2">
        <v>0.99</v>
      </c>
      <c r="J477" t="s">
        <v>190</v>
      </c>
      <c r="K477" t="s">
        <v>849</v>
      </c>
      <c r="L477" t="s">
        <v>850</v>
      </c>
      <c r="M477" t="s">
        <v>330</v>
      </c>
      <c r="N477" t="s">
        <v>194</v>
      </c>
    </row>
    <row r="478" spans="4:14" x14ac:dyDescent="0.25">
      <c r="D478">
        <v>474</v>
      </c>
      <c r="E478" t="s">
        <v>818</v>
      </c>
      <c r="F478" t="s">
        <v>848</v>
      </c>
      <c r="G478" s="3">
        <v>134164</v>
      </c>
      <c r="H478" s="3">
        <v>4425128</v>
      </c>
      <c r="I478" s="2">
        <v>0.99</v>
      </c>
      <c r="J478" t="s">
        <v>190</v>
      </c>
      <c r="K478" t="s">
        <v>849</v>
      </c>
      <c r="L478" t="s">
        <v>850</v>
      </c>
      <c r="M478" t="s">
        <v>330</v>
      </c>
      <c r="N478" t="s">
        <v>194</v>
      </c>
    </row>
    <row r="479" spans="4:14" x14ac:dyDescent="0.25">
      <c r="D479">
        <v>475</v>
      </c>
      <c r="E479" t="s">
        <v>856</v>
      </c>
      <c r="F479" t="s">
        <v>857</v>
      </c>
      <c r="G479" s="3">
        <v>170997</v>
      </c>
      <c r="H479" s="3">
        <v>5645755</v>
      </c>
      <c r="I479" s="2">
        <v>0.99</v>
      </c>
      <c r="J479" t="s">
        <v>190</v>
      </c>
      <c r="K479" t="s">
        <v>849</v>
      </c>
      <c r="L479" t="s">
        <v>850</v>
      </c>
      <c r="M479" t="s">
        <v>330</v>
      </c>
      <c r="N479" t="s">
        <v>194</v>
      </c>
    </row>
    <row r="480" spans="4:14" x14ac:dyDescent="0.25">
      <c r="D480">
        <v>476</v>
      </c>
      <c r="E480" t="s">
        <v>858</v>
      </c>
      <c r="F480" t="s">
        <v>848</v>
      </c>
      <c r="G480" s="3">
        <v>135888</v>
      </c>
      <c r="H480" s="3">
        <v>4408983</v>
      </c>
      <c r="I480" s="2">
        <v>0.99</v>
      </c>
      <c r="J480" t="s">
        <v>190</v>
      </c>
      <c r="K480" t="s">
        <v>849</v>
      </c>
      <c r="L480" t="s">
        <v>850</v>
      </c>
      <c r="M480" t="s">
        <v>330</v>
      </c>
      <c r="N480" t="s">
        <v>194</v>
      </c>
    </row>
    <row r="481" spans="4:14" x14ac:dyDescent="0.25">
      <c r="D481">
        <v>477</v>
      </c>
      <c r="E481" t="s">
        <v>859</v>
      </c>
      <c r="F481" t="s">
        <v>848</v>
      </c>
      <c r="G481" s="3">
        <v>193149</v>
      </c>
      <c r="H481" s="3">
        <v>6305550</v>
      </c>
      <c r="I481" s="2">
        <v>0.99</v>
      </c>
      <c r="J481" t="s">
        <v>190</v>
      </c>
      <c r="K481" t="s">
        <v>849</v>
      </c>
      <c r="L481" t="s">
        <v>850</v>
      </c>
      <c r="M481" t="s">
        <v>330</v>
      </c>
      <c r="N481" t="s">
        <v>194</v>
      </c>
    </row>
    <row r="482" spans="4:14" x14ac:dyDescent="0.25">
      <c r="D482">
        <v>478</v>
      </c>
      <c r="E482" t="s">
        <v>860</v>
      </c>
      <c r="F482" t="s">
        <v>848</v>
      </c>
      <c r="G482" s="3">
        <v>90331</v>
      </c>
      <c r="H482" s="3">
        <v>2950224</v>
      </c>
      <c r="I482" s="2">
        <v>0.99</v>
      </c>
      <c r="J482" t="s">
        <v>190</v>
      </c>
      <c r="K482" t="s">
        <v>849</v>
      </c>
      <c r="L482" t="s">
        <v>850</v>
      </c>
      <c r="M482" t="s">
        <v>330</v>
      </c>
      <c r="N482" t="s">
        <v>194</v>
      </c>
    </row>
    <row r="483" spans="4:14" x14ac:dyDescent="0.25">
      <c r="D483">
        <v>479</v>
      </c>
      <c r="E483" t="s">
        <v>861</v>
      </c>
      <c r="F483" t="s">
        <v>848</v>
      </c>
      <c r="G483" s="3">
        <v>151170</v>
      </c>
      <c r="H483" s="3">
        <v>4932366</v>
      </c>
      <c r="I483" s="2">
        <v>0.99</v>
      </c>
      <c r="J483" t="s">
        <v>190</v>
      </c>
      <c r="K483" t="s">
        <v>849</v>
      </c>
      <c r="L483" t="s">
        <v>850</v>
      </c>
      <c r="M483" t="s">
        <v>330</v>
      </c>
      <c r="N483" t="s">
        <v>194</v>
      </c>
    </row>
    <row r="484" spans="4:14" x14ac:dyDescent="0.25">
      <c r="D484">
        <v>480</v>
      </c>
      <c r="E484" t="s">
        <v>862</v>
      </c>
      <c r="F484" t="s">
        <v>848</v>
      </c>
      <c r="G484" s="3">
        <v>135523</v>
      </c>
      <c r="H484" s="3">
        <v>4431357</v>
      </c>
      <c r="I484" s="2">
        <v>0.99</v>
      </c>
      <c r="J484" t="s">
        <v>190</v>
      </c>
      <c r="K484" t="s">
        <v>849</v>
      </c>
      <c r="L484" t="s">
        <v>850</v>
      </c>
      <c r="M484" t="s">
        <v>330</v>
      </c>
      <c r="N484" t="s">
        <v>194</v>
      </c>
    </row>
    <row r="485" spans="4:14" x14ac:dyDescent="0.25">
      <c r="D485">
        <v>481</v>
      </c>
      <c r="E485" t="s">
        <v>863</v>
      </c>
      <c r="F485" t="s">
        <v>848</v>
      </c>
      <c r="G485" s="3">
        <v>171546</v>
      </c>
      <c r="H485" s="3">
        <v>5616891</v>
      </c>
      <c r="I485" s="2">
        <v>0.99</v>
      </c>
      <c r="J485" t="s">
        <v>190</v>
      </c>
      <c r="K485" t="s">
        <v>849</v>
      </c>
      <c r="L485" t="s">
        <v>850</v>
      </c>
      <c r="M485" t="s">
        <v>330</v>
      </c>
      <c r="N485" t="s">
        <v>194</v>
      </c>
    </row>
    <row r="486" spans="4:14" x14ac:dyDescent="0.25">
      <c r="D486">
        <v>482</v>
      </c>
      <c r="E486" t="s">
        <v>864</v>
      </c>
      <c r="F486" t="s">
        <v>848</v>
      </c>
      <c r="G486" s="3">
        <v>153600</v>
      </c>
      <c r="H486" s="3">
        <v>5075241</v>
      </c>
      <c r="I486" s="2">
        <v>0.99</v>
      </c>
      <c r="J486" t="s">
        <v>190</v>
      </c>
      <c r="K486" t="s">
        <v>849</v>
      </c>
      <c r="L486" t="s">
        <v>850</v>
      </c>
      <c r="M486" t="s">
        <v>330</v>
      </c>
      <c r="N486" t="s">
        <v>194</v>
      </c>
    </row>
    <row r="487" spans="4:14" x14ac:dyDescent="0.25">
      <c r="D487">
        <v>483</v>
      </c>
      <c r="E487" t="s">
        <v>865</v>
      </c>
      <c r="F487" t="s">
        <v>848</v>
      </c>
      <c r="G487" s="3">
        <v>198164</v>
      </c>
      <c r="H487" s="3">
        <v>6481753</v>
      </c>
      <c r="I487" s="2">
        <v>0.99</v>
      </c>
      <c r="J487" t="s">
        <v>190</v>
      </c>
      <c r="K487" t="s">
        <v>849</v>
      </c>
      <c r="L487" t="s">
        <v>850</v>
      </c>
      <c r="M487" t="s">
        <v>330</v>
      </c>
      <c r="N487" t="s">
        <v>194</v>
      </c>
    </row>
    <row r="488" spans="4:14" x14ac:dyDescent="0.25">
      <c r="D488">
        <v>484</v>
      </c>
      <c r="E488" t="s">
        <v>866</v>
      </c>
      <c r="F488" t="s">
        <v>848</v>
      </c>
      <c r="G488" s="3">
        <v>170187</v>
      </c>
      <c r="H488" s="3">
        <v>5604618</v>
      </c>
      <c r="I488" s="2">
        <v>0.99</v>
      </c>
      <c r="J488" t="s">
        <v>190</v>
      </c>
      <c r="K488" t="s">
        <v>849</v>
      </c>
      <c r="L488" t="s">
        <v>850</v>
      </c>
      <c r="M488" t="s">
        <v>330</v>
      </c>
      <c r="N488" t="s">
        <v>194</v>
      </c>
    </row>
    <row r="489" spans="4:14" x14ac:dyDescent="0.25">
      <c r="D489">
        <v>485</v>
      </c>
      <c r="E489" t="s">
        <v>867</v>
      </c>
      <c r="F489" t="s">
        <v>848</v>
      </c>
      <c r="G489" s="3">
        <v>168803</v>
      </c>
      <c r="H489" s="3">
        <v>5535061</v>
      </c>
      <c r="I489" s="2">
        <v>0.99</v>
      </c>
      <c r="J489" t="s">
        <v>190</v>
      </c>
      <c r="K489" t="s">
        <v>849</v>
      </c>
      <c r="L489" t="s">
        <v>850</v>
      </c>
      <c r="M489" t="s">
        <v>330</v>
      </c>
      <c r="N489" t="s">
        <v>194</v>
      </c>
    </row>
    <row r="490" spans="4:14" x14ac:dyDescent="0.25">
      <c r="D490">
        <v>486</v>
      </c>
      <c r="E490" t="s">
        <v>404</v>
      </c>
      <c r="F490" t="s">
        <v>848</v>
      </c>
      <c r="G490" s="3">
        <v>221910</v>
      </c>
      <c r="H490" s="3">
        <v>7343176</v>
      </c>
      <c r="I490" s="2">
        <v>0.99</v>
      </c>
      <c r="J490" t="s">
        <v>190</v>
      </c>
      <c r="K490" t="s">
        <v>849</v>
      </c>
      <c r="L490" t="s">
        <v>850</v>
      </c>
      <c r="M490" t="s">
        <v>330</v>
      </c>
      <c r="N490" t="s">
        <v>194</v>
      </c>
    </row>
    <row r="491" spans="4:14" x14ac:dyDescent="0.25">
      <c r="D491">
        <v>487</v>
      </c>
      <c r="E491" t="s">
        <v>868</v>
      </c>
      <c r="F491" t="s">
        <v>848</v>
      </c>
      <c r="G491" s="3">
        <v>192757</v>
      </c>
      <c r="H491" s="3">
        <v>6316430</v>
      </c>
      <c r="I491" s="2">
        <v>0.99</v>
      </c>
      <c r="J491" t="s">
        <v>190</v>
      </c>
      <c r="K491" t="s">
        <v>849</v>
      </c>
      <c r="L491" t="s">
        <v>850</v>
      </c>
      <c r="M491" t="s">
        <v>330</v>
      </c>
      <c r="N491" t="s">
        <v>194</v>
      </c>
    </row>
    <row r="492" spans="4:14" x14ac:dyDescent="0.25">
      <c r="D492">
        <v>488</v>
      </c>
      <c r="E492" t="s">
        <v>869</v>
      </c>
      <c r="F492" t="s">
        <v>848</v>
      </c>
      <c r="G492" s="3">
        <v>213420</v>
      </c>
      <c r="H492" s="3">
        <v>7075573</v>
      </c>
      <c r="I492" s="2">
        <v>0.99</v>
      </c>
      <c r="J492" t="s">
        <v>190</v>
      </c>
      <c r="K492" t="s">
        <v>849</v>
      </c>
      <c r="L492" t="s">
        <v>850</v>
      </c>
      <c r="M492" t="s">
        <v>330</v>
      </c>
      <c r="N492" t="s">
        <v>194</v>
      </c>
    </row>
    <row r="493" spans="4:14" x14ac:dyDescent="0.25">
      <c r="D493">
        <v>489</v>
      </c>
      <c r="E493" t="s">
        <v>870</v>
      </c>
      <c r="F493" t="s">
        <v>871</v>
      </c>
      <c r="G493" s="3">
        <v>76303</v>
      </c>
      <c r="H493" s="3">
        <v>2452653</v>
      </c>
      <c r="I493" s="2">
        <v>0.99</v>
      </c>
      <c r="J493" t="s">
        <v>190</v>
      </c>
      <c r="K493" t="s">
        <v>870</v>
      </c>
      <c r="L493" t="s">
        <v>871</v>
      </c>
      <c r="M493" t="s">
        <v>193</v>
      </c>
      <c r="N493" t="s">
        <v>194</v>
      </c>
    </row>
    <row r="494" spans="4:14" x14ac:dyDescent="0.25">
      <c r="D494">
        <v>490</v>
      </c>
      <c r="E494" t="s">
        <v>872</v>
      </c>
      <c r="F494" t="s">
        <v>871</v>
      </c>
      <c r="G494" s="3">
        <v>439510</v>
      </c>
      <c r="H494" s="3">
        <v>14359478</v>
      </c>
      <c r="I494" s="2">
        <v>0.99</v>
      </c>
      <c r="J494" t="s">
        <v>190</v>
      </c>
      <c r="K494" t="s">
        <v>870</v>
      </c>
      <c r="L494" t="s">
        <v>871</v>
      </c>
      <c r="M494" t="s">
        <v>193</v>
      </c>
      <c r="N494" t="s">
        <v>194</v>
      </c>
    </row>
    <row r="495" spans="4:14" x14ac:dyDescent="0.25">
      <c r="D495">
        <v>491</v>
      </c>
      <c r="E495" t="s">
        <v>873</v>
      </c>
      <c r="F495" t="s">
        <v>871</v>
      </c>
      <c r="G495" s="3">
        <v>252551</v>
      </c>
      <c r="H495" s="3">
        <v>8385478</v>
      </c>
      <c r="I495" s="2">
        <v>0.99</v>
      </c>
      <c r="J495" t="s">
        <v>190</v>
      </c>
      <c r="K495" t="s">
        <v>870</v>
      </c>
      <c r="L495" t="s">
        <v>871</v>
      </c>
      <c r="M495" t="s">
        <v>193</v>
      </c>
      <c r="N495" t="s">
        <v>194</v>
      </c>
    </row>
    <row r="496" spans="4:14" x14ac:dyDescent="0.25">
      <c r="D496">
        <v>492</v>
      </c>
      <c r="E496" t="s">
        <v>874</v>
      </c>
      <c r="F496" t="s">
        <v>871</v>
      </c>
      <c r="G496" s="3">
        <v>347036</v>
      </c>
      <c r="H496" s="3">
        <v>11269612</v>
      </c>
      <c r="I496" s="2">
        <v>0.99</v>
      </c>
      <c r="J496" t="s">
        <v>190</v>
      </c>
      <c r="K496" t="s">
        <v>870</v>
      </c>
      <c r="L496" t="s">
        <v>871</v>
      </c>
      <c r="M496" t="s">
        <v>193</v>
      </c>
      <c r="N496" t="s">
        <v>194</v>
      </c>
    </row>
    <row r="497" spans="4:14" x14ac:dyDescent="0.25">
      <c r="D497">
        <v>493</v>
      </c>
      <c r="E497" t="s">
        <v>875</v>
      </c>
      <c r="F497" t="s">
        <v>876</v>
      </c>
      <c r="G497" s="3">
        <v>344999</v>
      </c>
      <c r="H497" s="3">
        <v>11409720</v>
      </c>
      <c r="I497" s="2">
        <v>0.99</v>
      </c>
      <c r="J497" t="s">
        <v>190</v>
      </c>
      <c r="K497" t="s">
        <v>870</v>
      </c>
      <c r="L497" t="s">
        <v>871</v>
      </c>
      <c r="M497" t="s">
        <v>193</v>
      </c>
      <c r="N497" t="s">
        <v>194</v>
      </c>
    </row>
    <row r="498" spans="4:14" x14ac:dyDescent="0.25">
      <c r="D498">
        <v>494</v>
      </c>
      <c r="E498" t="s">
        <v>877</v>
      </c>
      <c r="F498" t="s">
        <v>876</v>
      </c>
      <c r="G498" s="3">
        <v>291892</v>
      </c>
      <c r="H498" s="3">
        <v>9425200</v>
      </c>
      <c r="I498" s="2">
        <v>0.99</v>
      </c>
      <c r="J498" t="s">
        <v>190</v>
      </c>
      <c r="K498" t="s">
        <v>870</v>
      </c>
      <c r="L498" t="s">
        <v>871</v>
      </c>
      <c r="M498" t="s">
        <v>193</v>
      </c>
      <c r="N498" t="s">
        <v>194</v>
      </c>
    </row>
    <row r="499" spans="4:14" x14ac:dyDescent="0.25">
      <c r="D499">
        <v>495</v>
      </c>
      <c r="E499" t="s">
        <v>878</v>
      </c>
      <c r="F499" t="s">
        <v>879</v>
      </c>
      <c r="G499" s="3">
        <v>293015</v>
      </c>
      <c r="H499" s="3">
        <v>9567075</v>
      </c>
      <c r="I499" s="2">
        <v>0.99</v>
      </c>
      <c r="J499" t="s">
        <v>190</v>
      </c>
      <c r="K499" t="s">
        <v>870</v>
      </c>
      <c r="L499" t="s">
        <v>871</v>
      </c>
      <c r="M499" t="s">
        <v>193</v>
      </c>
      <c r="N499" t="s">
        <v>194</v>
      </c>
    </row>
    <row r="500" spans="4:14" x14ac:dyDescent="0.25">
      <c r="D500">
        <v>496</v>
      </c>
      <c r="E500" t="s">
        <v>880</v>
      </c>
      <c r="F500" t="s">
        <v>879</v>
      </c>
      <c r="G500" s="3">
        <v>391549</v>
      </c>
      <c r="H500" s="3">
        <v>12785876</v>
      </c>
      <c r="I500" s="2">
        <v>0.99</v>
      </c>
      <c r="J500" t="s">
        <v>190</v>
      </c>
      <c r="K500" t="s">
        <v>870</v>
      </c>
      <c r="L500" t="s">
        <v>871</v>
      </c>
      <c r="M500" t="s">
        <v>193</v>
      </c>
      <c r="N500" t="s">
        <v>194</v>
      </c>
    </row>
    <row r="501" spans="4:14" x14ac:dyDescent="0.25">
      <c r="D501">
        <v>497</v>
      </c>
      <c r="E501" t="s">
        <v>881</v>
      </c>
      <c r="F501" t="s">
        <v>876</v>
      </c>
      <c r="G501" s="3">
        <v>298631</v>
      </c>
      <c r="H501" s="3">
        <v>9750990</v>
      </c>
      <c r="I501" s="2">
        <v>0.99</v>
      </c>
      <c r="J501" t="s">
        <v>190</v>
      </c>
      <c r="K501" t="s">
        <v>870</v>
      </c>
      <c r="L501" t="s">
        <v>871</v>
      </c>
      <c r="M501" t="s">
        <v>193</v>
      </c>
      <c r="N501" t="s">
        <v>194</v>
      </c>
    </row>
    <row r="502" spans="4:14" x14ac:dyDescent="0.25">
      <c r="D502">
        <v>498</v>
      </c>
      <c r="E502" t="s">
        <v>882</v>
      </c>
      <c r="F502" t="s">
        <v>883</v>
      </c>
      <c r="G502" s="3">
        <v>359497</v>
      </c>
      <c r="H502" s="3">
        <v>11810238</v>
      </c>
      <c r="I502" s="2">
        <v>0.99</v>
      </c>
      <c r="J502" t="s">
        <v>190</v>
      </c>
      <c r="K502" t="s">
        <v>870</v>
      </c>
      <c r="L502" t="s">
        <v>871</v>
      </c>
      <c r="M502" t="s">
        <v>193</v>
      </c>
      <c r="N502" t="s">
        <v>194</v>
      </c>
    </row>
    <row r="503" spans="4:14" x14ac:dyDescent="0.25">
      <c r="D503">
        <v>499</v>
      </c>
      <c r="E503" t="s">
        <v>884</v>
      </c>
      <c r="F503" t="s">
        <v>876</v>
      </c>
      <c r="G503" s="3">
        <v>283585</v>
      </c>
      <c r="H503" s="3">
        <v>9288007</v>
      </c>
      <c r="I503" s="2">
        <v>0.99</v>
      </c>
      <c r="J503" t="s">
        <v>190</v>
      </c>
      <c r="K503" t="s">
        <v>870</v>
      </c>
      <c r="L503" t="s">
        <v>871</v>
      </c>
      <c r="M503" t="s">
        <v>193</v>
      </c>
      <c r="N503" t="s">
        <v>194</v>
      </c>
    </row>
    <row r="504" spans="4:14" x14ac:dyDescent="0.25">
      <c r="D504">
        <v>500</v>
      </c>
      <c r="E504" t="s">
        <v>885</v>
      </c>
      <c r="F504" t="s">
        <v>871</v>
      </c>
      <c r="G504" s="3">
        <v>239699</v>
      </c>
      <c r="H504" s="3">
        <v>7803074</v>
      </c>
      <c r="I504" s="2">
        <v>0.99</v>
      </c>
      <c r="J504" t="s">
        <v>190</v>
      </c>
      <c r="K504" t="s">
        <v>870</v>
      </c>
      <c r="L504" t="s">
        <v>871</v>
      </c>
      <c r="M504" t="s">
        <v>193</v>
      </c>
      <c r="N504" t="s">
        <v>194</v>
      </c>
    </row>
    <row r="505" spans="4:14" x14ac:dyDescent="0.25">
      <c r="D505">
        <v>501</v>
      </c>
      <c r="E505" t="s">
        <v>886</v>
      </c>
      <c r="F505" t="s">
        <v>887</v>
      </c>
      <c r="G505" s="3">
        <v>202213</v>
      </c>
      <c r="H505" s="3">
        <v>6539422</v>
      </c>
      <c r="I505" s="2">
        <v>0.99</v>
      </c>
      <c r="J505" t="s">
        <v>190</v>
      </c>
      <c r="K505" t="s">
        <v>888</v>
      </c>
      <c r="L505" t="s">
        <v>889</v>
      </c>
      <c r="M505" t="s">
        <v>472</v>
      </c>
      <c r="N505" t="s">
        <v>194</v>
      </c>
    </row>
    <row r="506" spans="4:14" x14ac:dyDescent="0.25">
      <c r="D506">
        <v>502</v>
      </c>
      <c r="E506" t="s">
        <v>890</v>
      </c>
      <c r="F506" t="s">
        <v>100</v>
      </c>
      <c r="G506" s="3">
        <v>219768</v>
      </c>
      <c r="H506" s="3">
        <v>7083012</v>
      </c>
      <c r="I506" s="2">
        <v>0.99</v>
      </c>
      <c r="J506" t="s">
        <v>190</v>
      </c>
      <c r="K506" t="s">
        <v>888</v>
      </c>
      <c r="L506" t="s">
        <v>889</v>
      </c>
      <c r="M506" t="s">
        <v>472</v>
      </c>
      <c r="N506" t="s">
        <v>194</v>
      </c>
    </row>
    <row r="507" spans="4:14" x14ac:dyDescent="0.25">
      <c r="D507">
        <v>503</v>
      </c>
      <c r="E507" t="s">
        <v>891</v>
      </c>
      <c r="F507" t="s">
        <v>100</v>
      </c>
      <c r="G507" s="3">
        <v>196545</v>
      </c>
      <c r="H507" s="3">
        <v>6473395</v>
      </c>
      <c r="I507" s="2">
        <v>0.99</v>
      </c>
      <c r="J507" t="s">
        <v>190</v>
      </c>
      <c r="K507" t="s">
        <v>888</v>
      </c>
      <c r="L507" t="s">
        <v>889</v>
      </c>
      <c r="M507" t="s">
        <v>472</v>
      </c>
      <c r="N507" t="s">
        <v>194</v>
      </c>
    </row>
    <row r="508" spans="4:14" x14ac:dyDescent="0.25">
      <c r="D508">
        <v>504</v>
      </c>
      <c r="E508" t="s">
        <v>892</v>
      </c>
      <c r="F508" t="s">
        <v>100</v>
      </c>
      <c r="G508" s="3">
        <v>259291</v>
      </c>
      <c r="H508" s="3">
        <v>8650647</v>
      </c>
      <c r="I508" s="2">
        <v>0.99</v>
      </c>
      <c r="J508" t="s">
        <v>190</v>
      </c>
      <c r="K508" t="s">
        <v>888</v>
      </c>
      <c r="L508" t="s">
        <v>889</v>
      </c>
      <c r="M508" t="s">
        <v>472</v>
      </c>
      <c r="N508" t="s">
        <v>194</v>
      </c>
    </row>
    <row r="509" spans="4:14" x14ac:dyDescent="0.25">
      <c r="D509">
        <v>505</v>
      </c>
      <c r="E509" t="s">
        <v>893</v>
      </c>
      <c r="F509" t="s">
        <v>894</v>
      </c>
      <c r="G509" s="3">
        <v>169717</v>
      </c>
      <c r="H509" s="3">
        <v>5494406</v>
      </c>
      <c r="I509" s="2">
        <v>0.99</v>
      </c>
      <c r="J509" t="s">
        <v>190</v>
      </c>
      <c r="K509" t="s">
        <v>888</v>
      </c>
      <c r="L509" t="s">
        <v>889</v>
      </c>
      <c r="M509" t="s">
        <v>472</v>
      </c>
      <c r="N509" t="s">
        <v>194</v>
      </c>
    </row>
    <row r="510" spans="4:14" x14ac:dyDescent="0.25">
      <c r="D510">
        <v>506</v>
      </c>
      <c r="E510" t="s">
        <v>895</v>
      </c>
      <c r="F510" t="s">
        <v>100</v>
      </c>
      <c r="G510" s="3">
        <v>255921</v>
      </c>
      <c r="H510" s="3">
        <v>8280636</v>
      </c>
      <c r="I510" s="2">
        <v>0.99</v>
      </c>
      <c r="J510" t="s">
        <v>190</v>
      </c>
      <c r="K510" t="s">
        <v>888</v>
      </c>
      <c r="L510" t="s">
        <v>889</v>
      </c>
      <c r="M510" t="s">
        <v>472</v>
      </c>
      <c r="N510" t="s">
        <v>194</v>
      </c>
    </row>
    <row r="511" spans="4:14" x14ac:dyDescent="0.25">
      <c r="D511">
        <v>507</v>
      </c>
      <c r="E511" t="s">
        <v>896</v>
      </c>
      <c r="F511" t="s">
        <v>887</v>
      </c>
      <c r="G511" s="3">
        <v>249678</v>
      </c>
      <c r="H511" s="3">
        <v>8353191</v>
      </c>
      <c r="I511" s="2">
        <v>0.99</v>
      </c>
      <c r="J511" t="s">
        <v>190</v>
      </c>
      <c r="K511" t="s">
        <v>888</v>
      </c>
      <c r="L511" t="s">
        <v>889</v>
      </c>
      <c r="M511" t="s">
        <v>472</v>
      </c>
      <c r="N511" t="s">
        <v>194</v>
      </c>
    </row>
    <row r="512" spans="4:14" x14ac:dyDescent="0.25">
      <c r="D512">
        <v>508</v>
      </c>
      <c r="E512" t="s">
        <v>897</v>
      </c>
      <c r="F512" t="s">
        <v>100</v>
      </c>
      <c r="G512" s="3">
        <v>155637</v>
      </c>
      <c r="H512" s="3">
        <v>5130056</v>
      </c>
      <c r="I512" s="2">
        <v>0.99</v>
      </c>
      <c r="J512" t="s">
        <v>190</v>
      </c>
      <c r="K512" t="s">
        <v>888</v>
      </c>
      <c r="L512" t="s">
        <v>889</v>
      </c>
      <c r="M512" t="s">
        <v>472</v>
      </c>
      <c r="N512" t="s">
        <v>194</v>
      </c>
    </row>
    <row r="513" spans="4:14" x14ac:dyDescent="0.25">
      <c r="D513">
        <v>509</v>
      </c>
      <c r="E513" t="s">
        <v>898</v>
      </c>
      <c r="F513" t="s">
        <v>887</v>
      </c>
      <c r="G513" s="3">
        <v>227448</v>
      </c>
      <c r="H513" s="3">
        <v>7747108</v>
      </c>
      <c r="I513" s="2">
        <v>0.99</v>
      </c>
      <c r="J513" t="s">
        <v>190</v>
      </c>
      <c r="K513" t="s">
        <v>888</v>
      </c>
      <c r="L513" t="s">
        <v>889</v>
      </c>
      <c r="M513" t="s">
        <v>472</v>
      </c>
      <c r="N513" t="s">
        <v>194</v>
      </c>
    </row>
    <row r="514" spans="4:14" x14ac:dyDescent="0.25">
      <c r="D514">
        <v>510</v>
      </c>
      <c r="E514" t="s">
        <v>899</v>
      </c>
      <c r="F514" t="s">
        <v>100</v>
      </c>
      <c r="G514" s="3">
        <v>222406</v>
      </c>
      <c r="H514" s="3">
        <v>7585112</v>
      </c>
      <c r="I514" s="2">
        <v>0.99</v>
      </c>
      <c r="J514" t="s">
        <v>190</v>
      </c>
      <c r="K514" t="s">
        <v>888</v>
      </c>
      <c r="L514" t="s">
        <v>889</v>
      </c>
      <c r="M514" t="s">
        <v>472</v>
      </c>
      <c r="N514" t="s">
        <v>194</v>
      </c>
    </row>
    <row r="515" spans="4:14" x14ac:dyDescent="0.25">
      <c r="D515">
        <v>511</v>
      </c>
      <c r="E515" t="s">
        <v>900</v>
      </c>
      <c r="F515" t="s">
        <v>100</v>
      </c>
      <c r="G515" s="3">
        <v>207229</v>
      </c>
      <c r="H515" s="3">
        <v>6854219</v>
      </c>
      <c r="I515" s="2">
        <v>0.99</v>
      </c>
      <c r="J515" t="s">
        <v>190</v>
      </c>
      <c r="K515" t="s">
        <v>888</v>
      </c>
      <c r="L515" t="s">
        <v>889</v>
      </c>
      <c r="M515" t="s">
        <v>472</v>
      </c>
      <c r="N515" t="s">
        <v>194</v>
      </c>
    </row>
    <row r="516" spans="4:14" x14ac:dyDescent="0.25">
      <c r="D516">
        <v>512</v>
      </c>
      <c r="E516" t="s">
        <v>901</v>
      </c>
      <c r="F516" t="s">
        <v>902</v>
      </c>
      <c r="G516" s="3">
        <v>181577</v>
      </c>
      <c r="H516" s="3">
        <v>5997444</v>
      </c>
      <c r="I516" s="2">
        <v>0.99</v>
      </c>
      <c r="J516" t="s">
        <v>190</v>
      </c>
      <c r="K516" t="s">
        <v>888</v>
      </c>
      <c r="L516" t="s">
        <v>889</v>
      </c>
      <c r="M516" t="s">
        <v>472</v>
      </c>
      <c r="N516" t="s">
        <v>194</v>
      </c>
    </row>
    <row r="517" spans="4:14" x14ac:dyDescent="0.25">
      <c r="D517">
        <v>513</v>
      </c>
      <c r="E517" t="s">
        <v>903</v>
      </c>
      <c r="F517" t="s">
        <v>100</v>
      </c>
      <c r="G517" s="3">
        <v>180950</v>
      </c>
      <c r="H517" s="3">
        <v>5946265</v>
      </c>
      <c r="I517" s="2">
        <v>0.99</v>
      </c>
      <c r="J517" t="s">
        <v>190</v>
      </c>
      <c r="K517" t="s">
        <v>888</v>
      </c>
      <c r="L517" t="s">
        <v>889</v>
      </c>
      <c r="M517" t="s">
        <v>472</v>
      </c>
      <c r="N517" t="s">
        <v>194</v>
      </c>
    </row>
    <row r="518" spans="4:14" x14ac:dyDescent="0.25">
      <c r="D518">
        <v>514</v>
      </c>
      <c r="E518" t="s">
        <v>904</v>
      </c>
      <c r="F518" t="s">
        <v>889</v>
      </c>
      <c r="G518" s="3">
        <v>207072</v>
      </c>
      <c r="H518" s="3">
        <v>6796523</v>
      </c>
      <c r="I518" s="2">
        <v>0.99</v>
      </c>
      <c r="J518" t="s">
        <v>190</v>
      </c>
      <c r="K518" t="s">
        <v>888</v>
      </c>
      <c r="L518" t="s">
        <v>889</v>
      </c>
      <c r="M518" t="s">
        <v>472</v>
      </c>
      <c r="N518" t="s">
        <v>194</v>
      </c>
    </row>
    <row r="519" spans="4:14" x14ac:dyDescent="0.25">
      <c r="D519">
        <v>515</v>
      </c>
      <c r="E519" t="s">
        <v>905</v>
      </c>
      <c r="F519" t="s">
        <v>100</v>
      </c>
      <c r="G519" s="3">
        <v>222093</v>
      </c>
      <c r="H519" s="3">
        <v>7466288</v>
      </c>
      <c r="I519" s="2">
        <v>0.99</v>
      </c>
      <c r="J519" t="s">
        <v>190</v>
      </c>
      <c r="K519" t="s">
        <v>502</v>
      </c>
      <c r="L519" t="s">
        <v>484</v>
      </c>
      <c r="M519" t="s">
        <v>472</v>
      </c>
      <c r="N519" t="s">
        <v>194</v>
      </c>
    </row>
    <row r="520" spans="4:14" x14ac:dyDescent="0.25">
      <c r="D520">
        <v>516</v>
      </c>
      <c r="E520" t="s">
        <v>906</v>
      </c>
      <c r="F520" t="s">
        <v>100</v>
      </c>
      <c r="G520" s="3">
        <v>242938</v>
      </c>
      <c r="H520" s="3">
        <v>8050268</v>
      </c>
      <c r="I520" s="2">
        <v>0.99</v>
      </c>
      <c r="J520" t="s">
        <v>190</v>
      </c>
      <c r="K520" t="s">
        <v>502</v>
      </c>
      <c r="L520" t="s">
        <v>484</v>
      </c>
      <c r="M520" t="s">
        <v>472</v>
      </c>
      <c r="N520" t="s">
        <v>194</v>
      </c>
    </row>
    <row r="521" spans="4:14" x14ac:dyDescent="0.25">
      <c r="D521">
        <v>517</v>
      </c>
      <c r="E521" t="s">
        <v>907</v>
      </c>
      <c r="F521" t="s">
        <v>100</v>
      </c>
      <c r="G521" s="3">
        <v>195944</v>
      </c>
      <c r="H521" s="3">
        <v>6453213</v>
      </c>
      <c r="I521" s="2">
        <v>0.99</v>
      </c>
      <c r="J521" t="s">
        <v>190</v>
      </c>
      <c r="K521" t="s">
        <v>502</v>
      </c>
      <c r="L521" t="s">
        <v>484</v>
      </c>
      <c r="M521" t="s">
        <v>472</v>
      </c>
      <c r="N521" t="s">
        <v>194</v>
      </c>
    </row>
    <row r="522" spans="4:14" x14ac:dyDescent="0.25">
      <c r="D522">
        <v>518</v>
      </c>
      <c r="E522" t="s">
        <v>908</v>
      </c>
      <c r="F522" t="s">
        <v>100</v>
      </c>
      <c r="G522" s="3">
        <v>259761</v>
      </c>
      <c r="H522" s="3">
        <v>8622495</v>
      </c>
      <c r="I522" s="2">
        <v>0.99</v>
      </c>
      <c r="J522" t="s">
        <v>190</v>
      </c>
      <c r="K522" t="s">
        <v>502</v>
      </c>
      <c r="L522" t="s">
        <v>484</v>
      </c>
      <c r="M522" t="s">
        <v>472</v>
      </c>
      <c r="N522" t="s">
        <v>194</v>
      </c>
    </row>
    <row r="523" spans="4:14" x14ac:dyDescent="0.25">
      <c r="D523">
        <v>519</v>
      </c>
      <c r="E523" t="s">
        <v>909</v>
      </c>
      <c r="F523" t="s">
        <v>100</v>
      </c>
      <c r="G523" s="3">
        <v>421982</v>
      </c>
      <c r="H523" s="3">
        <v>13885612</v>
      </c>
      <c r="I523" s="2">
        <v>0.99</v>
      </c>
      <c r="J523" t="s">
        <v>190</v>
      </c>
      <c r="K523" t="s">
        <v>502</v>
      </c>
      <c r="L523" t="s">
        <v>484</v>
      </c>
      <c r="M523" t="s">
        <v>472</v>
      </c>
      <c r="N523" t="s">
        <v>194</v>
      </c>
    </row>
    <row r="524" spans="4:14" x14ac:dyDescent="0.25">
      <c r="D524">
        <v>520</v>
      </c>
      <c r="E524" t="s">
        <v>910</v>
      </c>
      <c r="F524" t="s">
        <v>100</v>
      </c>
      <c r="G524" s="3">
        <v>374700</v>
      </c>
      <c r="H524" s="3">
        <v>12472890</v>
      </c>
      <c r="I524" s="2">
        <v>0.99</v>
      </c>
      <c r="J524" t="s">
        <v>190</v>
      </c>
      <c r="K524" t="s">
        <v>502</v>
      </c>
      <c r="L524" t="s">
        <v>484</v>
      </c>
      <c r="M524" t="s">
        <v>472</v>
      </c>
      <c r="N524" t="s">
        <v>194</v>
      </c>
    </row>
    <row r="525" spans="4:14" x14ac:dyDescent="0.25">
      <c r="D525">
        <v>521</v>
      </c>
      <c r="E525" t="s">
        <v>911</v>
      </c>
      <c r="F525" t="s">
        <v>100</v>
      </c>
      <c r="G525" s="3">
        <v>147670</v>
      </c>
      <c r="H525" s="3">
        <v>4862277</v>
      </c>
      <c r="I525" s="2">
        <v>0.99</v>
      </c>
      <c r="J525" t="s">
        <v>190</v>
      </c>
      <c r="K525" t="s">
        <v>502</v>
      </c>
      <c r="L525" t="s">
        <v>484</v>
      </c>
      <c r="M525" t="s">
        <v>472</v>
      </c>
      <c r="N525" t="s">
        <v>194</v>
      </c>
    </row>
    <row r="526" spans="4:14" x14ac:dyDescent="0.25">
      <c r="D526">
        <v>522</v>
      </c>
      <c r="E526" t="s">
        <v>912</v>
      </c>
      <c r="F526" t="s">
        <v>100</v>
      </c>
      <c r="G526" s="3">
        <v>193410</v>
      </c>
      <c r="H526" s="3">
        <v>6372433</v>
      </c>
      <c r="I526" s="2">
        <v>0.99</v>
      </c>
      <c r="J526" t="s">
        <v>190</v>
      </c>
      <c r="K526" t="s">
        <v>502</v>
      </c>
      <c r="L526" t="s">
        <v>484</v>
      </c>
      <c r="M526" t="s">
        <v>472</v>
      </c>
      <c r="N526" t="s">
        <v>194</v>
      </c>
    </row>
    <row r="527" spans="4:14" x14ac:dyDescent="0.25">
      <c r="D527">
        <v>523</v>
      </c>
      <c r="E527" t="s">
        <v>913</v>
      </c>
      <c r="F527" t="s">
        <v>100</v>
      </c>
      <c r="G527" s="3">
        <v>185051</v>
      </c>
      <c r="H527" s="3">
        <v>6151831</v>
      </c>
      <c r="I527" s="2">
        <v>0.99</v>
      </c>
      <c r="J527" t="s">
        <v>190</v>
      </c>
      <c r="K527" t="s">
        <v>502</v>
      </c>
      <c r="L527" t="s">
        <v>484</v>
      </c>
      <c r="M527" t="s">
        <v>472</v>
      </c>
      <c r="N527" t="s">
        <v>194</v>
      </c>
    </row>
    <row r="528" spans="4:14" x14ac:dyDescent="0.25">
      <c r="D528">
        <v>524</v>
      </c>
      <c r="E528" t="s">
        <v>914</v>
      </c>
      <c r="F528" t="s">
        <v>100</v>
      </c>
      <c r="G528" s="3">
        <v>299676</v>
      </c>
      <c r="H528" s="3">
        <v>9953962</v>
      </c>
      <c r="I528" s="2">
        <v>0.99</v>
      </c>
      <c r="J528" t="s">
        <v>190</v>
      </c>
      <c r="K528" t="s">
        <v>502</v>
      </c>
      <c r="L528" t="s">
        <v>484</v>
      </c>
      <c r="M528" t="s">
        <v>472</v>
      </c>
      <c r="N528" t="s">
        <v>194</v>
      </c>
    </row>
    <row r="529" spans="4:14" x14ac:dyDescent="0.25">
      <c r="D529">
        <v>525</v>
      </c>
      <c r="E529" t="s">
        <v>915</v>
      </c>
      <c r="F529" t="s">
        <v>100</v>
      </c>
      <c r="G529" s="3">
        <v>184398</v>
      </c>
      <c r="H529" s="3">
        <v>6098150</v>
      </c>
      <c r="I529" s="2">
        <v>0.99</v>
      </c>
      <c r="J529" t="s">
        <v>190</v>
      </c>
      <c r="K529" t="s">
        <v>502</v>
      </c>
      <c r="L529" t="s">
        <v>484</v>
      </c>
      <c r="M529" t="s">
        <v>472</v>
      </c>
      <c r="N529" t="s">
        <v>194</v>
      </c>
    </row>
    <row r="530" spans="4:14" x14ac:dyDescent="0.25">
      <c r="D530">
        <v>526</v>
      </c>
      <c r="E530" t="s">
        <v>916</v>
      </c>
      <c r="F530" t="s">
        <v>100</v>
      </c>
      <c r="G530" s="3">
        <v>354011</v>
      </c>
      <c r="H530" s="3">
        <v>11746781</v>
      </c>
      <c r="I530" s="2">
        <v>0.99</v>
      </c>
      <c r="J530" t="s">
        <v>190</v>
      </c>
      <c r="K530" t="s">
        <v>502</v>
      </c>
      <c r="L530" t="s">
        <v>484</v>
      </c>
      <c r="M530" t="s">
        <v>472</v>
      </c>
      <c r="N530" t="s">
        <v>194</v>
      </c>
    </row>
    <row r="531" spans="4:14" x14ac:dyDescent="0.25">
      <c r="D531">
        <v>527</v>
      </c>
      <c r="E531" t="s">
        <v>476</v>
      </c>
      <c r="F531" t="s">
        <v>100</v>
      </c>
      <c r="G531" s="3">
        <v>401319</v>
      </c>
      <c r="H531" s="3">
        <v>13224055</v>
      </c>
      <c r="I531" s="2">
        <v>0.99</v>
      </c>
      <c r="J531" t="s">
        <v>190</v>
      </c>
      <c r="K531" t="s">
        <v>502</v>
      </c>
      <c r="L531" t="s">
        <v>484</v>
      </c>
      <c r="M531" t="s">
        <v>472</v>
      </c>
      <c r="N531" t="s">
        <v>194</v>
      </c>
    </row>
    <row r="532" spans="4:14" x14ac:dyDescent="0.25">
      <c r="D532">
        <v>528</v>
      </c>
      <c r="E532" t="s">
        <v>917</v>
      </c>
      <c r="F532" t="s">
        <v>100</v>
      </c>
      <c r="G532" s="3">
        <v>169221</v>
      </c>
      <c r="H532" s="3">
        <v>5497025</v>
      </c>
      <c r="I532" s="2">
        <v>0.99</v>
      </c>
      <c r="J532" t="s">
        <v>190</v>
      </c>
      <c r="K532" t="s">
        <v>502</v>
      </c>
      <c r="L532" t="s">
        <v>484</v>
      </c>
      <c r="M532" t="s">
        <v>472</v>
      </c>
      <c r="N532" t="s">
        <v>194</v>
      </c>
    </row>
    <row r="533" spans="4:14" x14ac:dyDescent="0.25">
      <c r="D533">
        <v>529</v>
      </c>
      <c r="E533" t="s">
        <v>918</v>
      </c>
      <c r="F533" t="s">
        <v>919</v>
      </c>
      <c r="G533" s="3">
        <v>241057</v>
      </c>
      <c r="H533" s="3">
        <v>7852328</v>
      </c>
      <c r="I533" s="2">
        <v>0.99</v>
      </c>
      <c r="J533" t="s">
        <v>190</v>
      </c>
      <c r="K533" t="s">
        <v>920</v>
      </c>
      <c r="L533" t="s">
        <v>921</v>
      </c>
      <c r="M533" t="s">
        <v>330</v>
      </c>
      <c r="N533" t="s">
        <v>194</v>
      </c>
    </row>
    <row r="534" spans="4:14" x14ac:dyDescent="0.25">
      <c r="D534">
        <v>530</v>
      </c>
      <c r="E534" t="s">
        <v>720</v>
      </c>
      <c r="F534" t="s">
        <v>922</v>
      </c>
      <c r="G534" s="3">
        <v>287817</v>
      </c>
      <c r="H534" s="3">
        <v>9484504</v>
      </c>
      <c r="I534" s="2">
        <v>0.99</v>
      </c>
      <c r="J534" t="s">
        <v>190</v>
      </c>
      <c r="K534" t="s">
        <v>920</v>
      </c>
      <c r="L534" t="s">
        <v>921</v>
      </c>
      <c r="M534" t="s">
        <v>330</v>
      </c>
      <c r="N534" t="s">
        <v>194</v>
      </c>
    </row>
    <row r="535" spans="4:14" x14ac:dyDescent="0.25">
      <c r="D535">
        <v>531</v>
      </c>
      <c r="E535" t="s">
        <v>923</v>
      </c>
      <c r="F535" t="s">
        <v>924</v>
      </c>
      <c r="G535" s="3">
        <v>146938</v>
      </c>
      <c r="H535" s="3">
        <v>4875374</v>
      </c>
      <c r="I535" s="2">
        <v>0.99</v>
      </c>
      <c r="J535" t="s">
        <v>190</v>
      </c>
      <c r="K535" t="s">
        <v>920</v>
      </c>
      <c r="L535" t="s">
        <v>921</v>
      </c>
      <c r="M535" t="s">
        <v>330</v>
      </c>
      <c r="N535" t="s">
        <v>194</v>
      </c>
    </row>
    <row r="536" spans="4:14" x14ac:dyDescent="0.25">
      <c r="D536">
        <v>532</v>
      </c>
      <c r="E536" t="s">
        <v>925</v>
      </c>
      <c r="F536" t="s">
        <v>471</v>
      </c>
      <c r="G536" s="3">
        <v>177188</v>
      </c>
      <c r="H536" s="3">
        <v>5798202</v>
      </c>
      <c r="I536" s="2">
        <v>0.99</v>
      </c>
      <c r="J536" t="s">
        <v>190</v>
      </c>
      <c r="K536" t="s">
        <v>920</v>
      </c>
      <c r="L536" t="s">
        <v>921</v>
      </c>
      <c r="M536" t="s">
        <v>330</v>
      </c>
      <c r="N536" t="s">
        <v>194</v>
      </c>
    </row>
    <row r="537" spans="4:14" x14ac:dyDescent="0.25">
      <c r="D537">
        <v>533</v>
      </c>
      <c r="E537" t="s">
        <v>926</v>
      </c>
      <c r="F537" t="s">
        <v>927</v>
      </c>
      <c r="G537" s="3">
        <v>518556</v>
      </c>
      <c r="H537" s="3">
        <v>16873005</v>
      </c>
      <c r="I537" s="2">
        <v>0.99</v>
      </c>
      <c r="J537" t="s">
        <v>190</v>
      </c>
      <c r="K537" t="s">
        <v>920</v>
      </c>
      <c r="L537" t="s">
        <v>921</v>
      </c>
      <c r="M537" t="s">
        <v>330</v>
      </c>
      <c r="N537" t="s">
        <v>194</v>
      </c>
    </row>
    <row r="538" spans="4:14" x14ac:dyDescent="0.25">
      <c r="D538">
        <v>534</v>
      </c>
      <c r="E538" t="s">
        <v>928</v>
      </c>
      <c r="F538" t="s">
        <v>929</v>
      </c>
      <c r="G538" s="3">
        <v>125152</v>
      </c>
      <c r="H538" s="3">
        <v>4069688</v>
      </c>
      <c r="I538" s="2">
        <v>0.99</v>
      </c>
      <c r="J538" t="s">
        <v>190</v>
      </c>
      <c r="K538" t="s">
        <v>920</v>
      </c>
      <c r="L538" t="s">
        <v>921</v>
      </c>
      <c r="M538" t="s">
        <v>330</v>
      </c>
      <c r="N538" t="s">
        <v>194</v>
      </c>
    </row>
    <row r="539" spans="4:14" x14ac:dyDescent="0.25">
      <c r="D539">
        <v>535</v>
      </c>
      <c r="E539" t="s">
        <v>930</v>
      </c>
      <c r="F539" t="s">
        <v>931</v>
      </c>
      <c r="G539" s="3">
        <v>284813</v>
      </c>
      <c r="H539" s="3">
        <v>9433620</v>
      </c>
      <c r="I539" s="2">
        <v>0.99</v>
      </c>
      <c r="J539" t="s">
        <v>190</v>
      </c>
      <c r="K539" t="s">
        <v>920</v>
      </c>
      <c r="L539" t="s">
        <v>921</v>
      </c>
      <c r="M539" t="s">
        <v>330</v>
      </c>
      <c r="N539" t="s">
        <v>194</v>
      </c>
    </row>
    <row r="540" spans="4:14" x14ac:dyDescent="0.25">
      <c r="D540">
        <v>536</v>
      </c>
      <c r="E540" t="s">
        <v>932</v>
      </c>
      <c r="F540" t="s">
        <v>933</v>
      </c>
      <c r="G540" s="3">
        <v>195186</v>
      </c>
      <c r="H540" s="3">
        <v>6411149</v>
      </c>
      <c r="I540" s="2">
        <v>0.99</v>
      </c>
      <c r="J540" t="s">
        <v>190</v>
      </c>
      <c r="K540" t="s">
        <v>920</v>
      </c>
      <c r="L540" t="s">
        <v>921</v>
      </c>
      <c r="M540" t="s">
        <v>330</v>
      </c>
      <c r="N540" t="s">
        <v>194</v>
      </c>
    </row>
    <row r="541" spans="4:14" x14ac:dyDescent="0.25">
      <c r="D541">
        <v>537</v>
      </c>
      <c r="E541" t="s">
        <v>934</v>
      </c>
      <c r="F541" t="s">
        <v>935</v>
      </c>
      <c r="G541" s="3">
        <v>187794</v>
      </c>
      <c r="H541" s="3">
        <v>6295223</v>
      </c>
      <c r="I541" s="2">
        <v>0.99</v>
      </c>
      <c r="J541" t="s">
        <v>190</v>
      </c>
      <c r="K541" t="s">
        <v>920</v>
      </c>
      <c r="L541" t="s">
        <v>921</v>
      </c>
      <c r="M541" t="s">
        <v>330</v>
      </c>
      <c r="N541" t="s">
        <v>194</v>
      </c>
    </row>
    <row r="542" spans="4:14" x14ac:dyDescent="0.25">
      <c r="D542">
        <v>538</v>
      </c>
      <c r="E542" t="s">
        <v>936</v>
      </c>
      <c r="F542" t="s">
        <v>919</v>
      </c>
      <c r="G542" s="3">
        <v>170422</v>
      </c>
      <c r="H542" s="3">
        <v>5637959</v>
      </c>
      <c r="I542" s="2">
        <v>0.99</v>
      </c>
      <c r="J542" t="s">
        <v>190</v>
      </c>
      <c r="K542" t="s">
        <v>920</v>
      </c>
      <c r="L542" t="s">
        <v>921</v>
      </c>
      <c r="M542" t="s">
        <v>330</v>
      </c>
      <c r="N542" t="s">
        <v>194</v>
      </c>
    </row>
    <row r="543" spans="4:14" x14ac:dyDescent="0.25">
      <c r="D543">
        <v>539</v>
      </c>
      <c r="E543" t="s">
        <v>937</v>
      </c>
      <c r="F543" t="s">
        <v>938</v>
      </c>
      <c r="G543" s="3">
        <v>189257</v>
      </c>
      <c r="H543" s="3">
        <v>6270503</v>
      </c>
      <c r="I543" s="2">
        <v>0.99</v>
      </c>
      <c r="J543" t="s">
        <v>190</v>
      </c>
      <c r="K543" t="s">
        <v>920</v>
      </c>
      <c r="L543" t="s">
        <v>921</v>
      </c>
      <c r="M543" t="s">
        <v>330</v>
      </c>
      <c r="N543" t="s">
        <v>194</v>
      </c>
    </row>
    <row r="544" spans="4:14" x14ac:dyDescent="0.25">
      <c r="D544">
        <v>540</v>
      </c>
      <c r="E544" t="s">
        <v>939</v>
      </c>
      <c r="F544" t="s">
        <v>940</v>
      </c>
      <c r="G544" s="3">
        <v>222955</v>
      </c>
      <c r="H544" s="3">
        <v>7346254</v>
      </c>
      <c r="I544" s="2">
        <v>0.99</v>
      </c>
      <c r="J544" t="s">
        <v>190</v>
      </c>
      <c r="K544" t="s">
        <v>920</v>
      </c>
      <c r="L544" t="s">
        <v>921</v>
      </c>
      <c r="M544" t="s">
        <v>330</v>
      </c>
      <c r="N544" t="s">
        <v>194</v>
      </c>
    </row>
    <row r="545" spans="4:14" x14ac:dyDescent="0.25">
      <c r="D545">
        <v>541</v>
      </c>
      <c r="E545" t="s">
        <v>941</v>
      </c>
      <c r="F545" t="s">
        <v>942</v>
      </c>
      <c r="G545" s="3">
        <v>221831</v>
      </c>
      <c r="H545" s="3">
        <v>7232123</v>
      </c>
      <c r="I545" s="2">
        <v>0.99</v>
      </c>
      <c r="J545" t="s">
        <v>190</v>
      </c>
      <c r="K545" t="s">
        <v>920</v>
      </c>
      <c r="L545" t="s">
        <v>921</v>
      </c>
      <c r="M545" t="s">
        <v>330</v>
      </c>
      <c r="N545" t="s">
        <v>194</v>
      </c>
    </row>
    <row r="546" spans="4:14" x14ac:dyDescent="0.25">
      <c r="D546">
        <v>542</v>
      </c>
      <c r="E546" t="s">
        <v>943</v>
      </c>
      <c r="F546" t="s">
        <v>944</v>
      </c>
      <c r="G546" s="3">
        <v>382981</v>
      </c>
      <c r="H546" s="3">
        <v>12495906</v>
      </c>
      <c r="I546" s="2">
        <v>0.99</v>
      </c>
      <c r="J546" t="s">
        <v>190</v>
      </c>
      <c r="K546" t="s">
        <v>920</v>
      </c>
      <c r="L546" t="s">
        <v>921</v>
      </c>
      <c r="M546" t="s">
        <v>330</v>
      </c>
      <c r="N546" t="s">
        <v>194</v>
      </c>
    </row>
    <row r="547" spans="4:14" x14ac:dyDescent="0.25">
      <c r="D547">
        <v>543</v>
      </c>
      <c r="E547" t="s">
        <v>945</v>
      </c>
      <c r="F547" t="s">
        <v>946</v>
      </c>
      <c r="G547" s="3">
        <v>453955</v>
      </c>
      <c r="H547" s="3">
        <v>14775708</v>
      </c>
      <c r="I547" s="2">
        <v>0.99</v>
      </c>
      <c r="J547" t="s">
        <v>190</v>
      </c>
      <c r="K547" t="s">
        <v>947</v>
      </c>
      <c r="L547" t="s">
        <v>948</v>
      </c>
      <c r="M547" t="s">
        <v>193</v>
      </c>
      <c r="N547" t="s">
        <v>194</v>
      </c>
    </row>
    <row r="548" spans="4:14" x14ac:dyDescent="0.25">
      <c r="D548">
        <v>544</v>
      </c>
      <c r="E548" t="s">
        <v>949</v>
      </c>
      <c r="F548" t="s">
        <v>950</v>
      </c>
      <c r="G548" s="3">
        <v>277133</v>
      </c>
      <c r="H548" s="3">
        <v>9050022</v>
      </c>
      <c r="I548" s="2">
        <v>0.99</v>
      </c>
      <c r="J548" t="s">
        <v>190</v>
      </c>
      <c r="K548" t="s">
        <v>947</v>
      </c>
      <c r="L548" t="s">
        <v>948</v>
      </c>
      <c r="M548" t="s">
        <v>193</v>
      </c>
      <c r="N548" t="s">
        <v>194</v>
      </c>
    </row>
    <row r="549" spans="4:14" x14ac:dyDescent="0.25">
      <c r="D549">
        <v>545</v>
      </c>
      <c r="E549" t="s">
        <v>951</v>
      </c>
      <c r="F549" t="s">
        <v>952</v>
      </c>
      <c r="G549" s="3">
        <v>339173</v>
      </c>
      <c r="H549" s="3">
        <v>11046952</v>
      </c>
      <c r="I549" s="2">
        <v>0.99</v>
      </c>
      <c r="J549" t="s">
        <v>190</v>
      </c>
      <c r="K549" t="s">
        <v>947</v>
      </c>
      <c r="L549" t="s">
        <v>948</v>
      </c>
      <c r="M549" t="s">
        <v>193</v>
      </c>
      <c r="N549" t="s">
        <v>194</v>
      </c>
    </row>
    <row r="550" spans="4:14" x14ac:dyDescent="0.25">
      <c r="D550">
        <v>546</v>
      </c>
      <c r="E550" t="s">
        <v>953</v>
      </c>
      <c r="F550" t="s">
        <v>950</v>
      </c>
      <c r="G550" s="3">
        <v>233586</v>
      </c>
      <c r="H550" s="3">
        <v>7608759</v>
      </c>
      <c r="I550" s="2">
        <v>0.99</v>
      </c>
      <c r="J550" t="s">
        <v>190</v>
      </c>
      <c r="K550" t="s">
        <v>947</v>
      </c>
      <c r="L550" t="s">
        <v>948</v>
      </c>
      <c r="M550" t="s">
        <v>193</v>
      </c>
      <c r="N550" t="s">
        <v>194</v>
      </c>
    </row>
    <row r="551" spans="4:14" x14ac:dyDescent="0.25">
      <c r="D551">
        <v>547</v>
      </c>
      <c r="E551" t="s">
        <v>954</v>
      </c>
      <c r="F551" t="s">
        <v>950</v>
      </c>
      <c r="G551" s="3">
        <v>758648</v>
      </c>
      <c r="H551" s="3">
        <v>24596235</v>
      </c>
      <c r="I551" s="2">
        <v>0.99</v>
      </c>
      <c r="J551" t="s">
        <v>190</v>
      </c>
      <c r="K551" t="s">
        <v>947</v>
      </c>
      <c r="L551" t="s">
        <v>948</v>
      </c>
      <c r="M551" t="s">
        <v>193</v>
      </c>
      <c r="N551" t="s">
        <v>194</v>
      </c>
    </row>
    <row r="552" spans="4:14" x14ac:dyDescent="0.25">
      <c r="D552">
        <v>548</v>
      </c>
      <c r="E552" t="s">
        <v>955</v>
      </c>
      <c r="F552" t="s">
        <v>956</v>
      </c>
      <c r="G552" s="3">
        <v>618031</v>
      </c>
      <c r="H552" s="3">
        <v>20103125</v>
      </c>
      <c r="I552" s="2">
        <v>0.99</v>
      </c>
      <c r="J552" t="s">
        <v>190</v>
      </c>
      <c r="K552" t="s">
        <v>947</v>
      </c>
      <c r="L552" t="s">
        <v>948</v>
      </c>
      <c r="M552" t="s">
        <v>193</v>
      </c>
      <c r="N552" t="s">
        <v>194</v>
      </c>
    </row>
    <row r="553" spans="4:14" x14ac:dyDescent="0.25">
      <c r="D553">
        <v>549</v>
      </c>
      <c r="E553" t="s">
        <v>957</v>
      </c>
      <c r="F553" t="s">
        <v>946</v>
      </c>
      <c r="G553" s="3">
        <v>804101</v>
      </c>
      <c r="H553" s="3">
        <v>26369966</v>
      </c>
      <c r="I553" s="2">
        <v>0.99</v>
      </c>
      <c r="J553" t="s">
        <v>190</v>
      </c>
      <c r="K553" t="s">
        <v>947</v>
      </c>
      <c r="L553" t="s">
        <v>948</v>
      </c>
      <c r="M553" t="s">
        <v>193</v>
      </c>
      <c r="N553" t="s">
        <v>194</v>
      </c>
    </row>
    <row r="554" spans="4:14" x14ac:dyDescent="0.25">
      <c r="D554">
        <v>550</v>
      </c>
      <c r="E554" t="s">
        <v>958</v>
      </c>
      <c r="F554" t="s">
        <v>661</v>
      </c>
      <c r="G554" s="3">
        <v>253962</v>
      </c>
      <c r="H554" s="3">
        <v>8348257</v>
      </c>
      <c r="I554" s="2">
        <v>0.99</v>
      </c>
      <c r="J554" t="s">
        <v>190</v>
      </c>
      <c r="K554" t="s">
        <v>959</v>
      </c>
      <c r="L554" t="s">
        <v>652</v>
      </c>
      <c r="M554" t="s">
        <v>193</v>
      </c>
      <c r="N554" t="s">
        <v>194</v>
      </c>
    </row>
    <row r="555" spans="4:14" x14ac:dyDescent="0.25">
      <c r="D555">
        <v>551</v>
      </c>
      <c r="E555" t="s">
        <v>960</v>
      </c>
      <c r="F555" t="s">
        <v>661</v>
      </c>
      <c r="G555" s="3">
        <v>337084</v>
      </c>
      <c r="H555" s="3">
        <v>11011286</v>
      </c>
      <c r="I555" s="2">
        <v>0.99</v>
      </c>
      <c r="J555" t="s">
        <v>190</v>
      </c>
      <c r="K555" t="s">
        <v>959</v>
      </c>
      <c r="L555" t="s">
        <v>652</v>
      </c>
      <c r="M555" t="s">
        <v>193</v>
      </c>
      <c r="N555" t="s">
        <v>194</v>
      </c>
    </row>
    <row r="556" spans="4:14" x14ac:dyDescent="0.25">
      <c r="D556">
        <v>552</v>
      </c>
      <c r="E556" t="s">
        <v>961</v>
      </c>
      <c r="F556" t="s">
        <v>962</v>
      </c>
      <c r="G556" s="3">
        <v>666017</v>
      </c>
      <c r="H556" s="3">
        <v>21676727</v>
      </c>
      <c r="I556" s="2">
        <v>0.99</v>
      </c>
      <c r="J556" t="s">
        <v>190</v>
      </c>
      <c r="K556" t="s">
        <v>959</v>
      </c>
      <c r="L556" t="s">
        <v>652</v>
      </c>
      <c r="M556" t="s">
        <v>193</v>
      </c>
      <c r="N556" t="s">
        <v>194</v>
      </c>
    </row>
    <row r="557" spans="4:14" x14ac:dyDescent="0.25">
      <c r="D557">
        <v>553</v>
      </c>
      <c r="E557" t="s">
        <v>963</v>
      </c>
      <c r="F557" t="s">
        <v>661</v>
      </c>
      <c r="G557" s="3">
        <v>242494</v>
      </c>
      <c r="H557" s="3">
        <v>7972503</v>
      </c>
      <c r="I557" s="2">
        <v>0.99</v>
      </c>
      <c r="J557" t="s">
        <v>190</v>
      </c>
      <c r="K557" t="s">
        <v>959</v>
      </c>
      <c r="L557" t="s">
        <v>652</v>
      </c>
      <c r="M557" t="s">
        <v>193</v>
      </c>
      <c r="N557" t="s">
        <v>194</v>
      </c>
    </row>
    <row r="558" spans="4:14" x14ac:dyDescent="0.25">
      <c r="D558">
        <v>554</v>
      </c>
      <c r="E558" t="s">
        <v>964</v>
      </c>
      <c r="F558" t="s">
        <v>965</v>
      </c>
      <c r="G558" s="3">
        <v>336692</v>
      </c>
      <c r="H558" s="3">
        <v>11154468</v>
      </c>
      <c r="I558" s="2">
        <v>0.99</v>
      </c>
      <c r="J558" t="s">
        <v>190</v>
      </c>
      <c r="K558" t="s">
        <v>959</v>
      </c>
      <c r="L558" t="s">
        <v>652</v>
      </c>
      <c r="M558" t="s">
        <v>193</v>
      </c>
      <c r="N558" t="s">
        <v>194</v>
      </c>
    </row>
    <row r="559" spans="4:14" x14ac:dyDescent="0.25">
      <c r="D559">
        <v>555</v>
      </c>
      <c r="E559" t="s">
        <v>966</v>
      </c>
      <c r="F559" t="s">
        <v>967</v>
      </c>
      <c r="G559" s="3">
        <v>508604</v>
      </c>
      <c r="H559" s="3">
        <v>16686580</v>
      </c>
      <c r="I559" s="2">
        <v>0.99</v>
      </c>
      <c r="J559" t="s">
        <v>190</v>
      </c>
      <c r="K559" t="s">
        <v>959</v>
      </c>
      <c r="L559" t="s">
        <v>652</v>
      </c>
      <c r="M559" t="s">
        <v>193</v>
      </c>
      <c r="N559" t="s">
        <v>194</v>
      </c>
    </row>
    <row r="560" spans="4:14" x14ac:dyDescent="0.25">
      <c r="D560">
        <v>556</v>
      </c>
      <c r="E560" t="s">
        <v>968</v>
      </c>
      <c r="F560" t="s">
        <v>969</v>
      </c>
      <c r="G560" s="3">
        <v>339173</v>
      </c>
      <c r="H560" s="3">
        <v>11348710</v>
      </c>
      <c r="I560" s="2">
        <v>0.99</v>
      </c>
      <c r="J560" t="s">
        <v>190</v>
      </c>
      <c r="K560" t="s">
        <v>970</v>
      </c>
      <c r="L560" t="s">
        <v>621</v>
      </c>
      <c r="M560" t="s">
        <v>472</v>
      </c>
      <c r="N560" t="s">
        <v>194</v>
      </c>
    </row>
    <row r="561" spans="4:14" x14ac:dyDescent="0.25">
      <c r="D561">
        <v>557</v>
      </c>
      <c r="E561" t="s">
        <v>971</v>
      </c>
      <c r="F561" t="s">
        <v>972</v>
      </c>
      <c r="G561" s="3">
        <v>327000</v>
      </c>
      <c r="H561" s="3">
        <v>10991159</v>
      </c>
      <c r="I561" s="2">
        <v>0.99</v>
      </c>
      <c r="J561" t="s">
        <v>190</v>
      </c>
      <c r="K561" t="s">
        <v>970</v>
      </c>
      <c r="L561" t="s">
        <v>621</v>
      </c>
      <c r="M561" t="s">
        <v>472</v>
      </c>
      <c r="N561" t="s">
        <v>194</v>
      </c>
    </row>
    <row r="562" spans="4:14" x14ac:dyDescent="0.25">
      <c r="D562">
        <v>558</v>
      </c>
      <c r="E562" t="s">
        <v>973</v>
      </c>
      <c r="F562" t="s">
        <v>974</v>
      </c>
      <c r="G562" s="3">
        <v>344320</v>
      </c>
      <c r="H562" s="3">
        <v>11484362</v>
      </c>
      <c r="I562" s="2">
        <v>0.99</v>
      </c>
      <c r="J562" t="s">
        <v>190</v>
      </c>
      <c r="K562" t="s">
        <v>970</v>
      </c>
      <c r="L562" t="s">
        <v>621</v>
      </c>
      <c r="M562" t="s">
        <v>472</v>
      </c>
      <c r="N562" t="s">
        <v>194</v>
      </c>
    </row>
    <row r="563" spans="4:14" x14ac:dyDescent="0.25">
      <c r="D563">
        <v>559</v>
      </c>
      <c r="E563" t="s">
        <v>975</v>
      </c>
      <c r="F563" t="s">
        <v>976</v>
      </c>
      <c r="G563" s="3">
        <v>261720</v>
      </c>
      <c r="H563" s="3">
        <v>8817757</v>
      </c>
      <c r="I563" s="2">
        <v>0.99</v>
      </c>
      <c r="J563" t="s">
        <v>190</v>
      </c>
      <c r="K563" t="s">
        <v>970</v>
      </c>
      <c r="L563" t="s">
        <v>621</v>
      </c>
      <c r="M563" t="s">
        <v>472</v>
      </c>
      <c r="N563" t="s">
        <v>194</v>
      </c>
    </row>
    <row r="564" spans="4:14" x14ac:dyDescent="0.25">
      <c r="D564">
        <v>560</v>
      </c>
      <c r="E564" t="s">
        <v>977</v>
      </c>
      <c r="F564" t="s">
        <v>978</v>
      </c>
      <c r="G564" s="3">
        <v>338834</v>
      </c>
      <c r="H564" s="3">
        <v>11440689</v>
      </c>
      <c r="I564" s="2">
        <v>0.99</v>
      </c>
      <c r="J564" t="s">
        <v>190</v>
      </c>
      <c r="K564" t="s">
        <v>970</v>
      </c>
      <c r="L564" t="s">
        <v>621</v>
      </c>
      <c r="M564" t="s">
        <v>472</v>
      </c>
      <c r="N564" t="s">
        <v>194</v>
      </c>
    </row>
    <row r="565" spans="4:14" x14ac:dyDescent="0.25">
      <c r="D565">
        <v>561</v>
      </c>
      <c r="E565" t="s">
        <v>979</v>
      </c>
      <c r="F565" t="s">
        <v>980</v>
      </c>
      <c r="G565" s="3">
        <v>305920</v>
      </c>
      <c r="H565" s="3">
        <v>10294741</v>
      </c>
      <c r="I565" s="2">
        <v>0.99</v>
      </c>
      <c r="J565" t="s">
        <v>190</v>
      </c>
      <c r="K565" t="s">
        <v>970</v>
      </c>
      <c r="L565" t="s">
        <v>621</v>
      </c>
      <c r="M565" t="s">
        <v>472</v>
      </c>
      <c r="N565" t="s">
        <v>194</v>
      </c>
    </row>
    <row r="566" spans="4:14" x14ac:dyDescent="0.25">
      <c r="D566">
        <v>562</v>
      </c>
      <c r="E566" t="s">
        <v>981</v>
      </c>
      <c r="F566" t="s">
        <v>982</v>
      </c>
      <c r="G566" s="3">
        <v>298318</v>
      </c>
      <c r="H566" s="3">
        <v>9999506</v>
      </c>
      <c r="I566" s="2">
        <v>0.99</v>
      </c>
      <c r="J566" t="s">
        <v>190</v>
      </c>
      <c r="K566" t="s">
        <v>970</v>
      </c>
      <c r="L566" t="s">
        <v>621</v>
      </c>
      <c r="M566" t="s">
        <v>472</v>
      </c>
      <c r="N566" t="s">
        <v>194</v>
      </c>
    </row>
    <row r="567" spans="4:14" x14ac:dyDescent="0.25">
      <c r="D567">
        <v>563</v>
      </c>
      <c r="E567" t="s">
        <v>983</v>
      </c>
      <c r="F567" t="s">
        <v>984</v>
      </c>
      <c r="G567" s="3">
        <v>330945</v>
      </c>
      <c r="H567" s="3">
        <v>11100945</v>
      </c>
      <c r="I567" s="2">
        <v>0.99</v>
      </c>
      <c r="J567" t="s">
        <v>190</v>
      </c>
      <c r="K567" t="s">
        <v>970</v>
      </c>
      <c r="L567" t="s">
        <v>621</v>
      </c>
      <c r="M567" t="s">
        <v>472</v>
      </c>
      <c r="N567" t="s">
        <v>194</v>
      </c>
    </row>
    <row r="568" spans="4:14" x14ac:dyDescent="0.25">
      <c r="D568">
        <v>564</v>
      </c>
      <c r="E568" t="s">
        <v>985</v>
      </c>
      <c r="F568" t="s">
        <v>986</v>
      </c>
      <c r="G568" s="3">
        <v>307252</v>
      </c>
      <c r="H568" s="3">
        <v>10251428</v>
      </c>
      <c r="I568" s="2">
        <v>0.99</v>
      </c>
      <c r="J568" t="s">
        <v>190</v>
      </c>
      <c r="K568" t="s">
        <v>970</v>
      </c>
      <c r="L568" t="s">
        <v>621</v>
      </c>
      <c r="M568" t="s">
        <v>472</v>
      </c>
      <c r="N568" t="s">
        <v>194</v>
      </c>
    </row>
    <row r="569" spans="4:14" x14ac:dyDescent="0.25">
      <c r="D569">
        <v>565</v>
      </c>
      <c r="E569" t="s">
        <v>987</v>
      </c>
      <c r="F569" t="s">
        <v>988</v>
      </c>
      <c r="G569" s="3">
        <v>319608</v>
      </c>
      <c r="H569" s="3">
        <v>10712216</v>
      </c>
      <c r="I569" s="2">
        <v>0.99</v>
      </c>
      <c r="J569" t="s">
        <v>190</v>
      </c>
      <c r="K569" t="s">
        <v>970</v>
      </c>
      <c r="L569" t="s">
        <v>621</v>
      </c>
      <c r="M569" t="s">
        <v>472</v>
      </c>
      <c r="N569" t="s">
        <v>194</v>
      </c>
    </row>
    <row r="570" spans="4:14" x14ac:dyDescent="0.25">
      <c r="D570">
        <v>566</v>
      </c>
      <c r="E570" t="s">
        <v>989</v>
      </c>
      <c r="F570" t="s">
        <v>990</v>
      </c>
      <c r="G570" s="3">
        <v>351320</v>
      </c>
      <c r="H570" s="3">
        <v>11870956</v>
      </c>
      <c r="I570" s="2">
        <v>0.99</v>
      </c>
      <c r="J570" t="s">
        <v>190</v>
      </c>
      <c r="K570" t="s">
        <v>970</v>
      </c>
      <c r="L570" t="s">
        <v>621</v>
      </c>
      <c r="M570" t="s">
        <v>472</v>
      </c>
      <c r="N570" t="s">
        <v>194</v>
      </c>
    </row>
    <row r="571" spans="4:14" x14ac:dyDescent="0.25">
      <c r="D571">
        <v>567</v>
      </c>
      <c r="E571" t="s">
        <v>991</v>
      </c>
      <c r="F571" t="s">
        <v>992</v>
      </c>
      <c r="G571" s="3">
        <v>269165</v>
      </c>
      <c r="H571" s="3">
        <v>9114880</v>
      </c>
      <c r="I571" s="2">
        <v>0.99</v>
      </c>
      <c r="J571" t="s">
        <v>190</v>
      </c>
      <c r="K571" t="s">
        <v>970</v>
      </c>
      <c r="L571" t="s">
        <v>621</v>
      </c>
      <c r="M571" t="s">
        <v>472</v>
      </c>
      <c r="N571" t="s">
        <v>194</v>
      </c>
    </row>
    <row r="572" spans="4:14" x14ac:dyDescent="0.25">
      <c r="D572">
        <v>568</v>
      </c>
      <c r="E572" t="s">
        <v>993</v>
      </c>
      <c r="F572" t="s">
        <v>994</v>
      </c>
      <c r="G572" s="3">
        <v>334942</v>
      </c>
      <c r="H572" s="3">
        <v>11161196</v>
      </c>
      <c r="I572" s="2">
        <v>0.99</v>
      </c>
      <c r="J572" t="s">
        <v>190</v>
      </c>
      <c r="K572" t="s">
        <v>970</v>
      </c>
      <c r="L572" t="s">
        <v>621</v>
      </c>
      <c r="M572" t="s">
        <v>472</v>
      </c>
      <c r="N572" t="s">
        <v>194</v>
      </c>
    </row>
    <row r="573" spans="4:14" x14ac:dyDescent="0.25">
      <c r="D573">
        <v>569</v>
      </c>
      <c r="E573" t="s">
        <v>995</v>
      </c>
      <c r="F573" t="s">
        <v>996</v>
      </c>
      <c r="G573" s="3">
        <v>259657</v>
      </c>
      <c r="H573" s="3">
        <v>8749492</v>
      </c>
      <c r="I573" s="2">
        <v>0.99</v>
      </c>
      <c r="J573" t="s">
        <v>190</v>
      </c>
      <c r="K573" t="s">
        <v>970</v>
      </c>
      <c r="L573" t="s">
        <v>621</v>
      </c>
      <c r="M573" t="s">
        <v>472</v>
      </c>
      <c r="N573" t="s">
        <v>194</v>
      </c>
    </row>
    <row r="574" spans="4:14" x14ac:dyDescent="0.25">
      <c r="D574">
        <v>570</v>
      </c>
      <c r="E574" t="s">
        <v>997</v>
      </c>
      <c r="F574" t="s">
        <v>998</v>
      </c>
      <c r="G574" s="3">
        <v>353488</v>
      </c>
      <c r="H574" s="3">
        <v>11769507</v>
      </c>
      <c r="I574" s="2">
        <v>0.99</v>
      </c>
      <c r="J574" t="s">
        <v>190</v>
      </c>
      <c r="K574" t="s">
        <v>999</v>
      </c>
      <c r="L574" t="s">
        <v>998</v>
      </c>
      <c r="M574" t="s">
        <v>193</v>
      </c>
      <c r="N574" t="s">
        <v>194</v>
      </c>
    </row>
    <row r="575" spans="4:14" x14ac:dyDescent="0.25">
      <c r="D575">
        <v>571</v>
      </c>
      <c r="E575" t="s">
        <v>1000</v>
      </c>
      <c r="F575" t="s">
        <v>1001</v>
      </c>
      <c r="G575" s="3">
        <v>347820</v>
      </c>
      <c r="H575" s="3">
        <v>11634337</v>
      </c>
      <c r="I575" s="2">
        <v>0.99</v>
      </c>
      <c r="J575" t="s">
        <v>190</v>
      </c>
      <c r="K575" t="s">
        <v>999</v>
      </c>
      <c r="L575" t="s">
        <v>998</v>
      </c>
      <c r="M575" t="s">
        <v>193</v>
      </c>
      <c r="N575" t="s">
        <v>194</v>
      </c>
    </row>
    <row r="576" spans="4:14" x14ac:dyDescent="0.25">
      <c r="D576">
        <v>572</v>
      </c>
      <c r="E576" t="s">
        <v>1002</v>
      </c>
      <c r="F576" t="s">
        <v>1003</v>
      </c>
      <c r="G576" s="3">
        <v>285178</v>
      </c>
      <c r="H576" s="3">
        <v>9394769</v>
      </c>
      <c r="I576" s="2">
        <v>0.99</v>
      </c>
      <c r="J576" t="s">
        <v>190</v>
      </c>
      <c r="K576" t="s">
        <v>999</v>
      </c>
      <c r="L576" t="s">
        <v>998</v>
      </c>
      <c r="M576" t="s">
        <v>193</v>
      </c>
      <c r="N576" t="s">
        <v>194</v>
      </c>
    </row>
    <row r="577" spans="4:14" x14ac:dyDescent="0.25">
      <c r="D577">
        <v>573</v>
      </c>
      <c r="E577" t="s">
        <v>1004</v>
      </c>
      <c r="F577" t="s">
        <v>1005</v>
      </c>
      <c r="G577" s="3">
        <v>282827</v>
      </c>
      <c r="H577" s="3">
        <v>9492487</v>
      </c>
      <c r="I577" s="2">
        <v>0.99</v>
      </c>
      <c r="J577" t="s">
        <v>190</v>
      </c>
      <c r="K577" t="s">
        <v>999</v>
      </c>
      <c r="L577" t="s">
        <v>998</v>
      </c>
      <c r="M577" t="s">
        <v>193</v>
      </c>
      <c r="N577" t="s">
        <v>194</v>
      </c>
    </row>
    <row r="578" spans="4:14" x14ac:dyDescent="0.25">
      <c r="D578">
        <v>574</v>
      </c>
      <c r="E578" t="s">
        <v>1006</v>
      </c>
      <c r="F578" t="s">
        <v>1007</v>
      </c>
      <c r="G578" s="3">
        <v>298161</v>
      </c>
      <c r="H578" s="3">
        <v>9867455</v>
      </c>
      <c r="I578" s="2">
        <v>0.99</v>
      </c>
      <c r="J578" t="s">
        <v>190</v>
      </c>
      <c r="K578" t="s">
        <v>999</v>
      </c>
      <c r="L578" t="s">
        <v>998</v>
      </c>
      <c r="M578" t="s">
        <v>193</v>
      </c>
      <c r="N578" t="s">
        <v>194</v>
      </c>
    </row>
    <row r="579" spans="4:14" x14ac:dyDescent="0.25">
      <c r="D579">
        <v>575</v>
      </c>
      <c r="E579" t="s">
        <v>1008</v>
      </c>
      <c r="F579" t="s">
        <v>1009</v>
      </c>
      <c r="G579" s="3">
        <v>354899</v>
      </c>
      <c r="H579" s="3">
        <v>11741062</v>
      </c>
      <c r="I579" s="2">
        <v>0.99</v>
      </c>
      <c r="J579" t="s">
        <v>190</v>
      </c>
      <c r="K579" t="s">
        <v>999</v>
      </c>
      <c r="L579" t="s">
        <v>998</v>
      </c>
      <c r="M579" t="s">
        <v>193</v>
      </c>
      <c r="N579" t="s">
        <v>194</v>
      </c>
    </row>
    <row r="580" spans="4:14" x14ac:dyDescent="0.25">
      <c r="D580">
        <v>576</v>
      </c>
      <c r="E580" t="s">
        <v>1010</v>
      </c>
      <c r="F580" t="s">
        <v>1011</v>
      </c>
      <c r="G580" s="3">
        <v>262635</v>
      </c>
      <c r="H580" s="3">
        <v>8664601</v>
      </c>
      <c r="I580" s="2">
        <v>0.99</v>
      </c>
      <c r="J580" t="s">
        <v>190</v>
      </c>
      <c r="K580" t="s">
        <v>999</v>
      </c>
      <c r="L580" t="s">
        <v>998</v>
      </c>
      <c r="M580" t="s">
        <v>193</v>
      </c>
      <c r="N580" t="s">
        <v>194</v>
      </c>
    </row>
    <row r="581" spans="4:14" x14ac:dyDescent="0.25">
      <c r="D581">
        <v>577</v>
      </c>
      <c r="E581" t="s">
        <v>1012</v>
      </c>
      <c r="F581" t="s">
        <v>1013</v>
      </c>
      <c r="G581" s="3">
        <v>329064</v>
      </c>
      <c r="H581" s="3">
        <v>10963305</v>
      </c>
      <c r="I581" s="2">
        <v>0.99</v>
      </c>
      <c r="J581" t="s">
        <v>190</v>
      </c>
      <c r="K581" t="s">
        <v>999</v>
      </c>
      <c r="L581" t="s">
        <v>998</v>
      </c>
      <c r="M581" t="s">
        <v>193</v>
      </c>
      <c r="N581" t="s">
        <v>194</v>
      </c>
    </row>
    <row r="582" spans="4:14" x14ac:dyDescent="0.25">
      <c r="D582">
        <v>578</v>
      </c>
      <c r="E582" t="s">
        <v>1014</v>
      </c>
      <c r="F582" t="s">
        <v>1015</v>
      </c>
      <c r="G582" s="3">
        <v>276114</v>
      </c>
      <c r="H582" s="3">
        <v>9206802</v>
      </c>
      <c r="I582" s="2">
        <v>0.99</v>
      </c>
      <c r="J582" t="s">
        <v>190</v>
      </c>
      <c r="K582" t="s">
        <v>999</v>
      </c>
      <c r="L582" t="s">
        <v>998</v>
      </c>
      <c r="M582" t="s">
        <v>193</v>
      </c>
      <c r="N582" t="s">
        <v>194</v>
      </c>
    </row>
    <row r="583" spans="4:14" x14ac:dyDescent="0.25">
      <c r="D583">
        <v>579</v>
      </c>
      <c r="E583" t="s">
        <v>1016</v>
      </c>
      <c r="F583" t="s">
        <v>1017</v>
      </c>
      <c r="G583" s="3">
        <v>292832</v>
      </c>
      <c r="H583" s="3">
        <v>9771348</v>
      </c>
      <c r="I583" s="2">
        <v>0.99</v>
      </c>
      <c r="J583" t="s">
        <v>190</v>
      </c>
      <c r="K583" t="s">
        <v>999</v>
      </c>
      <c r="L583" t="s">
        <v>998</v>
      </c>
      <c r="M583" t="s">
        <v>193</v>
      </c>
      <c r="N583" t="s">
        <v>194</v>
      </c>
    </row>
    <row r="584" spans="4:14" x14ac:dyDescent="0.25">
      <c r="D584">
        <v>580</v>
      </c>
      <c r="E584" t="s">
        <v>1018</v>
      </c>
      <c r="F584" t="s">
        <v>1019</v>
      </c>
      <c r="G584" s="3">
        <v>291160</v>
      </c>
      <c r="H584" s="3">
        <v>9599353</v>
      </c>
      <c r="I584" s="2">
        <v>0.99</v>
      </c>
      <c r="J584" t="s">
        <v>190</v>
      </c>
      <c r="K584" t="s">
        <v>999</v>
      </c>
      <c r="L584" t="s">
        <v>998</v>
      </c>
      <c r="M584" t="s">
        <v>193</v>
      </c>
      <c r="N584" t="s">
        <v>194</v>
      </c>
    </row>
    <row r="585" spans="4:14" x14ac:dyDescent="0.25">
      <c r="D585">
        <v>581</v>
      </c>
      <c r="E585" t="s">
        <v>1020</v>
      </c>
      <c r="F585" t="s">
        <v>1021</v>
      </c>
      <c r="G585" s="3">
        <v>378618</v>
      </c>
      <c r="H585" s="3">
        <v>12504234</v>
      </c>
      <c r="I585" s="2">
        <v>0.99</v>
      </c>
      <c r="J585" t="s">
        <v>190</v>
      </c>
      <c r="K585" t="s">
        <v>999</v>
      </c>
      <c r="L585" t="s">
        <v>998</v>
      </c>
      <c r="M585" t="s">
        <v>193</v>
      </c>
      <c r="N585" t="s">
        <v>194</v>
      </c>
    </row>
    <row r="586" spans="4:14" x14ac:dyDescent="0.25">
      <c r="D586">
        <v>582</v>
      </c>
      <c r="E586" t="s">
        <v>1022</v>
      </c>
      <c r="F586" t="s">
        <v>1023</v>
      </c>
      <c r="G586" s="3">
        <v>747755</v>
      </c>
      <c r="H586" s="3">
        <v>24703884</v>
      </c>
      <c r="I586" s="2">
        <v>0.99</v>
      </c>
      <c r="J586" t="s">
        <v>190</v>
      </c>
      <c r="K586" t="s">
        <v>999</v>
      </c>
      <c r="L586" t="s">
        <v>998</v>
      </c>
      <c r="M586" t="s">
        <v>193</v>
      </c>
      <c r="N586" t="s">
        <v>194</v>
      </c>
    </row>
    <row r="587" spans="4:14" x14ac:dyDescent="0.25">
      <c r="D587">
        <v>583</v>
      </c>
      <c r="E587" t="s">
        <v>1024</v>
      </c>
      <c r="F587" t="s">
        <v>100</v>
      </c>
      <c r="G587" s="3">
        <v>247431</v>
      </c>
      <c r="H587" s="3">
        <v>8100449</v>
      </c>
      <c r="I587" s="2">
        <v>0.99</v>
      </c>
      <c r="J587" t="s">
        <v>190</v>
      </c>
      <c r="K587" t="s">
        <v>1025</v>
      </c>
      <c r="L587" t="s">
        <v>1026</v>
      </c>
      <c r="M587" t="s">
        <v>472</v>
      </c>
      <c r="N587" t="s">
        <v>194</v>
      </c>
    </row>
    <row r="588" spans="4:14" x14ac:dyDescent="0.25">
      <c r="D588">
        <v>584</v>
      </c>
      <c r="E588" t="s">
        <v>1027</v>
      </c>
      <c r="F588" t="s">
        <v>100</v>
      </c>
      <c r="G588" s="3">
        <v>230269</v>
      </c>
      <c r="H588" s="3">
        <v>7677671</v>
      </c>
      <c r="I588" s="2">
        <v>0.99</v>
      </c>
      <c r="J588" t="s">
        <v>190</v>
      </c>
      <c r="K588" t="s">
        <v>1025</v>
      </c>
      <c r="L588" t="s">
        <v>1026</v>
      </c>
      <c r="M588" t="s">
        <v>472</v>
      </c>
      <c r="N588" t="s">
        <v>194</v>
      </c>
    </row>
    <row r="589" spans="4:14" x14ac:dyDescent="0.25">
      <c r="D589">
        <v>585</v>
      </c>
      <c r="E589" t="s">
        <v>1028</v>
      </c>
      <c r="F589" t="s">
        <v>100</v>
      </c>
      <c r="G589" s="3">
        <v>286302</v>
      </c>
      <c r="H589" s="3">
        <v>9391004</v>
      </c>
      <c r="I589" s="2">
        <v>0.99</v>
      </c>
      <c r="J589" t="s">
        <v>190</v>
      </c>
      <c r="K589" t="s">
        <v>1025</v>
      </c>
      <c r="L589" t="s">
        <v>1026</v>
      </c>
      <c r="M589" t="s">
        <v>472</v>
      </c>
      <c r="N589" t="s">
        <v>194</v>
      </c>
    </row>
    <row r="590" spans="4:14" x14ac:dyDescent="0.25">
      <c r="D590">
        <v>586</v>
      </c>
      <c r="E590" t="s">
        <v>1029</v>
      </c>
      <c r="F590" t="s">
        <v>100</v>
      </c>
      <c r="G590" s="3">
        <v>202501</v>
      </c>
      <c r="H590" s="3">
        <v>6636465</v>
      </c>
      <c r="I590" s="2">
        <v>0.99</v>
      </c>
      <c r="J590" t="s">
        <v>190</v>
      </c>
      <c r="K590" t="s">
        <v>1025</v>
      </c>
      <c r="L590" t="s">
        <v>1026</v>
      </c>
      <c r="M590" t="s">
        <v>472</v>
      </c>
      <c r="N590" t="s">
        <v>194</v>
      </c>
    </row>
    <row r="591" spans="4:14" x14ac:dyDescent="0.25">
      <c r="D591">
        <v>587</v>
      </c>
      <c r="E591" t="s">
        <v>747</v>
      </c>
      <c r="F591" t="s">
        <v>100</v>
      </c>
      <c r="G591" s="3">
        <v>244009</v>
      </c>
      <c r="H591" s="3">
        <v>8021589</v>
      </c>
      <c r="I591" s="2">
        <v>0.99</v>
      </c>
      <c r="J591" t="s">
        <v>190</v>
      </c>
      <c r="K591" t="s">
        <v>1025</v>
      </c>
      <c r="L591" t="s">
        <v>1026</v>
      </c>
      <c r="M591" t="s">
        <v>472</v>
      </c>
      <c r="N591" t="s">
        <v>194</v>
      </c>
    </row>
    <row r="592" spans="4:14" x14ac:dyDescent="0.25">
      <c r="D592">
        <v>588</v>
      </c>
      <c r="E592" t="s">
        <v>1030</v>
      </c>
      <c r="F592" t="s">
        <v>100</v>
      </c>
      <c r="G592" s="3">
        <v>226194</v>
      </c>
      <c r="H592" s="3">
        <v>7617432</v>
      </c>
      <c r="I592" s="2">
        <v>0.99</v>
      </c>
      <c r="J592" t="s">
        <v>190</v>
      </c>
      <c r="K592" t="s">
        <v>1025</v>
      </c>
      <c r="L592" t="s">
        <v>1026</v>
      </c>
      <c r="M592" t="s">
        <v>472</v>
      </c>
      <c r="N592" t="s">
        <v>194</v>
      </c>
    </row>
    <row r="593" spans="4:14" x14ac:dyDescent="0.25">
      <c r="D593">
        <v>589</v>
      </c>
      <c r="E593" t="s">
        <v>1031</v>
      </c>
      <c r="F593" t="s">
        <v>100</v>
      </c>
      <c r="G593" s="3">
        <v>181603</v>
      </c>
      <c r="H593" s="3">
        <v>6095524</v>
      </c>
      <c r="I593" s="2">
        <v>0.99</v>
      </c>
      <c r="J593" t="s">
        <v>190</v>
      </c>
      <c r="K593" t="s">
        <v>1025</v>
      </c>
      <c r="L593" t="s">
        <v>1026</v>
      </c>
      <c r="M593" t="s">
        <v>472</v>
      </c>
      <c r="N593" t="s">
        <v>194</v>
      </c>
    </row>
    <row r="594" spans="4:14" x14ac:dyDescent="0.25">
      <c r="D594">
        <v>590</v>
      </c>
      <c r="E594" t="s">
        <v>1032</v>
      </c>
      <c r="F594" t="s">
        <v>100</v>
      </c>
      <c r="G594" s="3">
        <v>238445</v>
      </c>
      <c r="H594" s="3">
        <v>7935898</v>
      </c>
      <c r="I594" s="2">
        <v>0.99</v>
      </c>
      <c r="J594" t="s">
        <v>190</v>
      </c>
      <c r="K594" t="s">
        <v>1025</v>
      </c>
      <c r="L594" t="s">
        <v>1026</v>
      </c>
      <c r="M594" t="s">
        <v>472</v>
      </c>
      <c r="N594" t="s">
        <v>194</v>
      </c>
    </row>
    <row r="595" spans="4:14" x14ac:dyDescent="0.25">
      <c r="D595">
        <v>591</v>
      </c>
      <c r="E595" t="s">
        <v>1033</v>
      </c>
      <c r="F595" t="s">
        <v>100</v>
      </c>
      <c r="G595" s="3">
        <v>198008</v>
      </c>
      <c r="H595" s="3">
        <v>6521676</v>
      </c>
      <c r="I595" s="2">
        <v>0.99</v>
      </c>
      <c r="J595" t="s">
        <v>190</v>
      </c>
      <c r="K595" t="s">
        <v>1025</v>
      </c>
      <c r="L595" t="s">
        <v>1026</v>
      </c>
      <c r="M595" t="s">
        <v>472</v>
      </c>
      <c r="N595" t="s">
        <v>194</v>
      </c>
    </row>
    <row r="596" spans="4:14" x14ac:dyDescent="0.25">
      <c r="D596">
        <v>592</v>
      </c>
      <c r="E596" t="s">
        <v>1034</v>
      </c>
      <c r="F596" t="s">
        <v>100</v>
      </c>
      <c r="G596" s="3">
        <v>280685</v>
      </c>
      <c r="H596" s="3">
        <v>9161539</v>
      </c>
      <c r="I596" s="2">
        <v>0.99</v>
      </c>
      <c r="J596" t="s">
        <v>190</v>
      </c>
      <c r="K596" t="s">
        <v>1025</v>
      </c>
      <c r="L596" t="s">
        <v>1026</v>
      </c>
      <c r="M596" t="s">
        <v>472</v>
      </c>
      <c r="N596" t="s">
        <v>194</v>
      </c>
    </row>
    <row r="597" spans="4:14" x14ac:dyDescent="0.25">
      <c r="D597">
        <v>593</v>
      </c>
      <c r="E597" t="s">
        <v>1035</v>
      </c>
      <c r="F597" t="s">
        <v>100</v>
      </c>
      <c r="G597" s="3">
        <v>295235</v>
      </c>
      <c r="H597" s="3">
        <v>9604273</v>
      </c>
      <c r="I597" s="2">
        <v>0.99</v>
      </c>
      <c r="J597" t="s">
        <v>190</v>
      </c>
      <c r="K597" t="s">
        <v>1025</v>
      </c>
      <c r="L597" t="s">
        <v>1026</v>
      </c>
      <c r="M597" t="s">
        <v>472</v>
      </c>
      <c r="N597" t="s">
        <v>194</v>
      </c>
    </row>
    <row r="598" spans="4:14" x14ac:dyDescent="0.25">
      <c r="D598">
        <v>594</v>
      </c>
      <c r="E598" t="s">
        <v>1036</v>
      </c>
      <c r="F598" t="s">
        <v>100</v>
      </c>
      <c r="G598" s="3">
        <v>323213</v>
      </c>
      <c r="H598" s="3">
        <v>10572752</v>
      </c>
      <c r="I598" s="2">
        <v>0.99</v>
      </c>
      <c r="J598" t="s">
        <v>190</v>
      </c>
      <c r="K598" t="s">
        <v>1025</v>
      </c>
      <c r="L598" t="s">
        <v>1026</v>
      </c>
      <c r="M598" t="s">
        <v>472</v>
      </c>
      <c r="N598" t="s">
        <v>194</v>
      </c>
    </row>
    <row r="599" spans="4:14" x14ac:dyDescent="0.25">
      <c r="D599">
        <v>595</v>
      </c>
      <c r="E599" t="s">
        <v>1037</v>
      </c>
      <c r="F599" t="s">
        <v>100</v>
      </c>
      <c r="G599" s="3">
        <v>217782</v>
      </c>
      <c r="H599" s="3">
        <v>7103608</v>
      </c>
      <c r="I599" s="2">
        <v>0.99</v>
      </c>
      <c r="J599" t="s">
        <v>190</v>
      </c>
      <c r="K599" t="s">
        <v>1025</v>
      </c>
      <c r="L599" t="s">
        <v>1026</v>
      </c>
      <c r="M599" t="s">
        <v>472</v>
      </c>
      <c r="N599" t="s">
        <v>194</v>
      </c>
    </row>
    <row r="600" spans="4:14" x14ac:dyDescent="0.25">
      <c r="D600">
        <v>596</v>
      </c>
      <c r="E600" t="s">
        <v>1038</v>
      </c>
      <c r="F600" t="s">
        <v>100</v>
      </c>
      <c r="G600" s="3">
        <v>238027</v>
      </c>
      <c r="H600" s="3">
        <v>7930264</v>
      </c>
      <c r="I600" s="2">
        <v>0.99</v>
      </c>
      <c r="J600" t="s">
        <v>190</v>
      </c>
      <c r="K600" t="s">
        <v>1025</v>
      </c>
      <c r="L600" t="s">
        <v>1026</v>
      </c>
      <c r="M600" t="s">
        <v>472</v>
      </c>
      <c r="N600" t="s">
        <v>194</v>
      </c>
    </row>
    <row r="601" spans="4:14" x14ac:dyDescent="0.25">
      <c r="D601">
        <v>597</v>
      </c>
      <c r="E601" t="s">
        <v>1039</v>
      </c>
      <c r="F601" t="s">
        <v>1040</v>
      </c>
      <c r="G601" s="3">
        <v>197459</v>
      </c>
      <c r="H601" s="3">
        <v>6358868</v>
      </c>
      <c r="I601" s="2">
        <v>0.99</v>
      </c>
      <c r="J601" t="s">
        <v>190</v>
      </c>
      <c r="K601" t="s">
        <v>1041</v>
      </c>
      <c r="L601" t="s">
        <v>1040</v>
      </c>
      <c r="M601" t="s">
        <v>286</v>
      </c>
      <c r="N601" t="s">
        <v>194</v>
      </c>
    </row>
    <row r="602" spans="4:14" x14ac:dyDescent="0.25">
      <c r="D602">
        <v>598</v>
      </c>
      <c r="E602" t="s">
        <v>1042</v>
      </c>
      <c r="F602" t="s">
        <v>1040</v>
      </c>
      <c r="G602" s="3">
        <v>193410</v>
      </c>
      <c r="H602" s="3">
        <v>6222536</v>
      </c>
      <c r="I602" s="2">
        <v>0.99</v>
      </c>
      <c r="J602" t="s">
        <v>190</v>
      </c>
      <c r="K602" t="s">
        <v>1041</v>
      </c>
      <c r="L602" t="s">
        <v>1040</v>
      </c>
      <c r="M602" t="s">
        <v>286</v>
      </c>
      <c r="N602" t="s">
        <v>194</v>
      </c>
    </row>
    <row r="603" spans="4:14" x14ac:dyDescent="0.25">
      <c r="D603">
        <v>599</v>
      </c>
      <c r="E603" t="s">
        <v>1043</v>
      </c>
      <c r="F603" t="s">
        <v>1040</v>
      </c>
      <c r="G603" s="3">
        <v>345025</v>
      </c>
      <c r="H603" s="3">
        <v>11254474</v>
      </c>
      <c r="I603" s="2">
        <v>0.99</v>
      </c>
      <c r="J603" t="s">
        <v>190</v>
      </c>
      <c r="K603" t="s">
        <v>1041</v>
      </c>
      <c r="L603" t="s">
        <v>1040</v>
      </c>
      <c r="M603" t="s">
        <v>286</v>
      </c>
      <c r="N603" t="s">
        <v>194</v>
      </c>
    </row>
    <row r="604" spans="4:14" x14ac:dyDescent="0.25">
      <c r="D604">
        <v>600</v>
      </c>
      <c r="E604" t="s">
        <v>1044</v>
      </c>
      <c r="F604" t="s">
        <v>1040</v>
      </c>
      <c r="G604" s="3">
        <v>231784</v>
      </c>
      <c r="H604" s="3">
        <v>7548434</v>
      </c>
      <c r="I604" s="2">
        <v>0.99</v>
      </c>
      <c r="J604" t="s">
        <v>190</v>
      </c>
      <c r="K604" t="s">
        <v>1041</v>
      </c>
      <c r="L604" t="s">
        <v>1040</v>
      </c>
      <c r="M604" t="s">
        <v>286</v>
      </c>
      <c r="N604" t="s">
        <v>194</v>
      </c>
    </row>
    <row r="605" spans="4:14" x14ac:dyDescent="0.25">
      <c r="D605">
        <v>601</v>
      </c>
      <c r="E605" t="s">
        <v>1045</v>
      </c>
      <c r="F605" t="s">
        <v>1040</v>
      </c>
      <c r="G605" s="3">
        <v>807392</v>
      </c>
      <c r="H605" s="3">
        <v>26411634</v>
      </c>
      <c r="I605" s="2">
        <v>0.99</v>
      </c>
      <c r="J605" t="s">
        <v>190</v>
      </c>
      <c r="K605" t="s">
        <v>1041</v>
      </c>
      <c r="L605" t="s">
        <v>1040</v>
      </c>
      <c r="M605" t="s">
        <v>286</v>
      </c>
      <c r="N605" t="s">
        <v>194</v>
      </c>
    </row>
    <row r="606" spans="4:14" x14ac:dyDescent="0.25">
      <c r="D606">
        <v>602</v>
      </c>
      <c r="E606" t="s">
        <v>1046</v>
      </c>
      <c r="F606" t="s">
        <v>1040</v>
      </c>
      <c r="G606" s="3">
        <v>357459</v>
      </c>
      <c r="H606" s="3">
        <v>11590284</v>
      </c>
      <c r="I606" s="2">
        <v>0.99</v>
      </c>
      <c r="J606" t="s">
        <v>190</v>
      </c>
      <c r="K606" t="s">
        <v>1041</v>
      </c>
      <c r="L606" t="s">
        <v>1040</v>
      </c>
      <c r="M606" t="s">
        <v>286</v>
      </c>
      <c r="N606" t="s">
        <v>194</v>
      </c>
    </row>
    <row r="607" spans="4:14" x14ac:dyDescent="0.25">
      <c r="D607">
        <v>603</v>
      </c>
      <c r="E607" t="s">
        <v>1047</v>
      </c>
      <c r="F607" t="s">
        <v>1040</v>
      </c>
      <c r="G607" s="3">
        <v>476003</v>
      </c>
      <c r="H607" s="3">
        <v>15549224</v>
      </c>
      <c r="I607" s="2">
        <v>0.99</v>
      </c>
      <c r="J607" t="s">
        <v>190</v>
      </c>
      <c r="K607" t="s">
        <v>1041</v>
      </c>
      <c r="L607" t="s">
        <v>1040</v>
      </c>
      <c r="M607" t="s">
        <v>286</v>
      </c>
      <c r="N607" t="s">
        <v>194</v>
      </c>
    </row>
    <row r="608" spans="4:14" x14ac:dyDescent="0.25">
      <c r="D608">
        <v>604</v>
      </c>
      <c r="E608" t="s">
        <v>1048</v>
      </c>
      <c r="F608" t="s">
        <v>1040</v>
      </c>
      <c r="G608" s="3">
        <v>277968</v>
      </c>
      <c r="H608" s="3">
        <v>9018024</v>
      </c>
      <c r="I608" s="2">
        <v>0.99</v>
      </c>
      <c r="J608" t="s">
        <v>190</v>
      </c>
      <c r="K608" t="s">
        <v>1041</v>
      </c>
      <c r="L608" t="s">
        <v>1040</v>
      </c>
      <c r="M608" t="s">
        <v>286</v>
      </c>
      <c r="N608" t="s">
        <v>194</v>
      </c>
    </row>
    <row r="609" spans="4:14" x14ac:dyDescent="0.25">
      <c r="D609">
        <v>605</v>
      </c>
      <c r="E609" t="s">
        <v>1049</v>
      </c>
      <c r="F609" t="s">
        <v>1040</v>
      </c>
      <c r="G609" s="3">
        <v>168777</v>
      </c>
      <c r="H609" s="3">
        <v>5437017</v>
      </c>
      <c r="I609" s="2">
        <v>0.99</v>
      </c>
      <c r="J609" t="s">
        <v>190</v>
      </c>
      <c r="K609" t="s">
        <v>1041</v>
      </c>
      <c r="L609" t="s">
        <v>1040</v>
      </c>
      <c r="M609" t="s">
        <v>286</v>
      </c>
      <c r="N609" t="s">
        <v>194</v>
      </c>
    </row>
    <row r="610" spans="4:14" x14ac:dyDescent="0.25">
      <c r="D610">
        <v>606</v>
      </c>
      <c r="E610" t="s">
        <v>1050</v>
      </c>
      <c r="F610" t="s">
        <v>1040</v>
      </c>
      <c r="G610" s="3">
        <v>200437</v>
      </c>
      <c r="H610" s="3">
        <v>6461370</v>
      </c>
      <c r="I610" s="2">
        <v>0.99</v>
      </c>
      <c r="J610" t="s">
        <v>190</v>
      </c>
      <c r="K610" t="s">
        <v>1041</v>
      </c>
      <c r="L610" t="s">
        <v>1040</v>
      </c>
      <c r="M610" t="s">
        <v>286</v>
      </c>
      <c r="N610" t="s">
        <v>194</v>
      </c>
    </row>
    <row r="611" spans="4:14" x14ac:dyDescent="0.25">
      <c r="D611">
        <v>607</v>
      </c>
      <c r="E611" t="s">
        <v>1051</v>
      </c>
      <c r="F611" t="s">
        <v>1040</v>
      </c>
      <c r="G611" s="3">
        <v>564009</v>
      </c>
      <c r="H611" s="3">
        <v>18360449</v>
      </c>
      <c r="I611" s="2">
        <v>0.99</v>
      </c>
      <c r="J611" t="s">
        <v>190</v>
      </c>
      <c r="K611" t="s">
        <v>1041</v>
      </c>
      <c r="L611" t="s">
        <v>1040</v>
      </c>
      <c r="M611" t="s">
        <v>286</v>
      </c>
      <c r="N611" t="s">
        <v>194</v>
      </c>
    </row>
    <row r="612" spans="4:14" x14ac:dyDescent="0.25">
      <c r="D612">
        <v>608</v>
      </c>
      <c r="E612" t="s">
        <v>1052</v>
      </c>
      <c r="F612" t="s">
        <v>1040</v>
      </c>
      <c r="G612" s="3">
        <v>233769</v>
      </c>
      <c r="H612" s="3">
        <v>7593713</v>
      </c>
      <c r="I612" s="2">
        <v>0.99</v>
      </c>
      <c r="J612" t="s">
        <v>190</v>
      </c>
      <c r="K612" t="s">
        <v>1041</v>
      </c>
      <c r="L612" t="s">
        <v>1040</v>
      </c>
      <c r="M612" t="s">
        <v>286</v>
      </c>
      <c r="N612" t="s">
        <v>194</v>
      </c>
    </row>
    <row r="613" spans="4:14" x14ac:dyDescent="0.25">
      <c r="D613">
        <v>609</v>
      </c>
      <c r="E613" t="s">
        <v>1053</v>
      </c>
      <c r="F613" t="s">
        <v>1040</v>
      </c>
      <c r="G613" s="3">
        <v>544078</v>
      </c>
      <c r="H613" s="3">
        <v>17890773</v>
      </c>
      <c r="I613" s="2">
        <v>0.99</v>
      </c>
      <c r="J613" t="s">
        <v>190</v>
      </c>
      <c r="K613" t="s">
        <v>1041</v>
      </c>
      <c r="L613" t="s">
        <v>1040</v>
      </c>
      <c r="M613" t="s">
        <v>286</v>
      </c>
      <c r="N613" t="s">
        <v>194</v>
      </c>
    </row>
    <row r="614" spans="4:14" x14ac:dyDescent="0.25">
      <c r="D614">
        <v>610</v>
      </c>
      <c r="E614" t="s">
        <v>1054</v>
      </c>
      <c r="F614" t="s">
        <v>1040</v>
      </c>
      <c r="G614" s="3">
        <v>907520</v>
      </c>
      <c r="H614" s="3">
        <v>29416781</v>
      </c>
      <c r="I614" s="2">
        <v>0.99</v>
      </c>
      <c r="J614" t="s">
        <v>190</v>
      </c>
      <c r="K614" t="s">
        <v>1055</v>
      </c>
      <c r="L614" t="s">
        <v>1040</v>
      </c>
      <c r="M614" t="s">
        <v>286</v>
      </c>
      <c r="N614" t="s">
        <v>194</v>
      </c>
    </row>
    <row r="615" spans="4:14" x14ac:dyDescent="0.25">
      <c r="D615">
        <v>611</v>
      </c>
      <c r="E615" t="s">
        <v>1056</v>
      </c>
      <c r="F615" t="s">
        <v>1040</v>
      </c>
      <c r="G615" s="3">
        <v>330684</v>
      </c>
      <c r="H615" s="3">
        <v>11079866</v>
      </c>
      <c r="I615" s="2">
        <v>0.99</v>
      </c>
      <c r="J615" t="s">
        <v>190</v>
      </c>
      <c r="K615" t="s">
        <v>1055</v>
      </c>
      <c r="L615" t="s">
        <v>1040</v>
      </c>
      <c r="M615" t="s">
        <v>286</v>
      </c>
      <c r="N615" t="s">
        <v>194</v>
      </c>
    </row>
    <row r="616" spans="4:14" x14ac:dyDescent="0.25">
      <c r="D616">
        <v>612</v>
      </c>
      <c r="E616" t="s">
        <v>1057</v>
      </c>
      <c r="F616" t="s">
        <v>1040</v>
      </c>
      <c r="G616" s="3">
        <v>473495</v>
      </c>
      <c r="H616" s="3">
        <v>15478450</v>
      </c>
      <c r="I616" s="2">
        <v>0.99</v>
      </c>
      <c r="J616" t="s">
        <v>190</v>
      </c>
      <c r="K616" t="s">
        <v>1055</v>
      </c>
      <c r="L616" t="s">
        <v>1040</v>
      </c>
      <c r="M616" t="s">
        <v>286</v>
      </c>
      <c r="N616" t="s">
        <v>194</v>
      </c>
    </row>
    <row r="617" spans="4:14" x14ac:dyDescent="0.25">
      <c r="D617">
        <v>613</v>
      </c>
      <c r="E617" t="s">
        <v>1058</v>
      </c>
      <c r="F617" t="s">
        <v>1040</v>
      </c>
      <c r="G617" s="3">
        <v>487392</v>
      </c>
      <c r="H617" s="3">
        <v>16131272</v>
      </c>
      <c r="I617" s="2">
        <v>0.99</v>
      </c>
      <c r="J617" t="s">
        <v>190</v>
      </c>
      <c r="K617" t="s">
        <v>1055</v>
      </c>
      <c r="L617" t="s">
        <v>1040</v>
      </c>
      <c r="M617" t="s">
        <v>286</v>
      </c>
      <c r="N617" t="s">
        <v>194</v>
      </c>
    </row>
    <row r="618" spans="4:14" x14ac:dyDescent="0.25">
      <c r="D618">
        <v>614</v>
      </c>
      <c r="E618" t="s">
        <v>1059</v>
      </c>
      <c r="F618" t="s">
        <v>1040</v>
      </c>
      <c r="G618" s="3">
        <v>843964</v>
      </c>
      <c r="H618" s="3">
        <v>27967919</v>
      </c>
      <c r="I618" s="2">
        <v>0.99</v>
      </c>
      <c r="J618" t="s">
        <v>190</v>
      </c>
      <c r="K618" t="s">
        <v>1055</v>
      </c>
      <c r="L618" t="s">
        <v>1040</v>
      </c>
      <c r="M618" t="s">
        <v>286</v>
      </c>
      <c r="N618" t="s">
        <v>194</v>
      </c>
    </row>
    <row r="619" spans="4:14" x14ac:dyDescent="0.25">
      <c r="D619">
        <v>615</v>
      </c>
      <c r="E619" t="s">
        <v>1060</v>
      </c>
      <c r="F619" t="s">
        <v>1040</v>
      </c>
      <c r="G619" s="3">
        <v>196101</v>
      </c>
      <c r="H619" s="3">
        <v>6273225</v>
      </c>
      <c r="I619" s="2">
        <v>0.99</v>
      </c>
      <c r="J619" t="s">
        <v>190</v>
      </c>
      <c r="K619" t="s">
        <v>1055</v>
      </c>
      <c r="L619" t="s">
        <v>1040</v>
      </c>
      <c r="M619" t="s">
        <v>286</v>
      </c>
      <c r="N619" t="s">
        <v>194</v>
      </c>
    </row>
    <row r="620" spans="4:14" x14ac:dyDescent="0.25">
      <c r="D620">
        <v>616</v>
      </c>
      <c r="E620" t="s">
        <v>1061</v>
      </c>
      <c r="F620" t="s">
        <v>1040</v>
      </c>
      <c r="G620" s="3">
        <v>316682</v>
      </c>
      <c r="H620" s="3">
        <v>10529483</v>
      </c>
      <c r="I620" s="2">
        <v>0.99</v>
      </c>
      <c r="J620" t="s">
        <v>190</v>
      </c>
      <c r="K620" t="s">
        <v>1055</v>
      </c>
      <c r="L620" t="s">
        <v>1040</v>
      </c>
      <c r="M620" t="s">
        <v>286</v>
      </c>
      <c r="N620" t="s">
        <v>194</v>
      </c>
    </row>
    <row r="621" spans="4:14" x14ac:dyDescent="0.25">
      <c r="D621">
        <v>617</v>
      </c>
      <c r="E621" t="s">
        <v>1062</v>
      </c>
      <c r="F621" t="s">
        <v>1040</v>
      </c>
      <c r="G621" s="3">
        <v>243461</v>
      </c>
      <c r="H621" s="3">
        <v>7955114</v>
      </c>
      <c r="I621" s="2">
        <v>0.99</v>
      </c>
      <c r="J621" t="s">
        <v>190</v>
      </c>
      <c r="K621" t="s">
        <v>1055</v>
      </c>
      <c r="L621" t="s">
        <v>1040</v>
      </c>
      <c r="M621" t="s">
        <v>286</v>
      </c>
      <c r="N621" t="s">
        <v>194</v>
      </c>
    </row>
    <row r="622" spans="4:14" x14ac:dyDescent="0.25">
      <c r="D622">
        <v>618</v>
      </c>
      <c r="E622" t="s">
        <v>1063</v>
      </c>
      <c r="F622" t="s">
        <v>1040</v>
      </c>
      <c r="G622" s="3">
        <v>220734</v>
      </c>
      <c r="H622" s="3">
        <v>7292197</v>
      </c>
      <c r="I622" s="2">
        <v>0.99</v>
      </c>
      <c r="J622" t="s">
        <v>190</v>
      </c>
      <c r="K622" t="s">
        <v>1055</v>
      </c>
      <c r="L622" t="s">
        <v>1040</v>
      </c>
      <c r="M622" t="s">
        <v>286</v>
      </c>
      <c r="N622" t="s">
        <v>194</v>
      </c>
    </row>
    <row r="623" spans="4:14" x14ac:dyDescent="0.25">
      <c r="D623">
        <v>619</v>
      </c>
      <c r="E623" t="s">
        <v>1064</v>
      </c>
      <c r="F623" t="s">
        <v>1040</v>
      </c>
      <c r="G623" s="3">
        <v>378775</v>
      </c>
      <c r="H623" s="3">
        <v>12520126</v>
      </c>
      <c r="I623" s="2">
        <v>0.99</v>
      </c>
      <c r="J623" t="s">
        <v>190</v>
      </c>
      <c r="K623" t="s">
        <v>1055</v>
      </c>
      <c r="L623" t="s">
        <v>1040</v>
      </c>
      <c r="M623" t="s">
        <v>286</v>
      </c>
      <c r="N623" t="s">
        <v>194</v>
      </c>
    </row>
    <row r="624" spans="4:14" x14ac:dyDescent="0.25">
      <c r="D624">
        <v>620</v>
      </c>
      <c r="E624" t="s">
        <v>1065</v>
      </c>
      <c r="F624" t="s">
        <v>1066</v>
      </c>
      <c r="G624" s="3">
        <v>1196094</v>
      </c>
      <c r="H624" s="3">
        <v>39267613</v>
      </c>
      <c r="I624" s="2">
        <v>0.99</v>
      </c>
      <c r="J624" t="s">
        <v>190</v>
      </c>
      <c r="K624" t="s">
        <v>1067</v>
      </c>
      <c r="L624" t="s">
        <v>948</v>
      </c>
      <c r="M624" t="s">
        <v>193</v>
      </c>
      <c r="N624" t="s">
        <v>194</v>
      </c>
    </row>
    <row r="625" spans="4:14" x14ac:dyDescent="0.25">
      <c r="D625">
        <v>621</v>
      </c>
      <c r="E625" t="s">
        <v>1068</v>
      </c>
      <c r="F625" t="s">
        <v>1069</v>
      </c>
      <c r="G625" s="3">
        <v>913658</v>
      </c>
      <c r="H625" s="3">
        <v>29846063</v>
      </c>
      <c r="I625" s="2">
        <v>0.99</v>
      </c>
      <c r="J625" t="s">
        <v>190</v>
      </c>
      <c r="K625" t="s">
        <v>1067</v>
      </c>
      <c r="L625" t="s">
        <v>948</v>
      </c>
      <c r="M625" t="s">
        <v>193</v>
      </c>
      <c r="N625" t="s">
        <v>194</v>
      </c>
    </row>
    <row r="626" spans="4:14" x14ac:dyDescent="0.25">
      <c r="D626">
        <v>622</v>
      </c>
      <c r="E626" t="s">
        <v>1070</v>
      </c>
      <c r="F626" t="s">
        <v>1071</v>
      </c>
      <c r="G626" s="3">
        <v>854700</v>
      </c>
      <c r="H626" s="3">
        <v>27775442</v>
      </c>
      <c r="I626" s="2">
        <v>0.99</v>
      </c>
      <c r="J626" t="s">
        <v>190</v>
      </c>
      <c r="K626" t="s">
        <v>1067</v>
      </c>
      <c r="L626" t="s">
        <v>948</v>
      </c>
      <c r="M626" t="s">
        <v>193</v>
      </c>
      <c r="N626" t="s">
        <v>194</v>
      </c>
    </row>
    <row r="627" spans="4:14" x14ac:dyDescent="0.25">
      <c r="D627">
        <v>623</v>
      </c>
      <c r="E627" t="s">
        <v>1072</v>
      </c>
      <c r="F627" t="s">
        <v>1073</v>
      </c>
      <c r="G627" s="3">
        <v>763924</v>
      </c>
      <c r="H627" s="3">
        <v>24887209</v>
      </c>
      <c r="I627" s="2">
        <v>0.99</v>
      </c>
      <c r="J627" t="s">
        <v>190</v>
      </c>
      <c r="K627" t="s">
        <v>1067</v>
      </c>
      <c r="L627" t="s">
        <v>948</v>
      </c>
      <c r="M627" t="s">
        <v>193</v>
      </c>
      <c r="N627" t="s">
        <v>194</v>
      </c>
    </row>
    <row r="628" spans="4:14" x14ac:dyDescent="0.25">
      <c r="D628">
        <v>624</v>
      </c>
      <c r="E628" t="s">
        <v>1074</v>
      </c>
      <c r="F628" t="s">
        <v>100</v>
      </c>
      <c r="G628" s="3">
        <v>185965</v>
      </c>
      <c r="H628" s="3">
        <v>5991903</v>
      </c>
      <c r="I628" s="2">
        <v>0.99</v>
      </c>
      <c r="J628" t="s">
        <v>190</v>
      </c>
      <c r="K628" t="s">
        <v>1075</v>
      </c>
      <c r="L628" t="s">
        <v>1076</v>
      </c>
      <c r="M628" t="s">
        <v>286</v>
      </c>
      <c r="N628" t="s">
        <v>194</v>
      </c>
    </row>
    <row r="629" spans="4:14" x14ac:dyDescent="0.25">
      <c r="D629">
        <v>625</v>
      </c>
      <c r="E629" t="s">
        <v>1077</v>
      </c>
      <c r="F629" t="s">
        <v>100</v>
      </c>
      <c r="G629" s="3">
        <v>348212</v>
      </c>
      <c r="H629" s="3">
        <v>11204006</v>
      </c>
      <c r="I629" s="2">
        <v>0.99</v>
      </c>
      <c r="J629" t="s">
        <v>190</v>
      </c>
      <c r="K629" t="s">
        <v>1075</v>
      </c>
      <c r="L629" t="s">
        <v>1076</v>
      </c>
      <c r="M629" t="s">
        <v>286</v>
      </c>
      <c r="N629" t="s">
        <v>194</v>
      </c>
    </row>
    <row r="630" spans="4:14" x14ac:dyDescent="0.25">
      <c r="D630">
        <v>626</v>
      </c>
      <c r="E630" t="s">
        <v>1078</v>
      </c>
      <c r="F630" t="s">
        <v>100</v>
      </c>
      <c r="G630" s="3">
        <v>191555</v>
      </c>
      <c r="H630" s="3">
        <v>6185636</v>
      </c>
      <c r="I630" s="2">
        <v>0.99</v>
      </c>
      <c r="J630" t="s">
        <v>190</v>
      </c>
      <c r="K630" t="s">
        <v>1075</v>
      </c>
      <c r="L630" t="s">
        <v>1076</v>
      </c>
      <c r="M630" t="s">
        <v>286</v>
      </c>
      <c r="N630" t="s">
        <v>194</v>
      </c>
    </row>
    <row r="631" spans="4:14" x14ac:dyDescent="0.25">
      <c r="D631">
        <v>627</v>
      </c>
      <c r="E631" t="s">
        <v>1079</v>
      </c>
      <c r="F631" t="s">
        <v>100</v>
      </c>
      <c r="G631" s="3">
        <v>187637</v>
      </c>
      <c r="H631" s="3">
        <v>6034685</v>
      </c>
      <c r="I631" s="2">
        <v>0.99</v>
      </c>
      <c r="J631" t="s">
        <v>190</v>
      </c>
      <c r="K631" t="s">
        <v>1075</v>
      </c>
      <c r="L631" t="s">
        <v>1076</v>
      </c>
      <c r="M631" t="s">
        <v>286</v>
      </c>
      <c r="N631" t="s">
        <v>194</v>
      </c>
    </row>
    <row r="632" spans="4:14" x14ac:dyDescent="0.25">
      <c r="D632">
        <v>628</v>
      </c>
      <c r="E632" t="s">
        <v>1080</v>
      </c>
      <c r="F632" t="s">
        <v>100</v>
      </c>
      <c r="G632" s="3">
        <v>182726</v>
      </c>
      <c r="H632" s="3">
        <v>5898810</v>
      </c>
      <c r="I632" s="2">
        <v>0.99</v>
      </c>
      <c r="J632" t="s">
        <v>190</v>
      </c>
      <c r="K632" t="s">
        <v>1075</v>
      </c>
      <c r="L632" t="s">
        <v>1076</v>
      </c>
      <c r="M632" t="s">
        <v>286</v>
      </c>
      <c r="N632" t="s">
        <v>194</v>
      </c>
    </row>
    <row r="633" spans="4:14" x14ac:dyDescent="0.25">
      <c r="D633">
        <v>629</v>
      </c>
      <c r="E633" t="s">
        <v>1081</v>
      </c>
      <c r="F633" t="s">
        <v>100</v>
      </c>
      <c r="G633" s="3">
        <v>179800</v>
      </c>
      <c r="H633" s="3">
        <v>5846041</v>
      </c>
      <c r="I633" s="2">
        <v>0.99</v>
      </c>
      <c r="J633" t="s">
        <v>190</v>
      </c>
      <c r="K633" t="s">
        <v>1075</v>
      </c>
      <c r="L633" t="s">
        <v>1076</v>
      </c>
      <c r="M633" t="s">
        <v>286</v>
      </c>
      <c r="N633" t="s">
        <v>194</v>
      </c>
    </row>
    <row r="634" spans="4:14" x14ac:dyDescent="0.25">
      <c r="D634">
        <v>630</v>
      </c>
      <c r="E634" t="s">
        <v>1082</v>
      </c>
      <c r="F634" t="s">
        <v>100</v>
      </c>
      <c r="G634" s="3">
        <v>204199</v>
      </c>
      <c r="H634" s="3">
        <v>6603153</v>
      </c>
      <c r="I634" s="2">
        <v>0.99</v>
      </c>
      <c r="J634" t="s">
        <v>190</v>
      </c>
      <c r="K634" t="s">
        <v>1075</v>
      </c>
      <c r="L634" t="s">
        <v>1076</v>
      </c>
      <c r="M634" t="s">
        <v>286</v>
      </c>
      <c r="N634" t="s">
        <v>194</v>
      </c>
    </row>
    <row r="635" spans="4:14" x14ac:dyDescent="0.25">
      <c r="D635">
        <v>631</v>
      </c>
      <c r="E635" t="s">
        <v>1083</v>
      </c>
      <c r="F635" t="s">
        <v>100</v>
      </c>
      <c r="G635" s="3">
        <v>201430</v>
      </c>
      <c r="H635" s="3">
        <v>6529487</v>
      </c>
      <c r="I635" s="2">
        <v>0.99</v>
      </c>
      <c r="J635" t="s">
        <v>190</v>
      </c>
      <c r="K635" t="s">
        <v>1075</v>
      </c>
      <c r="L635" t="s">
        <v>1076</v>
      </c>
      <c r="M635" t="s">
        <v>286</v>
      </c>
      <c r="N635" t="s">
        <v>194</v>
      </c>
    </row>
    <row r="636" spans="4:14" x14ac:dyDescent="0.25">
      <c r="D636">
        <v>632</v>
      </c>
      <c r="E636" t="s">
        <v>1084</v>
      </c>
      <c r="F636" t="s">
        <v>100</v>
      </c>
      <c r="G636" s="3">
        <v>193149</v>
      </c>
      <c r="H636" s="3">
        <v>6260820</v>
      </c>
      <c r="I636" s="2">
        <v>0.99</v>
      </c>
      <c r="J636" t="s">
        <v>190</v>
      </c>
      <c r="K636" t="s">
        <v>1075</v>
      </c>
      <c r="L636" t="s">
        <v>1076</v>
      </c>
      <c r="M636" t="s">
        <v>286</v>
      </c>
      <c r="N636" t="s">
        <v>194</v>
      </c>
    </row>
    <row r="637" spans="4:14" x14ac:dyDescent="0.25">
      <c r="D637">
        <v>633</v>
      </c>
      <c r="E637" t="s">
        <v>1075</v>
      </c>
      <c r="F637" t="s">
        <v>100</v>
      </c>
      <c r="G637" s="3">
        <v>179565</v>
      </c>
      <c r="H637" s="3">
        <v>5822645</v>
      </c>
      <c r="I637" s="2">
        <v>0.99</v>
      </c>
      <c r="J637" t="s">
        <v>190</v>
      </c>
      <c r="K637" t="s">
        <v>1075</v>
      </c>
      <c r="L637" t="s">
        <v>1076</v>
      </c>
      <c r="M637" t="s">
        <v>286</v>
      </c>
      <c r="N637" t="s">
        <v>194</v>
      </c>
    </row>
    <row r="638" spans="4:14" x14ac:dyDescent="0.25">
      <c r="D638">
        <v>634</v>
      </c>
      <c r="E638" t="s">
        <v>1085</v>
      </c>
      <c r="F638" t="s">
        <v>100</v>
      </c>
      <c r="G638" s="3">
        <v>189596</v>
      </c>
      <c r="H638" s="3">
        <v>6093124</v>
      </c>
      <c r="I638" s="2">
        <v>0.99</v>
      </c>
      <c r="J638" t="s">
        <v>190</v>
      </c>
      <c r="K638" t="s">
        <v>1075</v>
      </c>
      <c r="L638" t="s">
        <v>1076</v>
      </c>
      <c r="M638" t="s">
        <v>286</v>
      </c>
      <c r="N638" t="s">
        <v>194</v>
      </c>
    </row>
    <row r="639" spans="4:14" x14ac:dyDescent="0.25">
      <c r="D639">
        <v>635</v>
      </c>
      <c r="E639" t="s">
        <v>1086</v>
      </c>
      <c r="F639" t="s">
        <v>100</v>
      </c>
      <c r="G639" s="3">
        <v>194089</v>
      </c>
      <c r="H639" s="3">
        <v>6287531</v>
      </c>
      <c r="I639" s="2">
        <v>0.99</v>
      </c>
      <c r="J639" t="s">
        <v>190</v>
      </c>
      <c r="K639" t="s">
        <v>1075</v>
      </c>
      <c r="L639" t="s">
        <v>1076</v>
      </c>
      <c r="M639" t="s">
        <v>286</v>
      </c>
      <c r="N639" t="s">
        <v>194</v>
      </c>
    </row>
    <row r="640" spans="4:14" x14ac:dyDescent="0.25">
      <c r="D640">
        <v>636</v>
      </c>
      <c r="E640" t="s">
        <v>1087</v>
      </c>
      <c r="F640" t="s">
        <v>100</v>
      </c>
      <c r="G640" s="3">
        <v>176222</v>
      </c>
      <c r="H640" s="3">
        <v>5899898</v>
      </c>
      <c r="I640" s="2">
        <v>0.99</v>
      </c>
      <c r="J640" t="s">
        <v>190</v>
      </c>
      <c r="K640" t="s">
        <v>1075</v>
      </c>
      <c r="L640" t="s">
        <v>1076</v>
      </c>
      <c r="M640" t="s">
        <v>286</v>
      </c>
      <c r="N640" t="s">
        <v>194</v>
      </c>
    </row>
    <row r="641" spans="4:14" x14ac:dyDescent="0.25">
      <c r="D641">
        <v>637</v>
      </c>
      <c r="E641" t="s">
        <v>1088</v>
      </c>
      <c r="F641" t="s">
        <v>100</v>
      </c>
      <c r="G641" s="3">
        <v>163030</v>
      </c>
      <c r="H641" s="3">
        <v>5432236</v>
      </c>
      <c r="I641" s="2">
        <v>0.99</v>
      </c>
      <c r="J641" t="s">
        <v>190</v>
      </c>
      <c r="K641" t="s">
        <v>1075</v>
      </c>
      <c r="L641" t="s">
        <v>1076</v>
      </c>
      <c r="M641" t="s">
        <v>286</v>
      </c>
      <c r="N641" t="s">
        <v>194</v>
      </c>
    </row>
    <row r="642" spans="4:14" x14ac:dyDescent="0.25">
      <c r="D642">
        <v>638</v>
      </c>
      <c r="E642" t="s">
        <v>1089</v>
      </c>
      <c r="F642" t="s">
        <v>100</v>
      </c>
      <c r="G642" s="3">
        <v>289306</v>
      </c>
      <c r="H642" s="3">
        <v>9444385</v>
      </c>
      <c r="I642" s="2">
        <v>0.99</v>
      </c>
      <c r="J642" t="s">
        <v>190</v>
      </c>
      <c r="K642" t="s">
        <v>1075</v>
      </c>
      <c r="L642" t="s">
        <v>1076</v>
      </c>
      <c r="M642" t="s">
        <v>286</v>
      </c>
      <c r="N642" t="s">
        <v>194</v>
      </c>
    </row>
    <row r="643" spans="4:14" x14ac:dyDescent="0.25">
      <c r="D643">
        <v>639</v>
      </c>
      <c r="E643" t="s">
        <v>1090</v>
      </c>
      <c r="F643" t="s">
        <v>100</v>
      </c>
      <c r="G643" s="3">
        <v>282331</v>
      </c>
      <c r="H643" s="3">
        <v>9244238</v>
      </c>
      <c r="I643" s="2">
        <v>0.99</v>
      </c>
      <c r="J643" t="s">
        <v>190</v>
      </c>
      <c r="K643" t="s">
        <v>1075</v>
      </c>
      <c r="L643" t="s">
        <v>1076</v>
      </c>
      <c r="M643" t="s">
        <v>286</v>
      </c>
      <c r="N643" t="s">
        <v>194</v>
      </c>
    </row>
    <row r="644" spans="4:14" x14ac:dyDescent="0.25">
      <c r="D644">
        <v>640</v>
      </c>
      <c r="E644" t="s">
        <v>1091</v>
      </c>
      <c r="F644" t="s">
        <v>100</v>
      </c>
      <c r="G644" s="3">
        <v>217025</v>
      </c>
      <c r="H644" s="3">
        <v>7257663</v>
      </c>
      <c r="I644" s="2">
        <v>0.99</v>
      </c>
      <c r="J644" t="s">
        <v>190</v>
      </c>
      <c r="K644" t="s">
        <v>1075</v>
      </c>
      <c r="L644" t="s">
        <v>1076</v>
      </c>
      <c r="M644" t="s">
        <v>286</v>
      </c>
      <c r="N644" t="s">
        <v>194</v>
      </c>
    </row>
    <row r="645" spans="4:14" x14ac:dyDescent="0.25">
      <c r="D645">
        <v>641</v>
      </c>
      <c r="E645" t="s">
        <v>1092</v>
      </c>
      <c r="F645" t="s">
        <v>100</v>
      </c>
      <c r="G645" s="3">
        <v>280163</v>
      </c>
      <c r="H645" s="3">
        <v>9209827</v>
      </c>
      <c r="I645" s="2">
        <v>0.99</v>
      </c>
      <c r="J645" t="s">
        <v>190</v>
      </c>
      <c r="K645" t="s">
        <v>1075</v>
      </c>
      <c r="L645" t="s">
        <v>1076</v>
      </c>
      <c r="M645" t="s">
        <v>286</v>
      </c>
      <c r="N645" t="s">
        <v>194</v>
      </c>
    </row>
    <row r="646" spans="4:14" x14ac:dyDescent="0.25">
      <c r="D646">
        <v>642</v>
      </c>
      <c r="E646" t="s">
        <v>1093</v>
      </c>
      <c r="F646" t="s">
        <v>100</v>
      </c>
      <c r="G646" s="3">
        <v>198556</v>
      </c>
      <c r="H646" s="3">
        <v>6536918</v>
      </c>
      <c r="I646" s="2">
        <v>0.99</v>
      </c>
      <c r="J646" t="s">
        <v>190</v>
      </c>
      <c r="K646" t="s">
        <v>1075</v>
      </c>
      <c r="L646" t="s">
        <v>1076</v>
      </c>
      <c r="M646" t="s">
        <v>286</v>
      </c>
      <c r="N646" t="s">
        <v>194</v>
      </c>
    </row>
    <row r="647" spans="4:14" x14ac:dyDescent="0.25">
      <c r="D647">
        <v>643</v>
      </c>
      <c r="E647" t="s">
        <v>1094</v>
      </c>
      <c r="F647" t="s">
        <v>100</v>
      </c>
      <c r="G647" s="3">
        <v>199627</v>
      </c>
      <c r="H647" s="3">
        <v>6546063</v>
      </c>
      <c r="I647" s="2">
        <v>0.99</v>
      </c>
      <c r="J647" t="s">
        <v>190</v>
      </c>
      <c r="K647" t="s">
        <v>1075</v>
      </c>
      <c r="L647" t="s">
        <v>1076</v>
      </c>
      <c r="M647" t="s">
        <v>286</v>
      </c>
      <c r="N647" t="s">
        <v>194</v>
      </c>
    </row>
    <row r="648" spans="4:14" x14ac:dyDescent="0.25">
      <c r="D648">
        <v>644</v>
      </c>
      <c r="E648" t="s">
        <v>1095</v>
      </c>
      <c r="F648" t="s">
        <v>100</v>
      </c>
      <c r="G648" s="3">
        <v>201560</v>
      </c>
      <c r="H648" s="3">
        <v>6697510</v>
      </c>
      <c r="I648" s="2">
        <v>0.99</v>
      </c>
      <c r="J648" t="s">
        <v>190</v>
      </c>
      <c r="K648" t="s">
        <v>1075</v>
      </c>
      <c r="L648" t="s">
        <v>1076</v>
      </c>
      <c r="M648" t="s">
        <v>286</v>
      </c>
      <c r="N648" t="s">
        <v>194</v>
      </c>
    </row>
    <row r="649" spans="4:14" x14ac:dyDescent="0.25">
      <c r="D649">
        <v>645</v>
      </c>
      <c r="E649" t="s">
        <v>1096</v>
      </c>
      <c r="F649" t="s">
        <v>100</v>
      </c>
      <c r="G649" s="3">
        <v>191268</v>
      </c>
      <c r="H649" s="3">
        <v>6359750</v>
      </c>
      <c r="I649" s="2">
        <v>0.99</v>
      </c>
      <c r="J649" t="s">
        <v>190</v>
      </c>
      <c r="K649" t="s">
        <v>1075</v>
      </c>
      <c r="L649" t="s">
        <v>1076</v>
      </c>
      <c r="M649" t="s">
        <v>286</v>
      </c>
      <c r="N649" t="s">
        <v>194</v>
      </c>
    </row>
    <row r="650" spans="4:14" x14ac:dyDescent="0.25">
      <c r="D650">
        <v>646</v>
      </c>
      <c r="E650" t="s">
        <v>1097</v>
      </c>
      <c r="F650" t="s">
        <v>100</v>
      </c>
      <c r="G650" s="3">
        <v>409965</v>
      </c>
      <c r="H650" s="3">
        <v>13490008</v>
      </c>
      <c r="I650" s="2">
        <v>0.99</v>
      </c>
      <c r="J650" t="s">
        <v>190</v>
      </c>
      <c r="K650" t="s">
        <v>1098</v>
      </c>
      <c r="L650" t="s">
        <v>1099</v>
      </c>
      <c r="M650" t="s">
        <v>1100</v>
      </c>
      <c r="N650" t="s">
        <v>194</v>
      </c>
    </row>
    <row r="651" spans="4:14" x14ac:dyDescent="0.25">
      <c r="D651">
        <v>647</v>
      </c>
      <c r="E651" t="s">
        <v>1101</v>
      </c>
      <c r="F651" t="s">
        <v>100</v>
      </c>
      <c r="G651" s="3">
        <v>392437</v>
      </c>
      <c r="H651" s="3">
        <v>13125975</v>
      </c>
      <c r="I651" s="2">
        <v>0.99</v>
      </c>
      <c r="J651" t="s">
        <v>190</v>
      </c>
      <c r="K651" t="s">
        <v>1098</v>
      </c>
      <c r="L651" t="s">
        <v>1099</v>
      </c>
      <c r="M651" t="s">
        <v>1100</v>
      </c>
      <c r="N651" t="s">
        <v>194</v>
      </c>
    </row>
    <row r="652" spans="4:14" x14ac:dyDescent="0.25">
      <c r="D652">
        <v>648</v>
      </c>
      <c r="E652" t="s">
        <v>1102</v>
      </c>
      <c r="F652" t="s">
        <v>100</v>
      </c>
      <c r="G652" s="3">
        <v>168437</v>
      </c>
      <c r="H652" s="3">
        <v>5550356</v>
      </c>
      <c r="I652" s="2">
        <v>0.99</v>
      </c>
      <c r="J652" t="s">
        <v>190</v>
      </c>
      <c r="K652" t="s">
        <v>1098</v>
      </c>
      <c r="L652" t="s">
        <v>1099</v>
      </c>
      <c r="M652" t="s">
        <v>1100</v>
      </c>
      <c r="N652" t="s">
        <v>194</v>
      </c>
    </row>
    <row r="653" spans="4:14" x14ac:dyDescent="0.25">
      <c r="D653">
        <v>649</v>
      </c>
      <c r="E653" t="s">
        <v>1103</v>
      </c>
      <c r="F653" t="s">
        <v>100</v>
      </c>
      <c r="G653" s="3">
        <v>170631</v>
      </c>
      <c r="H653" s="3">
        <v>5676090</v>
      </c>
      <c r="I653" s="2">
        <v>0.99</v>
      </c>
      <c r="J653" t="s">
        <v>190</v>
      </c>
      <c r="K653" t="s">
        <v>1098</v>
      </c>
      <c r="L653" t="s">
        <v>1099</v>
      </c>
      <c r="M653" t="s">
        <v>1100</v>
      </c>
      <c r="N653" t="s">
        <v>194</v>
      </c>
    </row>
    <row r="654" spans="4:14" x14ac:dyDescent="0.25">
      <c r="D654">
        <v>650</v>
      </c>
      <c r="E654" t="s">
        <v>1104</v>
      </c>
      <c r="F654" t="s">
        <v>100</v>
      </c>
      <c r="G654" s="3">
        <v>204956</v>
      </c>
      <c r="H654" s="3">
        <v>6771624</v>
      </c>
      <c r="I654" s="2">
        <v>0.99</v>
      </c>
      <c r="J654" t="s">
        <v>190</v>
      </c>
      <c r="K654" t="s">
        <v>1098</v>
      </c>
      <c r="L654" t="s">
        <v>1099</v>
      </c>
      <c r="M654" t="s">
        <v>1100</v>
      </c>
      <c r="N654" t="s">
        <v>194</v>
      </c>
    </row>
    <row r="655" spans="4:14" x14ac:dyDescent="0.25">
      <c r="D655">
        <v>651</v>
      </c>
      <c r="E655" t="s">
        <v>1105</v>
      </c>
      <c r="F655" t="s">
        <v>100</v>
      </c>
      <c r="G655" s="3">
        <v>219898</v>
      </c>
      <c r="H655" s="3">
        <v>7117769</v>
      </c>
      <c r="I655" s="2">
        <v>0.99</v>
      </c>
      <c r="J655" t="s">
        <v>190</v>
      </c>
      <c r="K655" t="s">
        <v>1098</v>
      </c>
      <c r="L655" t="s">
        <v>1099</v>
      </c>
      <c r="M655" t="s">
        <v>1100</v>
      </c>
      <c r="N655" t="s">
        <v>194</v>
      </c>
    </row>
    <row r="656" spans="4:14" x14ac:dyDescent="0.25">
      <c r="D656">
        <v>652</v>
      </c>
      <c r="E656" t="s">
        <v>1106</v>
      </c>
      <c r="F656" t="s">
        <v>100</v>
      </c>
      <c r="G656" s="3">
        <v>137482</v>
      </c>
      <c r="H656" s="3">
        <v>4560873</v>
      </c>
      <c r="I656" s="2">
        <v>0.99</v>
      </c>
      <c r="J656" t="s">
        <v>190</v>
      </c>
      <c r="K656" t="s">
        <v>1098</v>
      </c>
      <c r="L656" t="s">
        <v>1099</v>
      </c>
      <c r="M656" t="s">
        <v>1100</v>
      </c>
      <c r="N656" t="s">
        <v>194</v>
      </c>
    </row>
    <row r="657" spans="4:14" x14ac:dyDescent="0.25">
      <c r="D657">
        <v>653</v>
      </c>
      <c r="E657" t="s">
        <v>1107</v>
      </c>
      <c r="F657" t="s">
        <v>100</v>
      </c>
      <c r="G657" s="3">
        <v>226168</v>
      </c>
      <c r="H657" s="3">
        <v>7541177</v>
      </c>
      <c r="I657" s="2">
        <v>0.99</v>
      </c>
      <c r="J657" t="s">
        <v>190</v>
      </c>
      <c r="K657" t="s">
        <v>1098</v>
      </c>
      <c r="L657" t="s">
        <v>1099</v>
      </c>
      <c r="M657" t="s">
        <v>1100</v>
      </c>
      <c r="N657" t="s">
        <v>194</v>
      </c>
    </row>
    <row r="658" spans="4:14" x14ac:dyDescent="0.25">
      <c r="D658">
        <v>654</v>
      </c>
      <c r="E658" t="s">
        <v>1108</v>
      </c>
      <c r="F658" t="s">
        <v>100</v>
      </c>
      <c r="G658" s="3">
        <v>244297</v>
      </c>
      <c r="H658" s="3">
        <v>7927967</v>
      </c>
      <c r="I658" s="2">
        <v>0.99</v>
      </c>
      <c r="J658" t="s">
        <v>190</v>
      </c>
      <c r="K658" t="s">
        <v>1098</v>
      </c>
      <c r="L658" t="s">
        <v>1099</v>
      </c>
      <c r="M658" t="s">
        <v>1100</v>
      </c>
      <c r="N658" t="s">
        <v>194</v>
      </c>
    </row>
    <row r="659" spans="4:14" x14ac:dyDescent="0.25">
      <c r="D659">
        <v>655</v>
      </c>
      <c r="E659" t="s">
        <v>1109</v>
      </c>
      <c r="F659" t="s">
        <v>100</v>
      </c>
      <c r="G659" s="3">
        <v>162142</v>
      </c>
      <c r="H659" s="3">
        <v>5371483</v>
      </c>
      <c r="I659" s="2">
        <v>0.99</v>
      </c>
      <c r="J659" t="s">
        <v>190</v>
      </c>
      <c r="K659" t="s">
        <v>1098</v>
      </c>
      <c r="L659" t="s">
        <v>1099</v>
      </c>
      <c r="M659" t="s">
        <v>1100</v>
      </c>
      <c r="N659" t="s">
        <v>194</v>
      </c>
    </row>
    <row r="660" spans="4:14" x14ac:dyDescent="0.25">
      <c r="D660">
        <v>656</v>
      </c>
      <c r="E660" t="s">
        <v>1110</v>
      </c>
      <c r="F660" t="s">
        <v>100</v>
      </c>
      <c r="G660" s="3">
        <v>190667</v>
      </c>
      <c r="H660" s="3">
        <v>6335548</v>
      </c>
      <c r="I660" s="2">
        <v>0.99</v>
      </c>
      <c r="J660" t="s">
        <v>190</v>
      </c>
      <c r="K660" t="s">
        <v>1098</v>
      </c>
      <c r="L660" t="s">
        <v>1099</v>
      </c>
      <c r="M660" t="s">
        <v>1100</v>
      </c>
      <c r="N660" t="s">
        <v>194</v>
      </c>
    </row>
    <row r="661" spans="4:14" x14ac:dyDescent="0.25">
      <c r="D661">
        <v>657</v>
      </c>
      <c r="E661" t="s">
        <v>1111</v>
      </c>
      <c r="F661" t="s">
        <v>100</v>
      </c>
      <c r="G661" s="3">
        <v>179826</v>
      </c>
      <c r="H661" s="3">
        <v>5932799</v>
      </c>
      <c r="I661" s="2">
        <v>0.99</v>
      </c>
      <c r="J661" t="s">
        <v>190</v>
      </c>
      <c r="K661" t="s">
        <v>1098</v>
      </c>
      <c r="L661" t="s">
        <v>1099</v>
      </c>
      <c r="M661" t="s">
        <v>1100</v>
      </c>
      <c r="N661" t="s">
        <v>194</v>
      </c>
    </row>
    <row r="662" spans="4:14" x14ac:dyDescent="0.25">
      <c r="D662">
        <v>658</v>
      </c>
      <c r="E662" t="s">
        <v>1112</v>
      </c>
      <c r="F662" t="s">
        <v>100</v>
      </c>
      <c r="G662" s="3">
        <v>211748</v>
      </c>
      <c r="H662" s="3">
        <v>6878359</v>
      </c>
      <c r="I662" s="2">
        <v>0.99</v>
      </c>
      <c r="J662" t="s">
        <v>190</v>
      </c>
      <c r="K662" t="s">
        <v>1098</v>
      </c>
      <c r="L662" t="s">
        <v>1099</v>
      </c>
      <c r="M662" t="s">
        <v>1100</v>
      </c>
      <c r="N662" t="s">
        <v>194</v>
      </c>
    </row>
    <row r="663" spans="4:14" x14ac:dyDescent="0.25">
      <c r="D663">
        <v>659</v>
      </c>
      <c r="E663" t="s">
        <v>1113</v>
      </c>
      <c r="F663" t="s">
        <v>100</v>
      </c>
      <c r="G663" s="3">
        <v>212636</v>
      </c>
      <c r="H663" s="3">
        <v>6923473</v>
      </c>
      <c r="I663" s="2">
        <v>0.99</v>
      </c>
      <c r="J663" t="s">
        <v>190</v>
      </c>
      <c r="K663" t="s">
        <v>1098</v>
      </c>
      <c r="L663" t="s">
        <v>1099</v>
      </c>
      <c r="M663" t="s">
        <v>1100</v>
      </c>
      <c r="N663" t="s">
        <v>194</v>
      </c>
    </row>
    <row r="664" spans="4:14" x14ac:dyDescent="0.25">
      <c r="D664">
        <v>660</v>
      </c>
      <c r="E664" t="s">
        <v>1114</v>
      </c>
      <c r="F664" t="s">
        <v>100</v>
      </c>
      <c r="G664" s="3">
        <v>162560</v>
      </c>
      <c r="H664" s="3">
        <v>5382354</v>
      </c>
      <c r="I664" s="2">
        <v>0.99</v>
      </c>
      <c r="J664" t="s">
        <v>190</v>
      </c>
      <c r="K664" t="s">
        <v>1098</v>
      </c>
      <c r="L664" t="s">
        <v>1099</v>
      </c>
      <c r="M664" t="s">
        <v>1100</v>
      </c>
      <c r="N664" t="s">
        <v>194</v>
      </c>
    </row>
    <row r="665" spans="4:14" x14ac:dyDescent="0.25">
      <c r="D665">
        <v>661</v>
      </c>
      <c r="E665" t="s">
        <v>1115</v>
      </c>
      <c r="F665" t="s">
        <v>100</v>
      </c>
      <c r="G665" s="3">
        <v>230948</v>
      </c>
      <c r="H665" s="3">
        <v>7902328</v>
      </c>
      <c r="I665" s="2">
        <v>0.99</v>
      </c>
      <c r="J665" t="s">
        <v>190</v>
      </c>
      <c r="K665" t="s">
        <v>1116</v>
      </c>
      <c r="L665" t="s">
        <v>621</v>
      </c>
      <c r="M665" t="s">
        <v>472</v>
      </c>
      <c r="N665" t="s">
        <v>194</v>
      </c>
    </row>
    <row r="666" spans="4:14" x14ac:dyDescent="0.25">
      <c r="D666">
        <v>662</v>
      </c>
      <c r="E666" t="s">
        <v>1117</v>
      </c>
      <c r="F666" t="s">
        <v>100</v>
      </c>
      <c r="G666" s="3">
        <v>163970</v>
      </c>
      <c r="H666" s="3">
        <v>5399626</v>
      </c>
      <c r="I666" s="2">
        <v>0.99</v>
      </c>
      <c r="J666" t="s">
        <v>190</v>
      </c>
      <c r="K666" t="s">
        <v>1116</v>
      </c>
      <c r="L666" t="s">
        <v>621</v>
      </c>
      <c r="M666" t="s">
        <v>472</v>
      </c>
      <c r="N666" t="s">
        <v>194</v>
      </c>
    </row>
    <row r="667" spans="4:14" x14ac:dyDescent="0.25">
      <c r="D667">
        <v>663</v>
      </c>
      <c r="E667" t="s">
        <v>1118</v>
      </c>
      <c r="F667" t="s">
        <v>100</v>
      </c>
      <c r="G667" s="3">
        <v>274834</v>
      </c>
      <c r="H667" s="3">
        <v>9016916</v>
      </c>
      <c r="I667" s="2">
        <v>0.99</v>
      </c>
      <c r="J667" t="s">
        <v>190</v>
      </c>
      <c r="K667" t="s">
        <v>1116</v>
      </c>
      <c r="L667" t="s">
        <v>621</v>
      </c>
      <c r="M667" t="s">
        <v>472</v>
      </c>
      <c r="N667" t="s">
        <v>194</v>
      </c>
    </row>
    <row r="668" spans="4:14" x14ac:dyDescent="0.25">
      <c r="D668">
        <v>664</v>
      </c>
      <c r="E668" t="s">
        <v>1119</v>
      </c>
      <c r="F668" t="s">
        <v>100</v>
      </c>
      <c r="G668" s="3">
        <v>172643</v>
      </c>
      <c r="H668" s="3">
        <v>5523628</v>
      </c>
      <c r="I668" s="2">
        <v>0.99</v>
      </c>
      <c r="J668" t="s">
        <v>190</v>
      </c>
      <c r="K668" t="s">
        <v>1116</v>
      </c>
      <c r="L668" t="s">
        <v>621</v>
      </c>
      <c r="M668" t="s">
        <v>472</v>
      </c>
      <c r="N668" t="s">
        <v>194</v>
      </c>
    </row>
    <row r="669" spans="4:14" x14ac:dyDescent="0.25">
      <c r="D669">
        <v>665</v>
      </c>
      <c r="E669" t="s">
        <v>1120</v>
      </c>
      <c r="F669" t="s">
        <v>100</v>
      </c>
      <c r="G669" s="3">
        <v>259944</v>
      </c>
      <c r="H669" s="3">
        <v>8480140</v>
      </c>
      <c r="I669" s="2">
        <v>0.99</v>
      </c>
      <c r="J669" t="s">
        <v>190</v>
      </c>
      <c r="K669" t="s">
        <v>1116</v>
      </c>
      <c r="L669" t="s">
        <v>621</v>
      </c>
      <c r="M669" t="s">
        <v>472</v>
      </c>
      <c r="N669" t="s">
        <v>194</v>
      </c>
    </row>
    <row r="670" spans="4:14" x14ac:dyDescent="0.25">
      <c r="D670">
        <v>666</v>
      </c>
      <c r="E670" t="s">
        <v>1121</v>
      </c>
      <c r="F670" t="s">
        <v>100</v>
      </c>
      <c r="G670" s="3">
        <v>258194</v>
      </c>
      <c r="H670" s="3">
        <v>8380320</v>
      </c>
      <c r="I670" s="2">
        <v>0.99</v>
      </c>
      <c r="J670" t="s">
        <v>190</v>
      </c>
      <c r="K670" t="s">
        <v>1116</v>
      </c>
      <c r="L670" t="s">
        <v>621</v>
      </c>
      <c r="M670" t="s">
        <v>472</v>
      </c>
      <c r="N670" t="s">
        <v>194</v>
      </c>
    </row>
    <row r="671" spans="4:14" x14ac:dyDescent="0.25">
      <c r="D671">
        <v>667</v>
      </c>
      <c r="E671" t="s">
        <v>1122</v>
      </c>
      <c r="F671" t="s">
        <v>100</v>
      </c>
      <c r="G671" s="3">
        <v>243356</v>
      </c>
      <c r="H671" s="3">
        <v>7991295</v>
      </c>
      <c r="I671" s="2">
        <v>0.99</v>
      </c>
      <c r="J671" t="s">
        <v>190</v>
      </c>
      <c r="K671" t="s">
        <v>1116</v>
      </c>
      <c r="L671" t="s">
        <v>621</v>
      </c>
      <c r="M671" t="s">
        <v>472</v>
      </c>
      <c r="N671" t="s">
        <v>194</v>
      </c>
    </row>
    <row r="672" spans="4:14" x14ac:dyDescent="0.25">
      <c r="D672">
        <v>668</v>
      </c>
      <c r="E672" t="s">
        <v>1123</v>
      </c>
      <c r="F672" t="s">
        <v>100</v>
      </c>
      <c r="G672" s="3">
        <v>206994</v>
      </c>
      <c r="H672" s="3">
        <v>6851151</v>
      </c>
      <c r="I672" s="2">
        <v>0.99</v>
      </c>
      <c r="J672" t="s">
        <v>190</v>
      </c>
      <c r="K672" t="s">
        <v>1116</v>
      </c>
      <c r="L672" t="s">
        <v>621</v>
      </c>
      <c r="M672" t="s">
        <v>472</v>
      </c>
      <c r="N672" t="s">
        <v>194</v>
      </c>
    </row>
    <row r="673" spans="4:14" x14ac:dyDescent="0.25">
      <c r="D673">
        <v>669</v>
      </c>
      <c r="E673" t="s">
        <v>1124</v>
      </c>
      <c r="F673" t="s">
        <v>100</v>
      </c>
      <c r="G673" s="3">
        <v>238341</v>
      </c>
      <c r="H673" s="3">
        <v>7751360</v>
      </c>
      <c r="I673" s="2">
        <v>0.99</v>
      </c>
      <c r="J673" t="s">
        <v>190</v>
      </c>
      <c r="K673" t="s">
        <v>1116</v>
      </c>
      <c r="L673" t="s">
        <v>621</v>
      </c>
      <c r="M673" t="s">
        <v>472</v>
      </c>
      <c r="N673" t="s">
        <v>194</v>
      </c>
    </row>
    <row r="674" spans="4:14" x14ac:dyDescent="0.25">
      <c r="D674">
        <v>670</v>
      </c>
      <c r="E674" t="s">
        <v>1125</v>
      </c>
      <c r="F674" t="s">
        <v>100</v>
      </c>
      <c r="G674" s="3">
        <v>244793</v>
      </c>
      <c r="H674" s="3">
        <v>8033885</v>
      </c>
      <c r="I674" s="2">
        <v>0.99</v>
      </c>
      <c r="J674" t="s">
        <v>190</v>
      </c>
      <c r="K674" t="s">
        <v>1116</v>
      </c>
      <c r="L674" t="s">
        <v>621</v>
      </c>
      <c r="M674" t="s">
        <v>472</v>
      </c>
      <c r="N674" t="s">
        <v>194</v>
      </c>
    </row>
    <row r="675" spans="4:14" x14ac:dyDescent="0.25">
      <c r="D675">
        <v>671</v>
      </c>
      <c r="E675" t="s">
        <v>1126</v>
      </c>
      <c r="F675" t="s">
        <v>100</v>
      </c>
      <c r="G675" s="3">
        <v>116767</v>
      </c>
      <c r="H675" s="3">
        <v>3836641</v>
      </c>
      <c r="I675" s="2">
        <v>0.99</v>
      </c>
      <c r="J675" t="s">
        <v>190</v>
      </c>
      <c r="K675" t="s">
        <v>1116</v>
      </c>
      <c r="L675" t="s">
        <v>621</v>
      </c>
      <c r="M675" t="s">
        <v>472</v>
      </c>
      <c r="N675" t="s">
        <v>194</v>
      </c>
    </row>
    <row r="676" spans="4:14" x14ac:dyDescent="0.25">
      <c r="D676">
        <v>672</v>
      </c>
      <c r="E676" t="s">
        <v>1127</v>
      </c>
      <c r="F676" t="s">
        <v>100</v>
      </c>
      <c r="G676" s="3">
        <v>130063</v>
      </c>
      <c r="H676" s="3">
        <v>4298006</v>
      </c>
      <c r="I676" s="2">
        <v>0.99</v>
      </c>
      <c r="J676" t="s">
        <v>190</v>
      </c>
      <c r="K676" t="s">
        <v>1116</v>
      </c>
      <c r="L676" t="s">
        <v>621</v>
      </c>
      <c r="M676" t="s">
        <v>472</v>
      </c>
      <c r="N676" t="s">
        <v>194</v>
      </c>
    </row>
    <row r="677" spans="4:14" x14ac:dyDescent="0.25">
      <c r="D677">
        <v>673</v>
      </c>
      <c r="E677" t="s">
        <v>1128</v>
      </c>
      <c r="F677" t="s">
        <v>100</v>
      </c>
      <c r="G677" s="3">
        <v>174367</v>
      </c>
      <c r="H677" s="3">
        <v>5767474</v>
      </c>
      <c r="I677" s="2">
        <v>0.99</v>
      </c>
      <c r="J677" t="s">
        <v>190</v>
      </c>
      <c r="K677" t="s">
        <v>1116</v>
      </c>
      <c r="L677" t="s">
        <v>621</v>
      </c>
      <c r="M677" t="s">
        <v>472</v>
      </c>
      <c r="N677" t="s">
        <v>194</v>
      </c>
    </row>
    <row r="678" spans="4:14" x14ac:dyDescent="0.25">
      <c r="D678">
        <v>674</v>
      </c>
      <c r="E678" t="s">
        <v>1129</v>
      </c>
      <c r="F678" t="s">
        <v>100</v>
      </c>
      <c r="G678" s="3">
        <v>143464</v>
      </c>
      <c r="H678" s="3">
        <v>4642359</v>
      </c>
      <c r="I678" s="2">
        <v>0.99</v>
      </c>
      <c r="J678" t="s">
        <v>190</v>
      </c>
      <c r="K678" t="s">
        <v>1116</v>
      </c>
      <c r="L678" t="s">
        <v>621</v>
      </c>
      <c r="M678" t="s">
        <v>472</v>
      </c>
      <c r="N678" t="s">
        <v>194</v>
      </c>
    </row>
    <row r="679" spans="4:14" x14ac:dyDescent="0.25">
      <c r="D679">
        <v>675</v>
      </c>
      <c r="E679" t="s">
        <v>1130</v>
      </c>
      <c r="F679" t="s">
        <v>1131</v>
      </c>
      <c r="G679" s="3">
        <v>275565</v>
      </c>
      <c r="H679" s="3">
        <v>9043825</v>
      </c>
      <c r="I679" s="2">
        <v>0.99</v>
      </c>
      <c r="J679" t="s">
        <v>190</v>
      </c>
      <c r="K679" t="s">
        <v>1132</v>
      </c>
      <c r="L679" t="s">
        <v>1133</v>
      </c>
      <c r="M679" t="s">
        <v>193</v>
      </c>
      <c r="N679" t="s">
        <v>194</v>
      </c>
    </row>
    <row r="680" spans="4:14" x14ac:dyDescent="0.25">
      <c r="D680">
        <v>676</v>
      </c>
      <c r="E680" t="s">
        <v>1134</v>
      </c>
      <c r="F680" t="s">
        <v>1135</v>
      </c>
      <c r="G680" s="3">
        <v>272091</v>
      </c>
      <c r="H680" s="3">
        <v>8943000</v>
      </c>
      <c r="I680" s="2">
        <v>0.99</v>
      </c>
      <c r="J680" t="s">
        <v>190</v>
      </c>
      <c r="K680" t="s">
        <v>1132</v>
      </c>
      <c r="L680" t="s">
        <v>1133</v>
      </c>
      <c r="M680" t="s">
        <v>193</v>
      </c>
      <c r="N680" t="s">
        <v>194</v>
      </c>
    </row>
    <row r="681" spans="4:14" x14ac:dyDescent="0.25">
      <c r="D681">
        <v>677</v>
      </c>
      <c r="E681" t="s">
        <v>1136</v>
      </c>
      <c r="F681" t="s">
        <v>1137</v>
      </c>
      <c r="G681" s="3">
        <v>189022</v>
      </c>
      <c r="H681" s="3">
        <v>6229590</v>
      </c>
      <c r="I681" s="2">
        <v>0.99</v>
      </c>
      <c r="J681" t="s">
        <v>190</v>
      </c>
      <c r="K681" t="s">
        <v>1132</v>
      </c>
      <c r="L681" t="s">
        <v>1133</v>
      </c>
      <c r="M681" t="s">
        <v>193</v>
      </c>
      <c r="N681" t="s">
        <v>194</v>
      </c>
    </row>
    <row r="682" spans="4:14" x14ac:dyDescent="0.25">
      <c r="D682">
        <v>678</v>
      </c>
      <c r="E682" t="s">
        <v>1138</v>
      </c>
      <c r="F682" t="s">
        <v>1137</v>
      </c>
      <c r="G682" s="3">
        <v>140146</v>
      </c>
      <c r="H682" s="3">
        <v>4609835</v>
      </c>
      <c r="I682" s="2">
        <v>0.99</v>
      </c>
      <c r="J682" t="s">
        <v>190</v>
      </c>
      <c r="K682" t="s">
        <v>1132</v>
      </c>
      <c r="L682" t="s">
        <v>1133</v>
      </c>
      <c r="M682" t="s">
        <v>193</v>
      </c>
      <c r="N682" t="s">
        <v>194</v>
      </c>
    </row>
    <row r="683" spans="4:14" x14ac:dyDescent="0.25">
      <c r="D683">
        <v>679</v>
      </c>
      <c r="E683" t="s">
        <v>1139</v>
      </c>
      <c r="F683" t="s">
        <v>1137</v>
      </c>
      <c r="G683" s="3">
        <v>191451</v>
      </c>
      <c r="H683" s="3">
        <v>6260214</v>
      </c>
      <c r="I683" s="2">
        <v>0.99</v>
      </c>
      <c r="J683" t="s">
        <v>190</v>
      </c>
      <c r="K683" t="s">
        <v>1132</v>
      </c>
      <c r="L683" t="s">
        <v>1133</v>
      </c>
      <c r="M683" t="s">
        <v>193</v>
      </c>
      <c r="N683" t="s">
        <v>194</v>
      </c>
    </row>
    <row r="684" spans="4:14" x14ac:dyDescent="0.25">
      <c r="D684">
        <v>680</v>
      </c>
      <c r="E684" t="s">
        <v>1140</v>
      </c>
      <c r="F684" t="s">
        <v>1137</v>
      </c>
      <c r="G684" s="3">
        <v>154279</v>
      </c>
      <c r="H684" s="3">
        <v>5105874</v>
      </c>
      <c r="I684" s="2">
        <v>0.99</v>
      </c>
      <c r="J684" t="s">
        <v>190</v>
      </c>
      <c r="K684" t="s">
        <v>1132</v>
      </c>
      <c r="L684" t="s">
        <v>1133</v>
      </c>
      <c r="M684" t="s">
        <v>193</v>
      </c>
      <c r="N684" t="s">
        <v>194</v>
      </c>
    </row>
    <row r="685" spans="4:14" x14ac:dyDescent="0.25">
      <c r="D685">
        <v>681</v>
      </c>
      <c r="E685" t="s">
        <v>1141</v>
      </c>
      <c r="F685" t="s">
        <v>1137</v>
      </c>
      <c r="G685" s="3">
        <v>162899</v>
      </c>
      <c r="H685" s="3">
        <v>5354252</v>
      </c>
      <c r="I685" s="2">
        <v>0.99</v>
      </c>
      <c r="J685" t="s">
        <v>190</v>
      </c>
      <c r="K685" t="s">
        <v>1132</v>
      </c>
      <c r="L685" t="s">
        <v>1133</v>
      </c>
      <c r="M685" t="s">
        <v>193</v>
      </c>
      <c r="N685" t="s">
        <v>194</v>
      </c>
    </row>
    <row r="686" spans="4:14" x14ac:dyDescent="0.25">
      <c r="D686">
        <v>682</v>
      </c>
      <c r="E686" t="s">
        <v>1142</v>
      </c>
      <c r="F686" t="s">
        <v>1137</v>
      </c>
      <c r="G686" s="3">
        <v>164858</v>
      </c>
      <c r="H686" s="3">
        <v>5521804</v>
      </c>
      <c r="I686" s="2">
        <v>0.99</v>
      </c>
      <c r="J686" t="s">
        <v>190</v>
      </c>
      <c r="K686" t="s">
        <v>1132</v>
      </c>
      <c r="L686" t="s">
        <v>1133</v>
      </c>
      <c r="M686" t="s">
        <v>193</v>
      </c>
      <c r="N686" t="s">
        <v>194</v>
      </c>
    </row>
    <row r="687" spans="4:14" x14ac:dyDescent="0.25">
      <c r="D687">
        <v>683</v>
      </c>
      <c r="E687" t="s">
        <v>1143</v>
      </c>
      <c r="F687" t="s">
        <v>1137</v>
      </c>
      <c r="G687" s="3">
        <v>140329</v>
      </c>
      <c r="H687" s="3">
        <v>4617559</v>
      </c>
      <c r="I687" s="2">
        <v>0.99</v>
      </c>
      <c r="J687" t="s">
        <v>190</v>
      </c>
      <c r="K687" t="s">
        <v>1132</v>
      </c>
      <c r="L687" t="s">
        <v>1133</v>
      </c>
      <c r="M687" t="s">
        <v>193</v>
      </c>
      <c r="N687" t="s">
        <v>194</v>
      </c>
    </row>
    <row r="688" spans="4:14" x14ac:dyDescent="0.25">
      <c r="D688">
        <v>684</v>
      </c>
      <c r="E688" t="s">
        <v>1144</v>
      </c>
      <c r="F688" t="s">
        <v>1137</v>
      </c>
      <c r="G688" s="3">
        <v>129358</v>
      </c>
      <c r="H688" s="3">
        <v>4270414</v>
      </c>
      <c r="I688" s="2">
        <v>0.99</v>
      </c>
      <c r="J688" t="s">
        <v>190</v>
      </c>
      <c r="K688" t="s">
        <v>1132</v>
      </c>
      <c r="L688" t="s">
        <v>1133</v>
      </c>
      <c r="M688" t="s">
        <v>193</v>
      </c>
      <c r="N688" t="s">
        <v>194</v>
      </c>
    </row>
    <row r="689" spans="4:14" x14ac:dyDescent="0.25">
      <c r="D689">
        <v>685</v>
      </c>
      <c r="E689" t="s">
        <v>1145</v>
      </c>
      <c r="F689" t="s">
        <v>1137</v>
      </c>
      <c r="G689" s="3">
        <v>149394</v>
      </c>
      <c r="H689" s="3">
        <v>4899579</v>
      </c>
      <c r="I689" s="2">
        <v>0.99</v>
      </c>
      <c r="J689" t="s">
        <v>190</v>
      </c>
      <c r="K689" t="s">
        <v>1132</v>
      </c>
      <c r="L689" t="s">
        <v>1133</v>
      </c>
      <c r="M689" t="s">
        <v>193</v>
      </c>
      <c r="N689" t="s">
        <v>194</v>
      </c>
    </row>
    <row r="690" spans="4:14" x14ac:dyDescent="0.25">
      <c r="D690">
        <v>686</v>
      </c>
      <c r="E690" t="s">
        <v>1146</v>
      </c>
      <c r="F690" t="s">
        <v>1137</v>
      </c>
      <c r="G690" s="3">
        <v>162429</v>
      </c>
      <c r="H690" s="3">
        <v>5368701</v>
      </c>
      <c r="I690" s="2">
        <v>0.99</v>
      </c>
      <c r="J690" t="s">
        <v>190</v>
      </c>
      <c r="K690" t="s">
        <v>1132</v>
      </c>
      <c r="L690" t="s">
        <v>1133</v>
      </c>
      <c r="M690" t="s">
        <v>193</v>
      </c>
      <c r="N690" t="s">
        <v>194</v>
      </c>
    </row>
    <row r="691" spans="4:14" x14ac:dyDescent="0.25">
      <c r="D691">
        <v>687</v>
      </c>
      <c r="E691" t="s">
        <v>1147</v>
      </c>
      <c r="F691" t="s">
        <v>1137</v>
      </c>
      <c r="G691" s="3">
        <v>186044</v>
      </c>
      <c r="H691" s="3">
        <v>6156567</v>
      </c>
      <c r="I691" s="2">
        <v>0.99</v>
      </c>
      <c r="J691" t="s">
        <v>190</v>
      </c>
      <c r="K691" t="s">
        <v>1132</v>
      </c>
      <c r="L691" t="s">
        <v>1133</v>
      </c>
      <c r="M691" t="s">
        <v>193</v>
      </c>
      <c r="N691" t="s">
        <v>194</v>
      </c>
    </row>
    <row r="692" spans="4:14" x14ac:dyDescent="0.25">
      <c r="D692">
        <v>688</v>
      </c>
      <c r="E692" t="s">
        <v>1148</v>
      </c>
      <c r="F692" t="s">
        <v>1137</v>
      </c>
      <c r="G692" s="3">
        <v>152946</v>
      </c>
      <c r="H692" s="3">
        <v>5034670</v>
      </c>
      <c r="I692" s="2">
        <v>0.99</v>
      </c>
      <c r="J692" t="s">
        <v>190</v>
      </c>
      <c r="K692" t="s">
        <v>1132</v>
      </c>
      <c r="L692" t="s">
        <v>1133</v>
      </c>
      <c r="M692" t="s">
        <v>193</v>
      </c>
      <c r="N692" t="s">
        <v>194</v>
      </c>
    </row>
    <row r="693" spans="4:14" x14ac:dyDescent="0.25">
      <c r="D693">
        <v>689</v>
      </c>
      <c r="E693" t="s">
        <v>1149</v>
      </c>
      <c r="F693" t="s">
        <v>1137</v>
      </c>
      <c r="G693" s="3">
        <v>213237</v>
      </c>
      <c r="H693" s="3">
        <v>6924024</v>
      </c>
      <c r="I693" s="2">
        <v>0.99</v>
      </c>
      <c r="J693" t="s">
        <v>190</v>
      </c>
      <c r="K693" t="s">
        <v>1132</v>
      </c>
      <c r="L693" t="s">
        <v>1133</v>
      </c>
      <c r="M693" t="s">
        <v>193</v>
      </c>
      <c r="N693" t="s">
        <v>194</v>
      </c>
    </row>
    <row r="694" spans="4:14" x14ac:dyDescent="0.25">
      <c r="D694">
        <v>690</v>
      </c>
      <c r="E694" t="s">
        <v>1150</v>
      </c>
      <c r="F694" t="s">
        <v>1151</v>
      </c>
      <c r="G694" s="3">
        <v>664894</v>
      </c>
      <c r="H694" s="3">
        <v>21947845</v>
      </c>
      <c r="I694" s="2">
        <v>0.99</v>
      </c>
      <c r="J694" t="s">
        <v>190</v>
      </c>
      <c r="K694" t="s">
        <v>1132</v>
      </c>
      <c r="L694" t="s">
        <v>1133</v>
      </c>
      <c r="M694" t="s">
        <v>193</v>
      </c>
      <c r="N694" t="s">
        <v>194</v>
      </c>
    </row>
    <row r="695" spans="4:14" x14ac:dyDescent="0.25">
      <c r="D695">
        <v>691</v>
      </c>
      <c r="E695" t="s">
        <v>1152</v>
      </c>
      <c r="F695" t="s">
        <v>1137</v>
      </c>
      <c r="G695" s="3">
        <v>160052</v>
      </c>
      <c r="H695" s="3">
        <v>5263675</v>
      </c>
      <c r="I695" s="2">
        <v>0.99</v>
      </c>
      <c r="J695" t="s">
        <v>190</v>
      </c>
      <c r="K695" t="s">
        <v>1132</v>
      </c>
      <c r="L695" t="s">
        <v>1133</v>
      </c>
      <c r="M695" t="s">
        <v>193</v>
      </c>
      <c r="N695" t="s">
        <v>194</v>
      </c>
    </row>
    <row r="696" spans="4:14" x14ac:dyDescent="0.25">
      <c r="D696">
        <v>692</v>
      </c>
      <c r="E696" t="s">
        <v>1153</v>
      </c>
      <c r="F696" t="s">
        <v>1137</v>
      </c>
      <c r="G696" s="3">
        <v>162847</v>
      </c>
      <c r="H696" s="3">
        <v>5343807</v>
      </c>
      <c r="I696" s="2">
        <v>0.99</v>
      </c>
      <c r="J696" t="s">
        <v>190</v>
      </c>
      <c r="K696" t="s">
        <v>1132</v>
      </c>
      <c r="L696" t="s">
        <v>1133</v>
      </c>
      <c r="M696" t="s">
        <v>193</v>
      </c>
      <c r="N696" t="s">
        <v>194</v>
      </c>
    </row>
    <row r="697" spans="4:14" x14ac:dyDescent="0.25">
      <c r="D697">
        <v>693</v>
      </c>
      <c r="E697" t="s">
        <v>1154</v>
      </c>
      <c r="F697" t="s">
        <v>1137</v>
      </c>
      <c r="G697" s="3">
        <v>175490</v>
      </c>
      <c r="H697" s="3">
        <v>5716603</v>
      </c>
      <c r="I697" s="2">
        <v>0.99</v>
      </c>
      <c r="J697" t="s">
        <v>190</v>
      </c>
      <c r="K697" t="s">
        <v>1132</v>
      </c>
      <c r="L697" t="s">
        <v>1133</v>
      </c>
      <c r="M697" t="s">
        <v>193</v>
      </c>
      <c r="N697" t="s">
        <v>194</v>
      </c>
    </row>
    <row r="698" spans="4:14" x14ac:dyDescent="0.25">
      <c r="D698">
        <v>694</v>
      </c>
      <c r="E698" t="s">
        <v>1155</v>
      </c>
      <c r="F698" t="s">
        <v>1137</v>
      </c>
      <c r="G698" s="3">
        <v>239360</v>
      </c>
      <c r="H698" s="3">
        <v>7945235</v>
      </c>
      <c r="I698" s="2">
        <v>0.99</v>
      </c>
      <c r="J698" t="s">
        <v>190</v>
      </c>
      <c r="K698" t="s">
        <v>1132</v>
      </c>
      <c r="L698" t="s">
        <v>1133</v>
      </c>
      <c r="M698" t="s">
        <v>193</v>
      </c>
      <c r="N698" t="s">
        <v>194</v>
      </c>
    </row>
    <row r="699" spans="4:14" x14ac:dyDescent="0.25">
      <c r="D699">
        <v>695</v>
      </c>
      <c r="E699" t="s">
        <v>1156</v>
      </c>
      <c r="F699" t="s">
        <v>1157</v>
      </c>
      <c r="G699" s="3">
        <v>281286</v>
      </c>
      <c r="H699" s="3">
        <v>9302129</v>
      </c>
      <c r="I699" s="2">
        <v>0.99</v>
      </c>
      <c r="J699" t="s">
        <v>190</v>
      </c>
      <c r="K699" t="s">
        <v>1158</v>
      </c>
      <c r="L699" t="s">
        <v>1133</v>
      </c>
      <c r="M699" t="s">
        <v>193</v>
      </c>
      <c r="N699" t="s">
        <v>194</v>
      </c>
    </row>
    <row r="700" spans="4:14" x14ac:dyDescent="0.25">
      <c r="D700">
        <v>696</v>
      </c>
      <c r="E700" t="s">
        <v>1159</v>
      </c>
      <c r="F700" t="s">
        <v>1157</v>
      </c>
      <c r="G700" s="3">
        <v>244114</v>
      </c>
      <c r="H700" s="3">
        <v>7986637</v>
      </c>
      <c r="I700" s="2">
        <v>0.99</v>
      </c>
      <c r="J700" t="s">
        <v>190</v>
      </c>
      <c r="K700" t="s">
        <v>1158</v>
      </c>
      <c r="L700" t="s">
        <v>1133</v>
      </c>
      <c r="M700" t="s">
        <v>193</v>
      </c>
      <c r="N700" t="s">
        <v>194</v>
      </c>
    </row>
    <row r="701" spans="4:14" x14ac:dyDescent="0.25">
      <c r="D701">
        <v>697</v>
      </c>
      <c r="E701" t="s">
        <v>1160</v>
      </c>
      <c r="F701" t="s">
        <v>1157</v>
      </c>
      <c r="G701" s="3">
        <v>316630</v>
      </c>
      <c r="H701" s="3">
        <v>10361866</v>
      </c>
      <c r="I701" s="2">
        <v>0.99</v>
      </c>
      <c r="J701" t="s">
        <v>190</v>
      </c>
      <c r="K701" t="s">
        <v>1158</v>
      </c>
      <c r="L701" t="s">
        <v>1133</v>
      </c>
      <c r="M701" t="s">
        <v>193</v>
      </c>
      <c r="N701" t="s">
        <v>194</v>
      </c>
    </row>
    <row r="702" spans="4:14" x14ac:dyDescent="0.25">
      <c r="D702">
        <v>698</v>
      </c>
      <c r="E702" t="s">
        <v>362</v>
      </c>
      <c r="F702" t="s">
        <v>1157</v>
      </c>
      <c r="G702" s="3">
        <v>163604</v>
      </c>
      <c r="H702" s="3">
        <v>5348175</v>
      </c>
      <c r="I702" s="2">
        <v>0.99</v>
      </c>
      <c r="J702" t="s">
        <v>190</v>
      </c>
      <c r="K702" t="s">
        <v>1158</v>
      </c>
      <c r="L702" t="s">
        <v>1133</v>
      </c>
      <c r="M702" t="s">
        <v>193</v>
      </c>
      <c r="N702" t="s">
        <v>194</v>
      </c>
    </row>
    <row r="703" spans="4:14" x14ac:dyDescent="0.25">
      <c r="D703">
        <v>699</v>
      </c>
      <c r="E703" t="s">
        <v>1161</v>
      </c>
      <c r="F703" t="s">
        <v>1157</v>
      </c>
      <c r="G703" s="3">
        <v>218880</v>
      </c>
      <c r="H703" s="3">
        <v>7209080</v>
      </c>
      <c r="I703" s="2">
        <v>0.99</v>
      </c>
      <c r="J703" t="s">
        <v>190</v>
      </c>
      <c r="K703" t="s">
        <v>1158</v>
      </c>
      <c r="L703" t="s">
        <v>1133</v>
      </c>
      <c r="M703" t="s">
        <v>193</v>
      </c>
      <c r="N703" t="s">
        <v>194</v>
      </c>
    </row>
    <row r="704" spans="4:14" x14ac:dyDescent="0.25">
      <c r="D704">
        <v>700</v>
      </c>
      <c r="E704" t="s">
        <v>1162</v>
      </c>
      <c r="F704" t="s">
        <v>1157</v>
      </c>
      <c r="G704" s="3">
        <v>296385</v>
      </c>
      <c r="H704" s="3">
        <v>9675875</v>
      </c>
      <c r="I704" s="2">
        <v>0.99</v>
      </c>
      <c r="J704" t="s">
        <v>190</v>
      </c>
      <c r="K704" t="s">
        <v>1158</v>
      </c>
      <c r="L704" t="s">
        <v>1133</v>
      </c>
      <c r="M704" t="s">
        <v>193</v>
      </c>
      <c r="N704" t="s">
        <v>194</v>
      </c>
    </row>
    <row r="705" spans="4:14" x14ac:dyDescent="0.25">
      <c r="D705">
        <v>701</v>
      </c>
      <c r="E705" t="s">
        <v>1163</v>
      </c>
      <c r="F705" t="s">
        <v>1157</v>
      </c>
      <c r="G705" s="3">
        <v>190119</v>
      </c>
      <c r="H705" s="3">
        <v>6211173</v>
      </c>
      <c r="I705" s="2">
        <v>0.99</v>
      </c>
      <c r="J705" t="s">
        <v>190</v>
      </c>
      <c r="K705" t="s">
        <v>1158</v>
      </c>
      <c r="L705" t="s">
        <v>1133</v>
      </c>
      <c r="M705" t="s">
        <v>193</v>
      </c>
      <c r="N705" t="s">
        <v>194</v>
      </c>
    </row>
    <row r="706" spans="4:14" x14ac:dyDescent="0.25">
      <c r="D706">
        <v>702</v>
      </c>
      <c r="E706" t="s">
        <v>1164</v>
      </c>
      <c r="F706" t="s">
        <v>1157</v>
      </c>
      <c r="G706" s="3">
        <v>178181</v>
      </c>
      <c r="H706" s="3">
        <v>5919224</v>
      </c>
      <c r="I706" s="2">
        <v>0.99</v>
      </c>
      <c r="J706" t="s">
        <v>190</v>
      </c>
      <c r="K706" t="s">
        <v>1158</v>
      </c>
      <c r="L706" t="s">
        <v>1133</v>
      </c>
      <c r="M706" t="s">
        <v>193</v>
      </c>
      <c r="N706" t="s">
        <v>194</v>
      </c>
    </row>
    <row r="707" spans="4:14" x14ac:dyDescent="0.25">
      <c r="D707">
        <v>703</v>
      </c>
      <c r="E707" t="s">
        <v>1165</v>
      </c>
      <c r="F707" t="s">
        <v>1157</v>
      </c>
      <c r="G707" s="3">
        <v>176718</v>
      </c>
      <c r="H707" s="3">
        <v>5807474</v>
      </c>
      <c r="I707" s="2">
        <v>0.99</v>
      </c>
      <c r="J707" t="s">
        <v>190</v>
      </c>
      <c r="K707" t="s">
        <v>1158</v>
      </c>
      <c r="L707" t="s">
        <v>1133</v>
      </c>
      <c r="M707" t="s">
        <v>193</v>
      </c>
      <c r="N707" t="s">
        <v>194</v>
      </c>
    </row>
    <row r="708" spans="4:14" x14ac:dyDescent="0.25">
      <c r="D708">
        <v>704</v>
      </c>
      <c r="E708" t="s">
        <v>1166</v>
      </c>
      <c r="F708" t="s">
        <v>1157</v>
      </c>
      <c r="G708" s="3">
        <v>131918</v>
      </c>
      <c r="H708" s="3">
        <v>4366455</v>
      </c>
      <c r="I708" s="2">
        <v>0.99</v>
      </c>
      <c r="J708" t="s">
        <v>190</v>
      </c>
      <c r="K708" t="s">
        <v>1158</v>
      </c>
      <c r="L708" t="s">
        <v>1133</v>
      </c>
      <c r="M708" t="s">
        <v>193</v>
      </c>
      <c r="N708" t="s">
        <v>194</v>
      </c>
    </row>
    <row r="709" spans="4:14" x14ac:dyDescent="0.25">
      <c r="D709">
        <v>705</v>
      </c>
      <c r="E709" t="s">
        <v>1167</v>
      </c>
      <c r="F709" t="s">
        <v>1157</v>
      </c>
      <c r="G709" s="3">
        <v>253596</v>
      </c>
      <c r="H709" s="3">
        <v>8297482</v>
      </c>
      <c r="I709" s="2">
        <v>0.99</v>
      </c>
      <c r="J709" t="s">
        <v>190</v>
      </c>
      <c r="K709" t="s">
        <v>1158</v>
      </c>
      <c r="L709" t="s">
        <v>1133</v>
      </c>
      <c r="M709" t="s">
        <v>193</v>
      </c>
      <c r="N709" t="s">
        <v>194</v>
      </c>
    </row>
    <row r="710" spans="4:14" x14ac:dyDescent="0.25">
      <c r="D710">
        <v>706</v>
      </c>
      <c r="E710" t="s">
        <v>1168</v>
      </c>
      <c r="F710" t="s">
        <v>1157</v>
      </c>
      <c r="G710" s="3">
        <v>207804</v>
      </c>
      <c r="H710" s="3">
        <v>6815126</v>
      </c>
      <c r="I710" s="2">
        <v>0.99</v>
      </c>
      <c r="J710" t="s">
        <v>190</v>
      </c>
      <c r="K710" t="s">
        <v>1158</v>
      </c>
      <c r="L710" t="s">
        <v>1133</v>
      </c>
      <c r="M710" t="s">
        <v>193</v>
      </c>
      <c r="N710" t="s">
        <v>194</v>
      </c>
    </row>
    <row r="711" spans="4:14" x14ac:dyDescent="0.25">
      <c r="D711">
        <v>707</v>
      </c>
      <c r="E711" t="s">
        <v>1169</v>
      </c>
      <c r="F711" t="s">
        <v>1157</v>
      </c>
      <c r="G711" s="3">
        <v>140460</v>
      </c>
      <c r="H711" s="3">
        <v>4633440</v>
      </c>
      <c r="I711" s="2">
        <v>0.99</v>
      </c>
      <c r="J711" t="s">
        <v>190</v>
      </c>
      <c r="K711" t="s">
        <v>1158</v>
      </c>
      <c r="L711" t="s">
        <v>1133</v>
      </c>
      <c r="M711" t="s">
        <v>193</v>
      </c>
      <c r="N711" t="s">
        <v>194</v>
      </c>
    </row>
    <row r="712" spans="4:14" x14ac:dyDescent="0.25">
      <c r="D712">
        <v>708</v>
      </c>
      <c r="E712" t="s">
        <v>1170</v>
      </c>
      <c r="F712" t="s">
        <v>1157</v>
      </c>
      <c r="G712" s="3">
        <v>385619</v>
      </c>
      <c r="H712" s="3">
        <v>12713813</v>
      </c>
      <c r="I712" s="2">
        <v>0.99</v>
      </c>
      <c r="J712" t="s">
        <v>190</v>
      </c>
      <c r="K712" t="s">
        <v>1158</v>
      </c>
      <c r="L712" t="s">
        <v>1133</v>
      </c>
      <c r="M712" t="s">
        <v>193</v>
      </c>
      <c r="N712" t="s">
        <v>194</v>
      </c>
    </row>
    <row r="713" spans="4:14" x14ac:dyDescent="0.25">
      <c r="D713">
        <v>709</v>
      </c>
      <c r="E713" t="s">
        <v>1171</v>
      </c>
      <c r="F713" t="s">
        <v>1157</v>
      </c>
      <c r="G713" s="3">
        <v>228466</v>
      </c>
      <c r="H713" s="3">
        <v>7432978</v>
      </c>
      <c r="I713" s="2">
        <v>0.99</v>
      </c>
      <c r="J713" t="s">
        <v>190</v>
      </c>
      <c r="K713" t="s">
        <v>1158</v>
      </c>
      <c r="L713" t="s">
        <v>1133</v>
      </c>
      <c r="M713" t="s">
        <v>193</v>
      </c>
      <c r="N713" t="s">
        <v>194</v>
      </c>
    </row>
    <row r="714" spans="4:14" x14ac:dyDescent="0.25">
      <c r="D714">
        <v>710</v>
      </c>
      <c r="E714" t="s">
        <v>1172</v>
      </c>
      <c r="F714" t="s">
        <v>1157</v>
      </c>
      <c r="G714" s="3">
        <v>237374</v>
      </c>
      <c r="H714" s="3">
        <v>7778319</v>
      </c>
      <c r="I714" s="2">
        <v>0.99</v>
      </c>
      <c r="J714" t="s">
        <v>190</v>
      </c>
      <c r="K714" t="s">
        <v>1158</v>
      </c>
      <c r="L714" t="s">
        <v>1133</v>
      </c>
      <c r="M714" t="s">
        <v>193</v>
      </c>
      <c r="N714" t="s">
        <v>194</v>
      </c>
    </row>
    <row r="715" spans="4:14" x14ac:dyDescent="0.25">
      <c r="D715">
        <v>711</v>
      </c>
      <c r="E715" t="s">
        <v>1173</v>
      </c>
      <c r="F715" t="s">
        <v>1157</v>
      </c>
      <c r="G715" s="3">
        <v>163239</v>
      </c>
      <c r="H715" s="3">
        <v>5390811</v>
      </c>
      <c r="I715" s="2">
        <v>0.99</v>
      </c>
      <c r="J715" t="s">
        <v>190</v>
      </c>
      <c r="K715" t="s">
        <v>1158</v>
      </c>
      <c r="L715" t="s">
        <v>1133</v>
      </c>
      <c r="M715" t="s">
        <v>193</v>
      </c>
      <c r="N715" t="s">
        <v>194</v>
      </c>
    </row>
    <row r="716" spans="4:14" x14ac:dyDescent="0.25">
      <c r="D716">
        <v>712</v>
      </c>
      <c r="E716" t="s">
        <v>1174</v>
      </c>
      <c r="F716" t="s">
        <v>1157</v>
      </c>
      <c r="G716" s="3">
        <v>342804</v>
      </c>
      <c r="H716" s="3">
        <v>11260814</v>
      </c>
      <c r="I716" s="2">
        <v>0.99</v>
      </c>
      <c r="J716" t="s">
        <v>190</v>
      </c>
      <c r="K716" t="s">
        <v>1158</v>
      </c>
      <c r="L716" t="s">
        <v>1133</v>
      </c>
      <c r="M716" t="s">
        <v>193</v>
      </c>
      <c r="N716" t="s">
        <v>194</v>
      </c>
    </row>
    <row r="717" spans="4:14" x14ac:dyDescent="0.25">
      <c r="D717">
        <v>713</v>
      </c>
      <c r="E717" t="s">
        <v>1175</v>
      </c>
      <c r="F717" t="s">
        <v>1157</v>
      </c>
      <c r="G717" s="3">
        <v>209789</v>
      </c>
      <c r="H717" s="3">
        <v>6933135</v>
      </c>
      <c r="I717" s="2">
        <v>0.99</v>
      </c>
      <c r="J717" t="s">
        <v>190</v>
      </c>
      <c r="K717" t="s">
        <v>1158</v>
      </c>
      <c r="L717" t="s">
        <v>1133</v>
      </c>
      <c r="M717" t="s">
        <v>193</v>
      </c>
      <c r="N717" t="s">
        <v>194</v>
      </c>
    </row>
    <row r="718" spans="4:14" x14ac:dyDescent="0.25">
      <c r="D718">
        <v>714</v>
      </c>
      <c r="E718" t="s">
        <v>1176</v>
      </c>
      <c r="F718" t="s">
        <v>1157</v>
      </c>
      <c r="G718" s="3">
        <v>132832</v>
      </c>
      <c r="H718" s="3">
        <v>4476563</v>
      </c>
      <c r="I718" s="2">
        <v>0.99</v>
      </c>
      <c r="J718" t="s">
        <v>190</v>
      </c>
      <c r="K718" t="s">
        <v>1158</v>
      </c>
      <c r="L718" t="s">
        <v>1133</v>
      </c>
      <c r="M718" t="s">
        <v>193</v>
      </c>
      <c r="N718" t="s">
        <v>194</v>
      </c>
    </row>
    <row r="719" spans="4:14" x14ac:dyDescent="0.25">
      <c r="D719">
        <v>715</v>
      </c>
      <c r="E719" t="s">
        <v>1177</v>
      </c>
      <c r="F719" t="s">
        <v>100</v>
      </c>
      <c r="G719" s="3">
        <v>212506</v>
      </c>
      <c r="H719" s="3">
        <v>7095702</v>
      </c>
      <c r="I719" s="2">
        <v>0.99</v>
      </c>
      <c r="J719" t="s">
        <v>190</v>
      </c>
      <c r="K719" t="s">
        <v>1178</v>
      </c>
      <c r="L719" t="s">
        <v>1179</v>
      </c>
      <c r="M719" t="s">
        <v>472</v>
      </c>
      <c r="N719" t="s">
        <v>194</v>
      </c>
    </row>
    <row r="720" spans="4:14" x14ac:dyDescent="0.25">
      <c r="D720">
        <v>716</v>
      </c>
      <c r="E720" t="s">
        <v>1180</v>
      </c>
      <c r="F720" t="s">
        <v>100</v>
      </c>
      <c r="G720" s="3">
        <v>243696</v>
      </c>
      <c r="H720" s="3">
        <v>7911683</v>
      </c>
      <c r="I720" s="2">
        <v>0.99</v>
      </c>
      <c r="J720" t="s">
        <v>190</v>
      </c>
      <c r="K720" t="s">
        <v>1178</v>
      </c>
      <c r="L720" t="s">
        <v>1179</v>
      </c>
      <c r="M720" t="s">
        <v>472</v>
      </c>
      <c r="N720" t="s">
        <v>194</v>
      </c>
    </row>
    <row r="721" spans="4:14" x14ac:dyDescent="0.25">
      <c r="D721">
        <v>717</v>
      </c>
      <c r="E721" t="s">
        <v>1181</v>
      </c>
      <c r="F721" t="s">
        <v>100</v>
      </c>
      <c r="G721" s="3">
        <v>251768</v>
      </c>
      <c r="H721" s="3">
        <v>8376000</v>
      </c>
      <c r="I721" s="2">
        <v>0.99</v>
      </c>
      <c r="J721" t="s">
        <v>190</v>
      </c>
      <c r="K721" t="s">
        <v>1178</v>
      </c>
      <c r="L721" t="s">
        <v>1179</v>
      </c>
      <c r="M721" t="s">
        <v>472</v>
      </c>
      <c r="N721" t="s">
        <v>194</v>
      </c>
    </row>
    <row r="722" spans="4:14" x14ac:dyDescent="0.25">
      <c r="D722">
        <v>718</v>
      </c>
      <c r="E722" t="s">
        <v>1182</v>
      </c>
      <c r="F722" t="s">
        <v>100</v>
      </c>
      <c r="G722" s="3">
        <v>228153</v>
      </c>
      <c r="H722" s="3">
        <v>7573301</v>
      </c>
      <c r="I722" s="2">
        <v>0.99</v>
      </c>
      <c r="J722" t="s">
        <v>190</v>
      </c>
      <c r="K722" t="s">
        <v>1178</v>
      </c>
      <c r="L722" t="s">
        <v>1179</v>
      </c>
      <c r="M722" t="s">
        <v>472</v>
      </c>
      <c r="N722" t="s">
        <v>194</v>
      </c>
    </row>
    <row r="723" spans="4:14" x14ac:dyDescent="0.25">
      <c r="D723">
        <v>719</v>
      </c>
      <c r="E723" t="s">
        <v>1183</v>
      </c>
      <c r="F723" t="s">
        <v>100</v>
      </c>
      <c r="G723" s="3">
        <v>204538</v>
      </c>
      <c r="H723" s="3">
        <v>6714582</v>
      </c>
      <c r="I723" s="2">
        <v>0.99</v>
      </c>
      <c r="J723" t="s">
        <v>190</v>
      </c>
      <c r="K723" t="s">
        <v>1178</v>
      </c>
      <c r="L723" t="s">
        <v>1179</v>
      </c>
      <c r="M723" t="s">
        <v>472</v>
      </c>
      <c r="N723" t="s">
        <v>194</v>
      </c>
    </row>
    <row r="724" spans="4:14" x14ac:dyDescent="0.25">
      <c r="D724">
        <v>720</v>
      </c>
      <c r="E724" t="s">
        <v>1184</v>
      </c>
      <c r="F724" t="s">
        <v>100</v>
      </c>
      <c r="G724" s="3">
        <v>200437</v>
      </c>
      <c r="H724" s="3">
        <v>6713066</v>
      </c>
      <c r="I724" s="2">
        <v>0.99</v>
      </c>
      <c r="J724" t="s">
        <v>190</v>
      </c>
      <c r="K724" t="s">
        <v>1178</v>
      </c>
      <c r="L724" t="s">
        <v>1179</v>
      </c>
      <c r="M724" t="s">
        <v>472</v>
      </c>
      <c r="N724" t="s">
        <v>194</v>
      </c>
    </row>
    <row r="725" spans="4:14" x14ac:dyDescent="0.25">
      <c r="D725">
        <v>721</v>
      </c>
      <c r="E725" t="s">
        <v>1185</v>
      </c>
      <c r="F725" t="s">
        <v>100</v>
      </c>
      <c r="G725" s="3">
        <v>206733</v>
      </c>
      <c r="H725" s="3">
        <v>6943576</v>
      </c>
      <c r="I725" s="2">
        <v>0.99</v>
      </c>
      <c r="J725" t="s">
        <v>190</v>
      </c>
      <c r="K725" t="s">
        <v>1178</v>
      </c>
      <c r="L725" t="s">
        <v>1179</v>
      </c>
      <c r="M725" t="s">
        <v>472</v>
      </c>
      <c r="N725" t="s">
        <v>194</v>
      </c>
    </row>
    <row r="726" spans="4:14" x14ac:dyDescent="0.25">
      <c r="D726">
        <v>722</v>
      </c>
      <c r="E726" t="s">
        <v>1186</v>
      </c>
      <c r="F726" t="s">
        <v>100</v>
      </c>
      <c r="G726" s="3">
        <v>247771</v>
      </c>
      <c r="H726" s="3">
        <v>8322240</v>
      </c>
      <c r="I726" s="2">
        <v>0.99</v>
      </c>
      <c r="J726" t="s">
        <v>190</v>
      </c>
      <c r="K726" t="s">
        <v>1178</v>
      </c>
      <c r="L726" t="s">
        <v>1179</v>
      </c>
      <c r="M726" t="s">
        <v>472</v>
      </c>
      <c r="N726" t="s">
        <v>194</v>
      </c>
    </row>
    <row r="727" spans="4:14" x14ac:dyDescent="0.25">
      <c r="D727">
        <v>723</v>
      </c>
      <c r="E727" t="s">
        <v>1187</v>
      </c>
      <c r="F727" t="s">
        <v>100</v>
      </c>
      <c r="G727" s="3">
        <v>270262</v>
      </c>
      <c r="H727" s="3">
        <v>9017535</v>
      </c>
      <c r="I727" s="2">
        <v>0.99</v>
      </c>
      <c r="J727" t="s">
        <v>190</v>
      </c>
      <c r="K727" t="s">
        <v>1178</v>
      </c>
      <c r="L727" t="s">
        <v>1179</v>
      </c>
      <c r="M727" t="s">
        <v>472</v>
      </c>
      <c r="N727" t="s">
        <v>194</v>
      </c>
    </row>
    <row r="728" spans="4:14" x14ac:dyDescent="0.25">
      <c r="D728">
        <v>724</v>
      </c>
      <c r="E728" t="s">
        <v>1188</v>
      </c>
      <c r="F728" t="s">
        <v>100</v>
      </c>
      <c r="G728" s="3">
        <v>194899</v>
      </c>
      <c r="H728" s="3">
        <v>6383472</v>
      </c>
      <c r="I728" s="2">
        <v>0.99</v>
      </c>
      <c r="J728" t="s">
        <v>190</v>
      </c>
      <c r="K728" t="s">
        <v>1178</v>
      </c>
      <c r="L728" t="s">
        <v>1179</v>
      </c>
      <c r="M728" t="s">
        <v>472</v>
      </c>
      <c r="N728" t="s">
        <v>194</v>
      </c>
    </row>
    <row r="729" spans="4:14" x14ac:dyDescent="0.25">
      <c r="D729">
        <v>725</v>
      </c>
      <c r="E729" t="s">
        <v>1189</v>
      </c>
      <c r="F729" t="s">
        <v>100</v>
      </c>
      <c r="G729" s="3">
        <v>192626</v>
      </c>
      <c r="H729" s="3">
        <v>6360785</v>
      </c>
      <c r="I729" s="2">
        <v>0.99</v>
      </c>
      <c r="J729" t="s">
        <v>190</v>
      </c>
      <c r="K729" t="s">
        <v>1178</v>
      </c>
      <c r="L729" t="s">
        <v>1179</v>
      </c>
      <c r="M729" t="s">
        <v>472</v>
      </c>
      <c r="N729" t="s">
        <v>194</v>
      </c>
    </row>
    <row r="730" spans="4:14" x14ac:dyDescent="0.25">
      <c r="D730">
        <v>726</v>
      </c>
      <c r="E730" t="s">
        <v>1190</v>
      </c>
      <c r="F730" t="s">
        <v>100</v>
      </c>
      <c r="G730" s="3">
        <v>212453</v>
      </c>
      <c r="H730" s="3">
        <v>7048676</v>
      </c>
      <c r="I730" s="2">
        <v>0.99</v>
      </c>
      <c r="J730" t="s">
        <v>190</v>
      </c>
      <c r="K730" t="s">
        <v>1178</v>
      </c>
      <c r="L730" t="s">
        <v>1179</v>
      </c>
      <c r="M730" t="s">
        <v>472</v>
      </c>
      <c r="N730" t="s">
        <v>194</v>
      </c>
    </row>
    <row r="731" spans="4:14" x14ac:dyDescent="0.25">
      <c r="D731">
        <v>727</v>
      </c>
      <c r="E731" t="s">
        <v>1191</v>
      </c>
      <c r="F731" t="s">
        <v>100</v>
      </c>
      <c r="G731" s="3">
        <v>151849</v>
      </c>
      <c r="H731" s="3">
        <v>5024963</v>
      </c>
      <c r="I731" s="2">
        <v>0.99</v>
      </c>
      <c r="J731" t="s">
        <v>190</v>
      </c>
      <c r="K731" t="s">
        <v>1178</v>
      </c>
      <c r="L731" t="s">
        <v>1179</v>
      </c>
      <c r="M731" t="s">
        <v>472</v>
      </c>
      <c r="N731" t="s">
        <v>194</v>
      </c>
    </row>
    <row r="732" spans="4:14" x14ac:dyDescent="0.25">
      <c r="D732">
        <v>728</v>
      </c>
      <c r="E732" t="s">
        <v>1192</v>
      </c>
      <c r="F732" t="s">
        <v>100</v>
      </c>
      <c r="G732" s="3">
        <v>298919</v>
      </c>
      <c r="H732" s="3">
        <v>9724145</v>
      </c>
      <c r="I732" s="2">
        <v>0.99</v>
      </c>
      <c r="J732" t="s">
        <v>190</v>
      </c>
      <c r="K732" t="s">
        <v>1178</v>
      </c>
      <c r="L732" t="s">
        <v>1179</v>
      </c>
      <c r="M732" t="s">
        <v>472</v>
      </c>
      <c r="N732" t="s">
        <v>194</v>
      </c>
    </row>
    <row r="733" spans="4:14" x14ac:dyDescent="0.25">
      <c r="D733">
        <v>729</v>
      </c>
      <c r="E733" t="s">
        <v>1193</v>
      </c>
      <c r="F733" t="s">
        <v>100</v>
      </c>
      <c r="G733" s="3">
        <v>278622</v>
      </c>
      <c r="H733" s="3">
        <v>9183808</v>
      </c>
      <c r="I733" s="2">
        <v>0.99</v>
      </c>
      <c r="J733" t="s">
        <v>190</v>
      </c>
      <c r="K733" t="s">
        <v>1178</v>
      </c>
      <c r="L733" t="s">
        <v>1179</v>
      </c>
      <c r="M733" t="s">
        <v>472</v>
      </c>
      <c r="N733" t="s">
        <v>194</v>
      </c>
    </row>
    <row r="734" spans="4:14" x14ac:dyDescent="0.25">
      <c r="D734">
        <v>730</v>
      </c>
      <c r="E734" t="s">
        <v>1194</v>
      </c>
      <c r="F734" t="s">
        <v>100</v>
      </c>
      <c r="G734" s="3">
        <v>247588</v>
      </c>
      <c r="H734" s="3">
        <v>8165048</v>
      </c>
      <c r="I734" s="2">
        <v>0.99</v>
      </c>
      <c r="J734" t="s">
        <v>190</v>
      </c>
      <c r="K734" t="s">
        <v>1195</v>
      </c>
      <c r="L734" t="s">
        <v>1179</v>
      </c>
      <c r="M734" t="s">
        <v>472</v>
      </c>
      <c r="N734" t="s">
        <v>194</v>
      </c>
    </row>
    <row r="735" spans="4:14" x14ac:dyDescent="0.25">
      <c r="D735">
        <v>731</v>
      </c>
      <c r="E735" t="s">
        <v>1196</v>
      </c>
      <c r="F735" t="s">
        <v>100</v>
      </c>
      <c r="G735" s="3">
        <v>252133</v>
      </c>
      <c r="H735" s="3">
        <v>8335629</v>
      </c>
      <c r="I735" s="2">
        <v>0.99</v>
      </c>
      <c r="J735" t="s">
        <v>190</v>
      </c>
      <c r="K735" t="s">
        <v>1195</v>
      </c>
      <c r="L735" t="s">
        <v>1179</v>
      </c>
      <c r="M735" t="s">
        <v>472</v>
      </c>
      <c r="N735" t="s">
        <v>194</v>
      </c>
    </row>
    <row r="736" spans="4:14" x14ac:dyDescent="0.25">
      <c r="D736">
        <v>732</v>
      </c>
      <c r="E736" t="s">
        <v>1197</v>
      </c>
      <c r="F736" t="s">
        <v>100</v>
      </c>
      <c r="G736" s="3">
        <v>316865</v>
      </c>
      <c r="H736" s="3">
        <v>10384506</v>
      </c>
      <c r="I736" s="2">
        <v>0.99</v>
      </c>
      <c r="J736" t="s">
        <v>190</v>
      </c>
      <c r="K736" t="s">
        <v>1195</v>
      </c>
      <c r="L736" t="s">
        <v>1179</v>
      </c>
      <c r="M736" t="s">
        <v>472</v>
      </c>
      <c r="N736" t="s">
        <v>194</v>
      </c>
    </row>
    <row r="737" spans="4:14" x14ac:dyDescent="0.25">
      <c r="D737">
        <v>733</v>
      </c>
      <c r="E737" t="s">
        <v>1198</v>
      </c>
      <c r="F737" t="s">
        <v>100</v>
      </c>
      <c r="G737" s="3">
        <v>227500</v>
      </c>
      <c r="H737" s="3">
        <v>7571834</v>
      </c>
      <c r="I737" s="2">
        <v>0.99</v>
      </c>
      <c r="J737" t="s">
        <v>190</v>
      </c>
      <c r="K737" t="s">
        <v>1195</v>
      </c>
      <c r="L737" t="s">
        <v>1179</v>
      </c>
      <c r="M737" t="s">
        <v>472</v>
      </c>
      <c r="N737" t="s">
        <v>194</v>
      </c>
    </row>
    <row r="738" spans="4:14" x14ac:dyDescent="0.25">
      <c r="D738">
        <v>734</v>
      </c>
      <c r="E738" t="s">
        <v>1199</v>
      </c>
      <c r="F738" t="s">
        <v>100</v>
      </c>
      <c r="G738" s="3">
        <v>227160</v>
      </c>
      <c r="H738" s="3">
        <v>7420347</v>
      </c>
      <c r="I738" s="2">
        <v>0.99</v>
      </c>
      <c r="J738" t="s">
        <v>190</v>
      </c>
      <c r="K738" t="s">
        <v>1195</v>
      </c>
      <c r="L738" t="s">
        <v>1179</v>
      </c>
      <c r="M738" t="s">
        <v>472</v>
      </c>
      <c r="N738" t="s">
        <v>194</v>
      </c>
    </row>
    <row r="739" spans="4:14" x14ac:dyDescent="0.25">
      <c r="D739">
        <v>735</v>
      </c>
      <c r="E739" t="s">
        <v>1200</v>
      </c>
      <c r="F739" t="s">
        <v>100</v>
      </c>
      <c r="G739" s="3">
        <v>174654</v>
      </c>
      <c r="H739" s="3">
        <v>5837495</v>
      </c>
      <c r="I739" s="2">
        <v>0.99</v>
      </c>
      <c r="J739" t="s">
        <v>190</v>
      </c>
      <c r="K739" t="s">
        <v>1195</v>
      </c>
      <c r="L739" t="s">
        <v>1179</v>
      </c>
      <c r="M739" t="s">
        <v>472</v>
      </c>
      <c r="N739" t="s">
        <v>194</v>
      </c>
    </row>
    <row r="740" spans="4:14" x14ac:dyDescent="0.25">
      <c r="D740">
        <v>736</v>
      </c>
      <c r="E740" t="s">
        <v>1201</v>
      </c>
      <c r="F740" t="s">
        <v>100</v>
      </c>
      <c r="G740" s="3">
        <v>193828</v>
      </c>
      <c r="H740" s="3">
        <v>6498661</v>
      </c>
      <c r="I740" s="2">
        <v>0.99</v>
      </c>
      <c r="J740" t="s">
        <v>190</v>
      </c>
      <c r="K740" t="s">
        <v>1195</v>
      </c>
      <c r="L740" t="s">
        <v>1179</v>
      </c>
      <c r="M740" t="s">
        <v>472</v>
      </c>
      <c r="N740" t="s">
        <v>194</v>
      </c>
    </row>
    <row r="741" spans="4:14" x14ac:dyDescent="0.25">
      <c r="D741">
        <v>737</v>
      </c>
      <c r="E741" t="s">
        <v>1202</v>
      </c>
      <c r="F741" t="s">
        <v>100</v>
      </c>
      <c r="G741" s="3">
        <v>196075</v>
      </c>
      <c r="H741" s="3">
        <v>6483952</v>
      </c>
      <c r="I741" s="2">
        <v>0.99</v>
      </c>
      <c r="J741" t="s">
        <v>190</v>
      </c>
      <c r="K741" t="s">
        <v>1195</v>
      </c>
      <c r="L741" t="s">
        <v>1179</v>
      </c>
      <c r="M741" t="s">
        <v>472</v>
      </c>
      <c r="N741" t="s">
        <v>194</v>
      </c>
    </row>
    <row r="742" spans="4:14" x14ac:dyDescent="0.25">
      <c r="D742">
        <v>738</v>
      </c>
      <c r="E742" t="s">
        <v>1203</v>
      </c>
      <c r="F742" t="s">
        <v>100</v>
      </c>
      <c r="G742" s="3">
        <v>274390</v>
      </c>
      <c r="H742" s="3">
        <v>9144031</v>
      </c>
      <c r="I742" s="2">
        <v>0.99</v>
      </c>
      <c r="J742" t="s">
        <v>190</v>
      </c>
      <c r="K742" t="s">
        <v>1195</v>
      </c>
      <c r="L742" t="s">
        <v>1179</v>
      </c>
      <c r="M742" t="s">
        <v>472</v>
      </c>
      <c r="N742" t="s">
        <v>194</v>
      </c>
    </row>
    <row r="743" spans="4:14" x14ac:dyDescent="0.25">
      <c r="D743">
        <v>739</v>
      </c>
      <c r="E743" t="s">
        <v>1204</v>
      </c>
      <c r="F743" t="s">
        <v>100</v>
      </c>
      <c r="G743" s="3">
        <v>189466</v>
      </c>
      <c r="H743" s="3">
        <v>6303205</v>
      </c>
      <c r="I743" s="2">
        <v>0.99</v>
      </c>
      <c r="J743" t="s">
        <v>190</v>
      </c>
      <c r="K743" t="s">
        <v>1195</v>
      </c>
      <c r="L743" t="s">
        <v>1179</v>
      </c>
      <c r="M743" t="s">
        <v>472</v>
      </c>
      <c r="N743" t="s">
        <v>194</v>
      </c>
    </row>
    <row r="744" spans="4:14" x14ac:dyDescent="0.25">
      <c r="D744">
        <v>740</v>
      </c>
      <c r="E744" t="s">
        <v>1205</v>
      </c>
      <c r="F744" t="s">
        <v>100</v>
      </c>
      <c r="G744" s="3">
        <v>258586</v>
      </c>
      <c r="H744" s="3">
        <v>8549393</v>
      </c>
      <c r="I744" s="2">
        <v>0.99</v>
      </c>
      <c r="J744" t="s">
        <v>190</v>
      </c>
      <c r="K744" t="s">
        <v>1195</v>
      </c>
      <c r="L744" t="s">
        <v>1179</v>
      </c>
      <c r="M744" t="s">
        <v>472</v>
      </c>
      <c r="N744" t="s">
        <v>194</v>
      </c>
    </row>
    <row r="745" spans="4:14" x14ac:dyDescent="0.25">
      <c r="D745">
        <v>741</v>
      </c>
      <c r="E745" t="s">
        <v>1206</v>
      </c>
      <c r="F745" t="s">
        <v>100</v>
      </c>
      <c r="G745" s="3">
        <v>257123</v>
      </c>
      <c r="H745" s="3">
        <v>8472964</v>
      </c>
      <c r="I745" s="2">
        <v>0.99</v>
      </c>
      <c r="J745" t="s">
        <v>190</v>
      </c>
      <c r="K745" t="s">
        <v>1195</v>
      </c>
      <c r="L745" t="s">
        <v>1179</v>
      </c>
      <c r="M745" t="s">
        <v>472</v>
      </c>
      <c r="N745" t="s">
        <v>194</v>
      </c>
    </row>
    <row r="746" spans="4:14" x14ac:dyDescent="0.25">
      <c r="D746">
        <v>742</v>
      </c>
      <c r="E746" t="s">
        <v>1207</v>
      </c>
      <c r="F746" t="s">
        <v>100</v>
      </c>
      <c r="G746" s="3">
        <v>211853</v>
      </c>
      <c r="H746" s="3">
        <v>7026317</v>
      </c>
      <c r="I746" s="2">
        <v>0.99</v>
      </c>
      <c r="J746" t="s">
        <v>190</v>
      </c>
      <c r="K746" t="s">
        <v>1195</v>
      </c>
      <c r="L746" t="s">
        <v>1179</v>
      </c>
      <c r="M746" t="s">
        <v>472</v>
      </c>
      <c r="N746" t="s">
        <v>194</v>
      </c>
    </row>
    <row r="747" spans="4:14" x14ac:dyDescent="0.25">
      <c r="D747">
        <v>743</v>
      </c>
      <c r="E747" t="s">
        <v>1208</v>
      </c>
      <c r="F747" t="s">
        <v>100</v>
      </c>
      <c r="G747" s="3">
        <v>268173</v>
      </c>
      <c r="H747" s="3">
        <v>8936345</v>
      </c>
      <c r="I747" s="2">
        <v>0.99</v>
      </c>
      <c r="J747" t="s">
        <v>190</v>
      </c>
      <c r="K747" t="s">
        <v>1195</v>
      </c>
      <c r="L747" t="s">
        <v>1179</v>
      </c>
      <c r="M747" t="s">
        <v>472</v>
      </c>
      <c r="N747" t="s">
        <v>194</v>
      </c>
    </row>
    <row r="748" spans="4:14" x14ac:dyDescent="0.25">
      <c r="D748">
        <v>744</v>
      </c>
      <c r="E748" t="s">
        <v>1209</v>
      </c>
      <c r="F748" t="s">
        <v>100</v>
      </c>
      <c r="G748" s="3">
        <v>188473</v>
      </c>
      <c r="H748" s="3">
        <v>6195854</v>
      </c>
      <c r="I748" s="2">
        <v>0.99</v>
      </c>
      <c r="J748" t="s">
        <v>190</v>
      </c>
      <c r="K748" t="s">
        <v>1195</v>
      </c>
      <c r="L748" t="s">
        <v>1179</v>
      </c>
      <c r="M748" t="s">
        <v>472</v>
      </c>
      <c r="N748" t="s">
        <v>194</v>
      </c>
    </row>
    <row r="749" spans="4:14" x14ac:dyDescent="0.25">
      <c r="D749">
        <v>745</v>
      </c>
      <c r="E749" t="s">
        <v>1210</v>
      </c>
      <c r="F749" t="s">
        <v>1211</v>
      </c>
      <c r="G749" s="3">
        <v>235781</v>
      </c>
      <c r="H749" s="3">
        <v>7644604</v>
      </c>
      <c r="I749" s="2">
        <v>0.99</v>
      </c>
      <c r="J749" t="s">
        <v>190</v>
      </c>
      <c r="K749" t="s">
        <v>1212</v>
      </c>
      <c r="L749" t="s">
        <v>948</v>
      </c>
      <c r="M749" t="s">
        <v>193</v>
      </c>
      <c r="N749" t="s">
        <v>194</v>
      </c>
    </row>
    <row r="750" spans="4:14" x14ac:dyDescent="0.25">
      <c r="D750">
        <v>746</v>
      </c>
      <c r="E750" t="s">
        <v>1213</v>
      </c>
      <c r="F750" t="s">
        <v>1214</v>
      </c>
      <c r="G750" s="3">
        <v>168202</v>
      </c>
      <c r="H750" s="3">
        <v>5501379</v>
      </c>
      <c r="I750" s="2">
        <v>0.99</v>
      </c>
      <c r="J750" t="s">
        <v>190</v>
      </c>
      <c r="K750" t="s">
        <v>1212</v>
      </c>
      <c r="L750" t="s">
        <v>948</v>
      </c>
      <c r="M750" t="s">
        <v>193</v>
      </c>
      <c r="N750" t="s">
        <v>194</v>
      </c>
    </row>
    <row r="751" spans="4:14" x14ac:dyDescent="0.25">
      <c r="D751">
        <v>747</v>
      </c>
      <c r="E751" t="s">
        <v>1215</v>
      </c>
      <c r="F751" t="s">
        <v>1216</v>
      </c>
      <c r="G751" s="3">
        <v>218044</v>
      </c>
      <c r="H751" s="3">
        <v>7176909</v>
      </c>
      <c r="I751" s="2">
        <v>0.99</v>
      </c>
      <c r="J751" t="s">
        <v>190</v>
      </c>
      <c r="K751" t="s">
        <v>1212</v>
      </c>
      <c r="L751" t="s">
        <v>948</v>
      </c>
      <c r="M751" t="s">
        <v>193</v>
      </c>
      <c r="N751" t="s">
        <v>194</v>
      </c>
    </row>
    <row r="752" spans="4:14" x14ac:dyDescent="0.25">
      <c r="D752">
        <v>748</v>
      </c>
      <c r="E752" t="s">
        <v>1217</v>
      </c>
      <c r="F752" t="s">
        <v>1218</v>
      </c>
      <c r="G752" s="3">
        <v>230922</v>
      </c>
      <c r="H752" s="3">
        <v>7591066</v>
      </c>
      <c r="I752" s="2">
        <v>0.99</v>
      </c>
      <c r="J752" t="s">
        <v>190</v>
      </c>
      <c r="K752" t="s">
        <v>1212</v>
      </c>
      <c r="L752" t="s">
        <v>948</v>
      </c>
      <c r="M752" t="s">
        <v>193</v>
      </c>
      <c r="N752" t="s">
        <v>194</v>
      </c>
    </row>
    <row r="753" spans="4:14" x14ac:dyDescent="0.25">
      <c r="D753">
        <v>749</v>
      </c>
      <c r="E753" t="s">
        <v>1219</v>
      </c>
      <c r="F753" t="s">
        <v>1218</v>
      </c>
      <c r="G753" s="3">
        <v>263836</v>
      </c>
      <c r="H753" s="3">
        <v>8701064</v>
      </c>
      <c r="I753" s="2">
        <v>0.99</v>
      </c>
      <c r="J753" t="s">
        <v>190</v>
      </c>
      <c r="K753" t="s">
        <v>1212</v>
      </c>
      <c r="L753" t="s">
        <v>948</v>
      </c>
      <c r="M753" t="s">
        <v>193</v>
      </c>
      <c r="N753" t="s">
        <v>194</v>
      </c>
    </row>
    <row r="754" spans="4:14" x14ac:dyDescent="0.25">
      <c r="D754">
        <v>750</v>
      </c>
      <c r="E754" t="s">
        <v>1220</v>
      </c>
      <c r="F754" t="s">
        <v>1218</v>
      </c>
      <c r="G754" s="3">
        <v>242834</v>
      </c>
      <c r="H754" s="3">
        <v>8001505</v>
      </c>
      <c r="I754" s="2">
        <v>0.99</v>
      </c>
      <c r="J754" t="s">
        <v>190</v>
      </c>
      <c r="K754" t="s">
        <v>1212</v>
      </c>
      <c r="L754" t="s">
        <v>948</v>
      </c>
      <c r="M754" t="s">
        <v>193</v>
      </c>
      <c r="N754" t="s">
        <v>194</v>
      </c>
    </row>
    <row r="755" spans="4:14" x14ac:dyDescent="0.25">
      <c r="D755">
        <v>751</v>
      </c>
      <c r="E755" t="s">
        <v>1221</v>
      </c>
      <c r="F755" t="s">
        <v>1218</v>
      </c>
      <c r="G755" s="3">
        <v>188160</v>
      </c>
      <c r="H755" s="3">
        <v>6173806</v>
      </c>
      <c r="I755" s="2">
        <v>0.99</v>
      </c>
      <c r="J755" t="s">
        <v>190</v>
      </c>
      <c r="K755" t="s">
        <v>1212</v>
      </c>
      <c r="L755" t="s">
        <v>948</v>
      </c>
      <c r="M755" t="s">
        <v>193</v>
      </c>
      <c r="N755" t="s">
        <v>194</v>
      </c>
    </row>
    <row r="756" spans="4:14" x14ac:dyDescent="0.25">
      <c r="D756">
        <v>752</v>
      </c>
      <c r="E756" t="s">
        <v>1222</v>
      </c>
      <c r="F756" t="s">
        <v>1223</v>
      </c>
      <c r="G756" s="3">
        <v>370102</v>
      </c>
      <c r="H756" s="3">
        <v>11995679</v>
      </c>
      <c r="I756" s="2">
        <v>0.99</v>
      </c>
      <c r="J756" t="s">
        <v>190</v>
      </c>
      <c r="K756" t="s">
        <v>1212</v>
      </c>
      <c r="L756" t="s">
        <v>948</v>
      </c>
      <c r="M756" t="s">
        <v>193</v>
      </c>
      <c r="N756" t="s">
        <v>194</v>
      </c>
    </row>
    <row r="757" spans="4:14" x14ac:dyDescent="0.25">
      <c r="D757">
        <v>753</v>
      </c>
      <c r="E757" t="s">
        <v>1224</v>
      </c>
      <c r="F757" t="s">
        <v>1225</v>
      </c>
      <c r="G757" s="3">
        <v>319111</v>
      </c>
      <c r="H757" s="3">
        <v>10447868</v>
      </c>
      <c r="I757" s="2">
        <v>0.99</v>
      </c>
      <c r="J757" t="s">
        <v>190</v>
      </c>
      <c r="K757" t="s">
        <v>1212</v>
      </c>
      <c r="L757" t="s">
        <v>948</v>
      </c>
      <c r="M757" t="s">
        <v>193</v>
      </c>
      <c r="N757" t="s">
        <v>194</v>
      </c>
    </row>
    <row r="758" spans="4:14" x14ac:dyDescent="0.25">
      <c r="D758">
        <v>754</v>
      </c>
      <c r="E758" t="s">
        <v>1226</v>
      </c>
      <c r="F758" t="s">
        <v>1227</v>
      </c>
      <c r="G758" s="3">
        <v>264385</v>
      </c>
      <c r="H758" s="3">
        <v>8587578</v>
      </c>
      <c r="I758" s="2">
        <v>0.99</v>
      </c>
      <c r="J758" t="s">
        <v>190</v>
      </c>
      <c r="K758" t="s">
        <v>1228</v>
      </c>
      <c r="L758" t="s">
        <v>948</v>
      </c>
      <c r="M758" t="s">
        <v>193</v>
      </c>
      <c r="N758" t="s">
        <v>194</v>
      </c>
    </row>
    <row r="759" spans="4:14" x14ac:dyDescent="0.25">
      <c r="D759">
        <v>755</v>
      </c>
      <c r="E759" t="s">
        <v>1229</v>
      </c>
      <c r="F759" t="s">
        <v>1227</v>
      </c>
      <c r="G759" s="3">
        <v>256261</v>
      </c>
      <c r="H759" s="3">
        <v>8344405</v>
      </c>
      <c r="I759" s="2">
        <v>0.99</v>
      </c>
      <c r="J759" t="s">
        <v>190</v>
      </c>
      <c r="K759" t="s">
        <v>1228</v>
      </c>
      <c r="L759" t="s">
        <v>948</v>
      </c>
      <c r="M759" t="s">
        <v>193</v>
      </c>
      <c r="N759" t="s">
        <v>194</v>
      </c>
    </row>
    <row r="760" spans="4:14" x14ac:dyDescent="0.25">
      <c r="D760">
        <v>756</v>
      </c>
      <c r="E760" t="s">
        <v>1230</v>
      </c>
      <c r="F760" t="s">
        <v>1227</v>
      </c>
      <c r="G760" s="3">
        <v>620460</v>
      </c>
      <c r="H760" s="3">
        <v>20230089</v>
      </c>
      <c r="I760" s="2">
        <v>0.99</v>
      </c>
      <c r="J760" t="s">
        <v>190</v>
      </c>
      <c r="K760" t="s">
        <v>1228</v>
      </c>
      <c r="L760" t="s">
        <v>948</v>
      </c>
      <c r="M760" t="s">
        <v>193</v>
      </c>
      <c r="N760" t="s">
        <v>194</v>
      </c>
    </row>
    <row r="761" spans="4:14" x14ac:dyDescent="0.25">
      <c r="D761">
        <v>757</v>
      </c>
      <c r="E761" t="s">
        <v>1231</v>
      </c>
      <c r="F761" t="s">
        <v>1227</v>
      </c>
      <c r="G761" s="3">
        <v>478302</v>
      </c>
      <c r="H761" s="3">
        <v>15563967</v>
      </c>
      <c r="I761" s="2">
        <v>0.99</v>
      </c>
      <c r="J761" t="s">
        <v>190</v>
      </c>
      <c r="K761" t="s">
        <v>1228</v>
      </c>
      <c r="L761" t="s">
        <v>948</v>
      </c>
      <c r="M761" t="s">
        <v>193</v>
      </c>
      <c r="N761" t="s">
        <v>194</v>
      </c>
    </row>
    <row r="762" spans="4:14" x14ac:dyDescent="0.25">
      <c r="D762">
        <v>758</v>
      </c>
      <c r="E762" t="s">
        <v>1232</v>
      </c>
      <c r="F762" t="s">
        <v>1227</v>
      </c>
      <c r="G762" s="3">
        <v>210259</v>
      </c>
      <c r="H762" s="3">
        <v>6849310</v>
      </c>
      <c r="I762" s="2">
        <v>0.99</v>
      </c>
      <c r="J762" t="s">
        <v>190</v>
      </c>
      <c r="K762" t="s">
        <v>1228</v>
      </c>
      <c r="L762" t="s">
        <v>948</v>
      </c>
      <c r="M762" t="s">
        <v>193</v>
      </c>
      <c r="N762" t="s">
        <v>194</v>
      </c>
    </row>
    <row r="763" spans="4:14" x14ac:dyDescent="0.25">
      <c r="D763">
        <v>759</v>
      </c>
      <c r="E763" t="s">
        <v>1233</v>
      </c>
      <c r="F763" t="s">
        <v>1227</v>
      </c>
      <c r="G763" s="3">
        <v>274886</v>
      </c>
      <c r="H763" s="3">
        <v>8993056</v>
      </c>
      <c r="I763" s="2">
        <v>0.99</v>
      </c>
      <c r="J763" t="s">
        <v>190</v>
      </c>
      <c r="K763" t="s">
        <v>1228</v>
      </c>
      <c r="L763" t="s">
        <v>948</v>
      </c>
      <c r="M763" t="s">
        <v>193</v>
      </c>
      <c r="N763" t="s">
        <v>194</v>
      </c>
    </row>
    <row r="764" spans="4:14" x14ac:dyDescent="0.25">
      <c r="D764">
        <v>760</v>
      </c>
      <c r="E764" t="s">
        <v>1234</v>
      </c>
      <c r="F764" t="s">
        <v>1227</v>
      </c>
      <c r="G764" s="3">
        <v>431203</v>
      </c>
      <c r="H764" s="3">
        <v>13931179</v>
      </c>
      <c r="I764" s="2">
        <v>0.99</v>
      </c>
      <c r="J764" t="s">
        <v>190</v>
      </c>
      <c r="K764" t="s">
        <v>1228</v>
      </c>
      <c r="L764" t="s">
        <v>948</v>
      </c>
      <c r="M764" t="s">
        <v>193</v>
      </c>
      <c r="N764" t="s">
        <v>194</v>
      </c>
    </row>
    <row r="765" spans="4:14" x14ac:dyDescent="0.25">
      <c r="D765">
        <v>761</v>
      </c>
      <c r="E765" t="s">
        <v>1235</v>
      </c>
      <c r="F765" t="s">
        <v>1236</v>
      </c>
      <c r="G765" s="3">
        <v>204721</v>
      </c>
      <c r="H765" s="3">
        <v>6714807</v>
      </c>
      <c r="I765" s="2">
        <v>0.99</v>
      </c>
      <c r="J765" t="s">
        <v>190</v>
      </c>
      <c r="K765" t="s">
        <v>1235</v>
      </c>
      <c r="L765" t="s">
        <v>948</v>
      </c>
      <c r="M765" t="s">
        <v>193</v>
      </c>
      <c r="N765" t="s">
        <v>194</v>
      </c>
    </row>
    <row r="766" spans="4:14" x14ac:dyDescent="0.25">
      <c r="D766">
        <v>762</v>
      </c>
      <c r="E766" t="s">
        <v>1237</v>
      </c>
      <c r="F766" t="s">
        <v>1236</v>
      </c>
      <c r="G766" s="3">
        <v>414902</v>
      </c>
      <c r="H766" s="3">
        <v>13646606</v>
      </c>
      <c r="I766" s="2">
        <v>0.99</v>
      </c>
      <c r="J766" t="s">
        <v>190</v>
      </c>
      <c r="K766" t="s">
        <v>1235</v>
      </c>
      <c r="L766" t="s">
        <v>948</v>
      </c>
      <c r="M766" t="s">
        <v>193</v>
      </c>
      <c r="N766" t="s">
        <v>194</v>
      </c>
    </row>
    <row r="767" spans="4:14" x14ac:dyDescent="0.25">
      <c r="D767">
        <v>763</v>
      </c>
      <c r="E767" t="s">
        <v>1238</v>
      </c>
      <c r="F767" t="s">
        <v>1236</v>
      </c>
      <c r="G767" s="3">
        <v>247092</v>
      </c>
      <c r="H767" s="3">
        <v>8072036</v>
      </c>
      <c r="I767" s="2">
        <v>0.99</v>
      </c>
      <c r="J767" t="s">
        <v>190</v>
      </c>
      <c r="K767" t="s">
        <v>1235</v>
      </c>
      <c r="L767" t="s">
        <v>948</v>
      </c>
      <c r="M767" t="s">
        <v>193</v>
      </c>
      <c r="N767" t="s">
        <v>194</v>
      </c>
    </row>
    <row r="768" spans="4:14" x14ac:dyDescent="0.25">
      <c r="D768">
        <v>764</v>
      </c>
      <c r="E768" t="s">
        <v>1239</v>
      </c>
      <c r="F768" t="s">
        <v>1236</v>
      </c>
      <c r="G768" s="3">
        <v>284682</v>
      </c>
      <c r="H768" s="3">
        <v>9354480</v>
      </c>
      <c r="I768" s="2">
        <v>0.99</v>
      </c>
      <c r="J768" t="s">
        <v>190</v>
      </c>
      <c r="K768" t="s">
        <v>1235</v>
      </c>
      <c r="L768" t="s">
        <v>948</v>
      </c>
      <c r="M768" t="s">
        <v>193</v>
      </c>
      <c r="N768" t="s">
        <v>194</v>
      </c>
    </row>
    <row r="769" spans="4:14" x14ac:dyDescent="0.25">
      <c r="D769">
        <v>765</v>
      </c>
      <c r="E769" t="s">
        <v>1240</v>
      </c>
      <c r="F769" t="s">
        <v>1236</v>
      </c>
      <c r="G769" s="3">
        <v>322063</v>
      </c>
      <c r="H769" s="3">
        <v>10638390</v>
      </c>
      <c r="I769" s="2">
        <v>0.99</v>
      </c>
      <c r="J769" t="s">
        <v>190</v>
      </c>
      <c r="K769" t="s">
        <v>1235</v>
      </c>
      <c r="L769" t="s">
        <v>948</v>
      </c>
      <c r="M769" t="s">
        <v>193</v>
      </c>
      <c r="N769" t="s">
        <v>194</v>
      </c>
    </row>
    <row r="770" spans="4:14" x14ac:dyDescent="0.25">
      <c r="D770">
        <v>766</v>
      </c>
      <c r="E770" t="s">
        <v>1241</v>
      </c>
      <c r="F770" t="s">
        <v>1236</v>
      </c>
      <c r="G770" s="3">
        <v>500427</v>
      </c>
      <c r="H770" s="3">
        <v>16279366</v>
      </c>
      <c r="I770" s="2">
        <v>0.99</v>
      </c>
      <c r="J770" t="s">
        <v>190</v>
      </c>
      <c r="K770" t="s">
        <v>1235</v>
      </c>
      <c r="L770" t="s">
        <v>948</v>
      </c>
      <c r="M770" t="s">
        <v>193</v>
      </c>
      <c r="N770" t="s">
        <v>194</v>
      </c>
    </row>
    <row r="771" spans="4:14" x14ac:dyDescent="0.25">
      <c r="D771">
        <v>767</v>
      </c>
      <c r="E771" t="s">
        <v>1242</v>
      </c>
      <c r="F771" t="s">
        <v>1236</v>
      </c>
      <c r="G771" s="3">
        <v>385880</v>
      </c>
      <c r="H771" s="3">
        <v>12643813</v>
      </c>
      <c r="I771" s="2">
        <v>0.99</v>
      </c>
      <c r="J771" t="s">
        <v>190</v>
      </c>
      <c r="K771" t="s">
        <v>1235</v>
      </c>
      <c r="L771" t="s">
        <v>948</v>
      </c>
      <c r="M771" t="s">
        <v>193</v>
      </c>
      <c r="N771" t="s">
        <v>194</v>
      </c>
    </row>
    <row r="772" spans="4:14" x14ac:dyDescent="0.25">
      <c r="D772">
        <v>768</v>
      </c>
      <c r="E772" t="s">
        <v>1243</v>
      </c>
      <c r="F772" t="s">
        <v>1244</v>
      </c>
      <c r="G772" s="3">
        <v>424829</v>
      </c>
      <c r="H772" s="3">
        <v>13779332</v>
      </c>
      <c r="I772" s="2">
        <v>0.99</v>
      </c>
      <c r="J772" t="s">
        <v>190</v>
      </c>
      <c r="K772" t="s">
        <v>1245</v>
      </c>
      <c r="L772" t="s">
        <v>948</v>
      </c>
      <c r="M772" t="s">
        <v>193</v>
      </c>
      <c r="N772" t="s">
        <v>194</v>
      </c>
    </row>
    <row r="773" spans="4:14" x14ac:dyDescent="0.25">
      <c r="D773">
        <v>769</v>
      </c>
      <c r="E773" t="s">
        <v>1246</v>
      </c>
      <c r="F773" t="s">
        <v>1247</v>
      </c>
      <c r="G773" s="3">
        <v>307905</v>
      </c>
      <c r="H773" s="3">
        <v>10035180</v>
      </c>
      <c r="I773" s="2">
        <v>0.99</v>
      </c>
      <c r="J773" t="s">
        <v>190</v>
      </c>
      <c r="K773" t="s">
        <v>1245</v>
      </c>
      <c r="L773" t="s">
        <v>948</v>
      </c>
      <c r="M773" t="s">
        <v>193</v>
      </c>
      <c r="N773" t="s">
        <v>194</v>
      </c>
    </row>
    <row r="774" spans="4:14" x14ac:dyDescent="0.25">
      <c r="D774">
        <v>770</v>
      </c>
      <c r="E774" t="s">
        <v>1248</v>
      </c>
      <c r="F774" t="s">
        <v>1249</v>
      </c>
      <c r="G774" s="3">
        <v>602880</v>
      </c>
      <c r="H774" s="3">
        <v>19712753</v>
      </c>
      <c r="I774" s="2">
        <v>0.99</v>
      </c>
      <c r="J774" t="s">
        <v>190</v>
      </c>
      <c r="K774" t="s">
        <v>1245</v>
      </c>
      <c r="L774" t="s">
        <v>948</v>
      </c>
      <c r="M774" t="s">
        <v>193</v>
      </c>
      <c r="N774" t="s">
        <v>194</v>
      </c>
    </row>
    <row r="775" spans="4:14" x14ac:dyDescent="0.25">
      <c r="D775">
        <v>771</v>
      </c>
      <c r="E775" t="s">
        <v>1250</v>
      </c>
      <c r="F775" t="s">
        <v>1249</v>
      </c>
      <c r="G775" s="3">
        <v>243017</v>
      </c>
      <c r="H775" s="3">
        <v>7929493</v>
      </c>
      <c r="I775" s="2">
        <v>0.99</v>
      </c>
      <c r="J775" t="s">
        <v>190</v>
      </c>
      <c r="K775" t="s">
        <v>1245</v>
      </c>
      <c r="L775" t="s">
        <v>948</v>
      </c>
      <c r="M775" t="s">
        <v>193</v>
      </c>
      <c r="N775" t="s">
        <v>194</v>
      </c>
    </row>
    <row r="776" spans="4:14" x14ac:dyDescent="0.25">
      <c r="D776">
        <v>772</v>
      </c>
      <c r="E776" t="s">
        <v>1251</v>
      </c>
      <c r="F776" t="s">
        <v>1249</v>
      </c>
      <c r="G776" s="3">
        <v>368770</v>
      </c>
      <c r="H776" s="3">
        <v>12058906</v>
      </c>
      <c r="I776" s="2">
        <v>0.99</v>
      </c>
      <c r="J776" t="s">
        <v>190</v>
      </c>
      <c r="K776" t="s">
        <v>1245</v>
      </c>
      <c r="L776" t="s">
        <v>948</v>
      </c>
      <c r="M776" t="s">
        <v>193</v>
      </c>
      <c r="N776" t="s">
        <v>194</v>
      </c>
    </row>
    <row r="777" spans="4:14" x14ac:dyDescent="0.25">
      <c r="D777">
        <v>773</v>
      </c>
      <c r="E777" t="s">
        <v>1252</v>
      </c>
      <c r="F777" t="s">
        <v>1244</v>
      </c>
      <c r="G777" s="3">
        <v>321149</v>
      </c>
      <c r="H777" s="3">
        <v>10445353</v>
      </c>
      <c r="I777" s="2">
        <v>0.99</v>
      </c>
      <c r="J777" t="s">
        <v>190</v>
      </c>
      <c r="K777" t="s">
        <v>1245</v>
      </c>
      <c r="L777" t="s">
        <v>948</v>
      </c>
      <c r="M777" t="s">
        <v>193</v>
      </c>
      <c r="N777" t="s">
        <v>194</v>
      </c>
    </row>
    <row r="778" spans="4:14" x14ac:dyDescent="0.25">
      <c r="D778">
        <v>774</v>
      </c>
      <c r="E778" t="s">
        <v>1253</v>
      </c>
      <c r="F778" t="s">
        <v>1254</v>
      </c>
      <c r="G778" s="3">
        <v>295053</v>
      </c>
      <c r="H778" s="3">
        <v>9740361</v>
      </c>
      <c r="I778" s="2">
        <v>0.99</v>
      </c>
      <c r="J778" t="s">
        <v>190</v>
      </c>
      <c r="K778" t="s">
        <v>1245</v>
      </c>
      <c r="L778" t="s">
        <v>948</v>
      </c>
      <c r="M778" t="s">
        <v>193</v>
      </c>
      <c r="N778" t="s">
        <v>194</v>
      </c>
    </row>
    <row r="779" spans="4:14" x14ac:dyDescent="0.25">
      <c r="D779">
        <v>775</v>
      </c>
      <c r="E779" t="s">
        <v>1255</v>
      </c>
      <c r="F779" t="s">
        <v>1247</v>
      </c>
      <c r="G779" s="3">
        <v>293851</v>
      </c>
      <c r="H779" s="3">
        <v>9575295</v>
      </c>
      <c r="I779" s="2">
        <v>0.99</v>
      </c>
      <c r="J779" t="s">
        <v>190</v>
      </c>
      <c r="K779" t="s">
        <v>1245</v>
      </c>
      <c r="L779" t="s">
        <v>948</v>
      </c>
      <c r="M779" t="s">
        <v>193</v>
      </c>
      <c r="N779" t="s">
        <v>194</v>
      </c>
    </row>
    <row r="780" spans="4:14" x14ac:dyDescent="0.25">
      <c r="D780">
        <v>776</v>
      </c>
      <c r="E780" t="s">
        <v>1256</v>
      </c>
      <c r="F780" t="s">
        <v>1257</v>
      </c>
      <c r="G780" s="3">
        <v>213054</v>
      </c>
      <c r="H780" s="3">
        <v>6944928</v>
      </c>
      <c r="I780" s="2">
        <v>0.99</v>
      </c>
      <c r="J780" t="s">
        <v>190</v>
      </c>
      <c r="K780" t="s">
        <v>1245</v>
      </c>
      <c r="L780" t="s">
        <v>948</v>
      </c>
      <c r="M780" t="s">
        <v>193</v>
      </c>
      <c r="N780" t="s">
        <v>194</v>
      </c>
    </row>
    <row r="781" spans="4:14" x14ac:dyDescent="0.25">
      <c r="D781">
        <v>777</v>
      </c>
      <c r="E781" t="s">
        <v>955</v>
      </c>
      <c r="F781" t="s">
        <v>1249</v>
      </c>
      <c r="G781" s="3">
        <v>464378</v>
      </c>
      <c r="H781" s="3">
        <v>15180849</v>
      </c>
      <c r="I781" s="2">
        <v>0.99</v>
      </c>
      <c r="J781" t="s">
        <v>190</v>
      </c>
      <c r="K781" t="s">
        <v>1245</v>
      </c>
      <c r="L781" t="s">
        <v>948</v>
      </c>
      <c r="M781" t="s">
        <v>193</v>
      </c>
      <c r="N781" t="s">
        <v>194</v>
      </c>
    </row>
    <row r="782" spans="4:14" x14ac:dyDescent="0.25">
      <c r="D782">
        <v>778</v>
      </c>
      <c r="E782" t="s">
        <v>1258</v>
      </c>
      <c r="F782" t="s">
        <v>1249</v>
      </c>
      <c r="G782" s="3">
        <v>341185</v>
      </c>
      <c r="H782" s="3">
        <v>11122183</v>
      </c>
      <c r="I782" s="2">
        <v>0.99</v>
      </c>
      <c r="J782" t="s">
        <v>190</v>
      </c>
      <c r="K782" t="s">
        <v>1245</v>
      </c>
      <c r="L782" t="s">
        <v>948</v>
      </c>
      <c r="M782" t="s">
        <v>193</v>
      </c>
      <c r="N782" t="s">
        <v>194</v>
      </c>
    </row>
    <row r="783" spans="4:14" x14ac:dyDescent="0.25">
      <c r="D783">
        <v>779</v>
      </c>
      <c r="E783" t="s">
        <v>1259</v>
      </c>
      <c r="F783" t="s">
        <v>1260</v>
      </c>
      <c r="G783" s="3">
        <v>368770</v>
      </c>
      <c r="H783" s="3">
        <v>12012452</v>
      </c>
      <c r="I783" s="2">
        <v>0.99</v>
      </c>
      <c r="J783" t="s">
        <v>190</v>
      </c>
      <c r="K783" t="s">
        <v>1261</v>
      </c>
      <c r="L783" t="s">
        <v>948</v>
      </c>
      <c r="M783" t="s">
        <v>193</v>
      </c>
      <c r="N783" t="s">
        <v>194</v>
      </c>
    </row>
    <row r="784" spans="4:14" x14ac:dyDescent="0.25">
      <c r="D784">
        <v>780</v>
      </c>
      <c r="E784" t="s">
        <v>1262</v>
      </c>
      <c r="F784" t="s">
        <v>1260</v>
      </c>
      <c r="G784" s="3">
        <v>290455</v>
      </c>
      <c r="H784" s="3">
        <v>9502646</v>
      </c>
      <c r="I784" s="2">
        <v>0.99</v>
      </c>
      <c r="J784" t="s">
        <v>190</v>
      </c>
      <c r="K784" t="s">
        <v>1261</v>
      </c>
      <c r="L784" t="s">
        <v>948</v>
      </c>
      <c r="M784" t="s">
        <v>193</v>
      </c>
      <c r="N784" t="s">
        <v>194</v>
      </c>
    </row>
    <row r="785" spans="4:14" x14ac:dyDescent="0.25">
      <c r="D785">
        <v>781</v>
      </c>
      <c r="E785" t="s">
        <v>1263</v>
      </c>
      <c r="F785" t="s">
        <v>1260</v>
      </c>
      <c r="G785" s="3">
        <v>303777</v>
      </c>
      <c r="H785" s="3">
        <v>9903835</v>
      </c>
      <c r="I785" s="2">
        <v>0.99</v>
      </c>
      <c r="J785" t="s">
        <v>190</v>
      </c>
      <c r="K785" t="s">
        <v>1261</v>
      </c>
      <c r="L785" t="s">
        <v>948</v>
      </c>
      <c r="M785" t="s">
        <v>193</v>
      </c>
      <c r="N785" t="s">
        <v>194</v>
      </c>
    </row>
    <row r="786" spans="4:14" x14ac:dyDescent="0.25">
      <c r="D786">
        <v>782</v>
      </c>
      <c r="E786" t="s">
        <v>1264</v>
      </c>
      <c r="F786" t="s">
        <v>1260</v>
      </c>
      <c r="G786" s="3">
        <v>239830</v>
      </c>
      <c r="H786" s="3">
        <v>7832790</v>
      </c>
      <c r="I786" s="2">
        <v>0.99</v>
      </c>
      <c r="J786" t="s">
        <v>190</v>
      </c>
      <c r="K786" t="s">
        <v>1261</v>
      </c>
      <c r="L786" t="s">
        <v>948</v>
      </c>
      <c r="M786" t="s">
        <v>193</v>
      </c>
      <c r="N786" t="s">
        <v>194</v>
      </c>
    </row>
    <row r="787" spans="4:14" x14ac:dyDescent="0.25">
      <c r="D787">
        <v>783</v>
      </c>
      <c r="E787" t="s">
        <v>955</v>
      </c>
      <c r="F787" t="s">
        <v>1260</v>
      </c>
      <c r="G787" s="3">
        <v>340871</v>
      </c>
      <c r="H787" s="3">
        <v>11246496</v>
      </c>
      <c r="I787" s="2">
        <v>0.99</v>
      </c>
      <c r="J787" t="s">
        <v>190</v>
      </c>
      <c r="K787" t="s">
        <v>1261</v>
      </c>
      <c r="L787" t="s">
        <v>948</v>
      </c>
      <c r="M787" t="s">
        <v>193</v>
      </c>
      <c r="N787" t="s">
        <v>194</v>
      </c>
    </row>
    <row r="788" spans="4:14" x14ac:dyDescent="0.25">
      <c r="D788">
        <v>784</v>
      </c>
      <c r="E788" t="s">
        <v>1265</v>
      </c>
      <c r="F788" t="s">
        <v>1260</v>
      </c>
      <c r="G788" s="3">
        <v>442096</v>
      </c>
      <c r="H788" s="3">
        <v>14397671</v>
      </c>
      <c r="I788" s="2">
        <v>0.99</v>
      </c>
      <c r="J788" t="s">
        <v>190</v>
      </c>
      <c r="K788" t="s">
        <v>1261</v>
      </c>
      <c r="L788" t="s">
        <v>948</v>
      </c>
      <c r="M788" t="s">
        <v>193</v>
      </c>
      <c r="N788" t="s">
        <v>194</v>
      </c>
    </row>
    <row r="789" spans="4:14" x14ac:dyDescent="0.25">
      <c r="D789">
        <v>785</v>
      </c>
      <c r="E789" t="s">
        <v>1065</v>
      </c>
      <c r="F789" t="s">
        <v>1260</v>
      </c>
      <c r="G789" s="3">
        <v>272796</v>
      </c>
      <c r="H789" s="3">
        <v>8981030</v>
      </c>
      <c r="I789" s="2">
        <v>0.99</v>
      </c>
      <c r="J789" t="s">
        <v>190</v>
      </c>
      <c r="K789" t="s">
        <v>1261</v>
      </c>
      <c r="L789" t="s">
        <v>948</v>
      </c>
      <c r="M789" t="s">
        <v>193</v>
      </c>
      <c r="N789" t="s">
        <v>194</v>
      </c>
    </row>
    <row r="790" spans="4:14" x14ac:dyDescent="0.25">
      <c r="D790">
        <v>786</v>
      </c>
      <c r="E790" t="s">
        <v>1266</v>
      </c>
      <c r="F790" t="s">
        <v>1267</v>
      </c>
      <c r="G790" s="3">
        <v>257384</v>
      </c>
      <c r="H790" s="3">
        <v>8510755</v>
      </c>
      <c r="I790" s="2">
        <v>0.99</v>
      </c>
      <c r="J790" t="s">
        <v>190</v>
      </c>
      <c r="K790" t="s">
        <v>1268</v>
      </c>
      <c r="L790" t="s">
        <v>948</v>
      </c>
      <c r="M790" t="s">
        <v>193</v>
      </c>
      <c r="N790" t="s">
        <v>194</v>
      </c>
    </row>
    <row r="791" spans="4:14" x14ac:dyDescent="0.25">
      <c r="D791">
        <v>787</v>
      </c>
      <c r="E791" t="s">
        <v>1269</v>
      </c>
      <c r="F791" t="s">
        <v>1267</v>
      </c>
      <c r="G791" s="3">
        <v>359680</v>
      </c>
      <c r="H791" s="3">
        <v>11702232</v>
      </c>
      <c r="I791" s="2">
        <v>0.99</v>
      </c>
      <c r="J791" t="s">
        <v>190</v>
      </c>
      <c r="K791" t="s">
        <v>1268</v>
      </c>
      <c r="L791" t="s">
        <v>948</v>
      </c>
      <c r="M791" t="s">
        <v>193</v>
      </c>
      <c r="N791" t="s">
        <v>194</v>
      </c>
    </row>
    <row r="792" spans="4:14" x14ac:dyDescent="0.25">
      <c r="D792">
        <v>788</v>
      </c>
      <c r="E792" t="s">
        <v>1270</v>
      </c>
      <c r="F792" t="s">
        <v>1267</v>
      </c>
      <c r="G792" s="3">
        <v>287791</v>
      </c>
      <c r="H792" s="3">
        <v>9401383</v>
      </c>
      <c r="I792" s="2">
        <v>0.99</v>
      </c>
      <c r="J792" t="s">
        <v>190</v>
      </c>
      <c r="K792" t="s">
        <v>1268</v>
      </c>
      <c r="L792" t="s">
        <v>948</v>
      </c>
      <c r="M792" t="s">
        <v>193</v>
      </c>
      <c r="N792" t="s">
        <v>194</v>
      </c>
    </row>
    <row r="793" spans="4:14" x14ac:dyDescent="0.25">
      <c r="D793">
        <v>789</v>
      </c>
      <c r="E793" t="s">
        <v>1271</v>
      </c>
      <c r="F793" t="s">
        <v>1267</v>
      </c>
      <c r="G793" s="3">
        <v>451840</v>
      </c>
      <c r="H793" s="3">
        <v>14789410</v>
      </c>
      <c r="I793" s="2">
        <v>0.99</v>
      </c>
      <c r="J793" t="s">
        <v>190</v>
      </c>
      <c r="K793" t="s">
        <v>1268</v>
      </c>
      <c r="L793" t="s">
        <v>948</v>
      </c>
      <c r="M793" t="s">
        <v>193</v>
      </c>
      <c r="N793" t="s">
        <v>194</v>
      </c>
    </row>
    <row r="794" spans="4:14" x14ac:dyDescent="0.25">
      <c r="D794">
        <v>790</v>
      </c>
      <c r="E794" t="s">
        <v>1272</v>
      </c>
      <c r="F794" t="s">
        <v>1267</v>
      </c>
      <c r="G794" s="3">
        <v>283689</v>
      </c>
      <c r="H794" s="3">
        <v>9209693</v>
      </c>
      <c r="I794" s="2">
        <v>0.99</v>
      </c>
      <c r="J794" t="s">
        <v>190</v>
      </c>
      <c r="K794" t="s">
        <v>1268</v>
      </c>
      <c r="L794" t="s">
        <v>948</v>
      </c>
      <c r="M794" t="s">
        <v>193</v>
      </c>
      <c r="N794" t="s">
        <v>194</v>
      </c>
    </row>
    <row r="795" spans="4:14" x14ac:dyDescent="0.25">
      <c r="D795">
        <v>791</v>
      </c>
      <c r="E795" t="s">
        <v>1273</v>
      </c>
      <c r="F795" t="s">
        <v>1267</v>
      </c>
      <c r="G795" s="3">
        <v>320992</v>
      </c>
      <c r="H795" s="3">
        <v>10532053</v>
      </c>
      <c r="I795" s="2">
        <v>0.99</v>
      </c>
      <c r="J795" t="s">
        <v>190</v>
      </c>
      <c r="K795" t="s">
        <v>1268</v>
      </c>
      <c r="L795" t="s">
        <v>948</v>
      </c>
      <c r="M795" t="s">
        <v>193</v>
      </c>
      <c r="N795" t="s">
        <v>194</v>
      </c>
    </row>
    <row r="796" spans="4:14" x14ac:dyDescent="0.25">
      <c r="D796">
        <v>792</v>
      </c>
      <c r="E796" t="s">
        <v>1274</v>
      </c>
      <c r="F796" t="s">
        <v>1267</v>
      </c>
      <c r="G796" s="3">
        <v>312372</v>
      </c>
      <c r="H796" s="3">
        <v>10323804</v>
      </c>
      <c r="I796" s="2">
        <v>0.99</v>
      </c>
      <c r="J796" t="s">
        <v>190</v>
      </c>
      <c r="K796" t="s">
        <v>1268</v>
      </c>
      <c r="L796" t="s">
        <v>948</v>
      </c>
      <c r="M796" t="s">
        <v>193</v>
      </c>
      <c r="N796" t="s">
        <v>194</v>
      </c>
    </row>
    <row r="797" spans="4:14" x14ac:dyDescent="0.25">
      <c r="D797">
        <v>793</v>
      </c>
      <c r="E797" t="s">
        <v>1275</v>
      </c>
      <c r="F797" t="s">
        <v>1267</v>
      </c>
      <c r="G797" s="3">
        <v>311693</v>
      </c>
      <c r="H797" s="3">
        <v>10159566</v>
      </c>
      <c r="I797" s="2">
        <v>0.99</v>
      </c>
      <c r="J797" t="s">
        <v>190</v>
      </c>
      <c r="K797" t="s">
        <v>1268</v>
      </c>
      <c r="L797" t="s">
        <v>948</v>
      </c>
      <c r="M797" t="s">
        <v>193</v>
      </c>
      <c r="N797" t="s">
        <v>194</v>
      </c>
    </row>
    <row r="798" spans="4:14" x14ac:dyDescent="0.25">
      <c r="D798">
        <v>794</v>
      </c>
      <c r="E798" t="s">
        <v>1276</v>
      </c>
      <c r="F798" t="s">
        <v>1267</v>
      </c>
      <c r="G798" s="3">
        <v>276323</v>
      </c>
      <c r="H798" s="3">
        <v>9098561</v>
      </c>
      <c r="I798" s="2">
        <v>0.99</v>
      </c>
      <c r="J798" t="s">
        <v>190</v>
      </c>
      <c r="K798" t="s">
        <v>1268</v>
      </c>
      <c r="L798" t="s">
        <v>948</v>
      </c>
      <c r="M798" t="s">
        <v>193</v>
      </c>
      <c r="N798" t="s">
        <v>194</v>
      </c>
    </row>
    <row r="799" spans="4:14" x14ac:dyDescent="0.25">
      <c r="D799">
        <v>795</v>
      </c>
      <c r="E799" t="s">
        <v>1277</v>
      </c>
      <c r="F799" t="s">
        <v>1267</v>
      </c>
      <c r="G799" s="3">
        <v>354089</v>
      </c>
      <c r="H799" s="3">
        <v>11600029</v>
      </c>
      <c r="I799" s="2">
        <v>0.99</v>
      </c>
      <c r="J799" t="s">
        <v>190</v>
      </c>
      <c r="K799" t="s">
        <v>1268</v>
      </c>
      <c r="L799" t="s">
        <v>948</v>
      </c>
      <c r="M799" t="s">
        <v>193</v>
      </c>
      <c r="N799" t="s">
        <v>194</v>
      </c>
    </row>
    <row r="800" spans="4:14" x14ac:dyDescent="0.25">
      <c r="D800">
        <v>796</v>
      </c>
      <c r="E800" t="s">
        <v>1278</v>
      </c>
      <c r="F800" t="s">
        <v>1267</v>
      </c>
      <c r="G800" s="3">
        <v>249443</v>
      </c>
      <c r="H800" s="3">
        <v>8180421</v>
      </c>
      <c r="I800" s="2">
        <v>0.99</v>
      </c>
      <c r="J800" t="s">
        <v>190</v>
      </c>
      <c r="K800" t="s">
        <v>1268</v>
      </c>
      <c r="L800" t="s">
        <v>948</v>
      </c>
      <c r="M800" t="s">
        <v>193</v>
      </c>
      <c r="N800" t="s">
        <v>194</v>
      </c>
    </row>
    <row r="801" spans="4:14" x14ac:dyDescent="0.25">
      <c r="D801">
        <v>797</v>
      </c>
      <c r="E801" t="s">
        <v>1279</v>
      </c>
      <c r="F801" t="s">
        <v>1267</v>
      </c>
      <c r="G801" s="3">
        <v>283924</v>
      </c>
      <c r="H801" s="3">
        <v>9299131</v>
      </c>
      <c r="I801" s="2">
        <v>0.99</v>
      </c>
      <c r="J801" t="s">
        <v>190</v>
      </c>
      <c r="K801" t="s">
        <v>1268</v>
      </c>
      <c r="L801" t="s">
        <v>948</v>
      </c>
      <c r="M801" t="s">
        <v>193</v>
      </c>
      <c r="N801" t="s">
        <v>194</v>
      </c>
    </row>
    <row r="802" spans="4:14" x14ac:dyDescent="0.25">
      <c r="D802">
        <v>798</v>
      </c>
      <c r="E802" t="s">
        <v>1280</v>
      </c>
      <c r="F802" t="s">
        <v>1281</v>
      </c>
      <c r="G802" s="3">
        <v>328385</v>
      </c>
      <c r="H802" s="3">
        <v>10733847</v>
      </c>
      <c r="I802" s="2">
        <v>0.99</v>
      </c>
      <c r="J802" t="s">
        <v>190</v>
      </c>
      <c r="K802" t="s">
        <v>1282</v>
      </c>
      <c r="L802" t="s">
        <v>948</v>
      </c>
      <c r="M802" t="s">
        <v>193</v>
      </c>
      <c r="N802" t="s">
        <v>194</v>
      </c>
    </row>
    <row r="803" spans="4:14" x14ac:dyDescent="0.25">
      <c r="D803">
        <v>799</v>
      </c>
      <c r="E803" t="s">
        <v>1283</v>
      </c>
      <c r="F803" t="s">
        <v>1284</v>
      </c>
      <c r="G803" s="3">
        <v>342752</v>
      </c>
      <c r="H803" s="3">
        <v>11191650</v>
      </c>
      <c r="I803" s="2">
        <v>0.99</v>
      </c>
      <c r="J803" t="s">
        <v>190</v>
      </c>
      <c r="K803" t="s">
        <v>1282</v>
      </c>
      <c r="L803" t="s">
        <v>948</v>
      </c>
      <c r="M803" t="s">
        <v>193</v>
      </c>
      <c r="N803" t="s">
        <v>194</v>
      </c>
    </row>
    <row r="804" spans="4:14" x14ac:dyDescent="0.25">
      <c r="D804">
        <v>800</v>
      </c>
      <c r="E804" t="s">
        <v>1285</v>
      </c>
      <c r="F804" t="s">
        <v>1284</v>
      </c>
      <c r="G804" s="3">
        <v>283977</v>
      </c>
      <c r="H804" s="3">
        <v>9267550</v>
      </c>
      <c r="I804" s="2">
        <v>0.99</v>
      </c>
      <c r="J804" t="s">
        <v>190</v>
      </c>
      <c r="K804" t="s">
        <v>1282</v>
      </c>
      <c r="L804" t="s">
        <v>948</v>
      </c>
      <c r="M804" t="s">
        <v>193</v>
      </c>
      <c r="N804" t="s">
        <v>194</v>
      </c>
    </row>
    <row r="805" spans="4:14" x14ac:dyDescent="0.25">
      <c r="D805">
        <v>801</v>
      </c>
      <c r="E805" t="s">
        <v>1286</v>
      </c>
      <c r="F805" t="s">
        <v>1281</v>
      </c>
      <c r="G805" s="3">
        <v>314827</v>
      </c>
      <c r="H805" s="3">
        <v>10224612</v>
      </c>
      <c r="I805" s="2">
        <v>0.99</v>
      </c>
      <c r="J805" t="s">
        <v>190</v>
      </c>
      <c r="K805" t="s">
        <v>1282</v>
      </c>
      <c r="L805" t="s">
        <v>948</v>
      </c>
      <c r="M805" t="s">
        <v>193</v>
      </c>
      <c r="N805" t="s">
        <v>194</v>
      </c>
    </row>
    <row r="806" spans="4:14" x14ac:dyDescent="0.25">
      <c r="D806">
        <v>802</v>
      </c>
      <c r="E806" t="s">
        <v>1287</v>
      </c>
      <c r="F806" t="s">
        <v>1281</v>
      </c>
      <c r="G806" s="3">
        <v>317126</v>
      </c>
      <c r="H806" s="3">
        <v>10323804</v>
      </c>
      <c r="I806" s="2">
        <v>0.99</v>
      </c>
      <c r="J806" t="s">
        <v>190</v>
      </c>
      <c r="K806" t="s">
        <v>1282</v>
      </c>
      <c r="L806" t="s">
        <v>948</v>
      </c>
      <c r="M806" t="s">
        <v>193</v>
      </c>
      <c r="N806" t="s">
        <v>194</v>
      </c>
    </row>
    <row r="807" spans="4:14" x14ac:dyDescent="0.25">
      <c r="D807">
        <v>803</v>
      </c>
      <c r="E807" t="s">
        <v>1288</v>
      </c>
      <c r="F807" t="s">
        <v>1281</v>
      </c>
      <c r="G807" s="3">
        <v>227186</v>
      </c>
      <c r="H807" s="3">
        <v>7328516</v>
      </c>
      <c r="I807" s="2">
        <v>0.99</v>
      </c>
      <c r="J807" t="s">
        <v>190</v>
      </c>
      <c r="K807" t="s">
        <v>1282</v>
      </c>
      <c r="L807" t="s">
        <v>948</v>
      </c>
      <c r="M807" t="s">
        <v>193</v>
      </c>
      <c r="N807" t="s">
        <v>194</v>
      </c>
    </row>
    <row r="808" spans="4:14" x14ac:dyDescent="0.25">
      <c r="D808">
        <v>804</v>
      </c>
      <c r="E808" t="s">
        <v>1289</v>
      </c>
      <c r="F808" t="s">
        <v>1284</v>
      </c>
      <c r="G808" s="3">
        <v>349335</v>
      </c>
      <c r="H808" s="3">
        <v>11369671</v>
      </c>
      <c r="I808" s="2">
        <v>0.99</v>
      </c>
      <c r="J808" t="s">
        <v>190</v>
      </c>
      <c r="K808" t="s">
        <v>1282</v>
      </c>
      <c r="L808" t="s">
        <v>948</v>
      </c>
      <c r="M808" t="s">
        <v>193</v>
      </c>
      <c r="N808" t="s">
        <v>194</v>
      </c>
    </row>
    <row r="809" spans="4:14" x14ac:dyDescent="0.25">
      <c r="D809">
        <v>805</v>
      </c>
      <c r="E809" t="s">
        <v>1290</v>
      </c>
      <c r="F809" t="s">
        <v>1291</v>
      </c>
      <c r="G809" s="3">
        <v>257724</v>
      </c>
      <c r="H809" s="3">
        <v>8382800</v>
      </c>
      <c r="I809" s="2">
        <v>0.99</v>
      </c>
      <c r="J809" t="s">
        <v>190</v>
      </c>
      <c r="K809" t="s">
        <v>1282</v>
      </c>
      <c r="L809" t="s">
        <v>948</v>
      </c>
      <c r="M809" t="s">
        <v>193</v>
      </c>
      <c r="N809" t="s">
        <v>194</v>
      </c>
    </row>
    <row r="810" spans="4:14" x14ac:dyDescent="0.25">
      <c r="D810">
        <v>806</v>
      </c>
      <c r="E810" t="s">
        <v>1292</v>
      </c>
      <c r="F810" t="s">
        <v>1284</v>
      </c>
      <c r="G810" s="3">
        <v>393691</v>
      </c>
      <c r="H810" s="3">
        <v>12826582</v>
      </c>
      <c r="I810" s="2">
        <v>0.99</v>
      </c>
      <c r="J810" t="s">
        <v>190</v>
      </c>
      <c r="K810" t="s">
        <v>1282</v>
      </c>
      <c r="L810" t="s">
        <v>948</v>
      </c>
      <c r="M810" t="s">
        <v>193</v>
      </c>
      <c r="N810" t="s">
        <v>194</v>
      </c>
    </row>
    <row r="811" spans="4:14" x14ac:dyDescent="0.25">
      <c r="D811">
        <v>807</v>
      </c>
      <c r="E811" t="s">
        <v>949</v>
      </c>
      <c r="F811" t="s">
        <v>1293</v>
      </c>
      <c r="G811" s="3">
        <v>246413</v>
      </c>
      <c r="H811" s="3">
        <v>8044864</v>
      </c>
      <c r="I811" s="2">
        <v>0.99</v>
      </c>
      <c r="J811" t="s">
        <v>190</v>
      </c>
      <c r="K811" t="s">
        <v>949</v>
      </c>
      <c r="L811" t="s">
        <v>948</v>
      </c>
      <c r="M811" t="s">
        <v>193</v>
      </c>
      <c r="N811" t="s">
        <v>194</v>
      </c>
    </row>
    <row r="812" spans="4:14" x14ac:dyDescent="0.25">
      <c r="D812">
        <v>808</v>
      </c>
      <c r="E812" t="s">
        <v>1294</v>
      </c>
      <c r="F812" t="s">
        <v>1295</v>
      </c>
      <c r="G812" s="3">
        <v>263862</v>
      </c>
      <c r="H812" s="3">
        <v>8675026</v>
      </c>
      <c r="I812" s="2">
        <v>0.99</v>
      </c>
      <c r="J812" t="s">
        <v>190</v>
      </c>
      <c r="K812" t="s">
        <v>949</v>
      </c>
      <c r="L812" t="s">
        <v>948</v>
      </c>
      <c r="M812" t="s">
        <v>193</v>
      </c>
      <c r="N812" t="s">
        <v>194</v>
      </c>
    </row>
    <row r="813" spans="4:14" x14ac:dyDescent="0.25">
      <c r="D813">
        <v>809</v>
      </c>
      <c r="E813" t="s">
        <v>1296</v>
      </c>
      <c r="F813" t="s">
        <v>1297</v>
      </c>
      <c r="G813" s="3">
        <v>270236</v>
      </c>
      <c r="H813" s="3">
        <v>8818093</v>
      </c>
      <c r="I813" s="2">
        <v>0.99</v>
      </c>
      <c r="J813" t="s">
        <v>190</v>
      </c>
      <c r="K813" t="s">
        <v>949</v>
      </c>
      <c r="L813" t="s">
        <v>948</v>
      </c>
      <c r="M813" t="s">
        <v>193</v>
      </c>
      <c r="N813" t="s">
        <v>194</v>
      </c>
    </row>
    <row r="814" spans="4:14" x14ac:dyDescent="0.25">
      <c r="D814">
        <v>810</v>
      </c>
      <c r="E814" t="s">
        <v>1298</v>
      </c>
      <c r="F814" t="s">
        <v>1299</v>
      </c>
      <c r="G814" s="3">
        <v>306860</v>
      </c>
      <c r="H814" s="3">
        <v>10022428</v>
      </c>
      <c r="I814" s="2">
        <v>0.99</v>
      </c>
      <c r="J814" t="s">
        <v>190</v>
      </c>
      <c r="K814" t="s">
        <v>949</v>
      </c>
      <c r="L814" t="s">
        <v>948</v>
      </c>
      <c r="M814" t="s">
        <v>193</v>
      </c>
      <c r="N814" t="s">
        <v>194</v>
      </c>
    </row>
    <row r="815" spans="4:14" x14ac:dyDescent="0.25">
      <c r="D815">
        <v>811</v>
      </c>
      <c r="E815" t="s">
        <v>953</v>
      </c>
      <c r="F815" t="s">
        <v>1293</v>
      </c>
      <c r="G815" s="3">
        <v>201482</v>
      </c>
      <c r="H815" s="3">
        <v>6554330</v>
      </c>
      <c r="I815" s="2">
        <v>0.99</v>
      </c>
      <c r="J815" t="s">
        <v>190</v>
      </c>
      <c r="K815" t="s">
        <v>949</v>
      </c>
      <c r="L815" t="s">
        <v>948</v>
      </c>
      <c r="M815" t="s">
        <v>193</v>
      </c>
      <c r="N815" t="s">
        <v>194</v>
      </c>
    </row>
    <row r="816" spans="4:14" x14ac:dyDescent="0.25">
      <c r="D816">
        <v>812</v>
      </c>
      <c r="E816" t="s">
        <v>1300</v>
      </c>
      <c r="F816" t="s">
        <v>1301</v>
      </c>
      <c r="G816" s="3">
        <v>203755</v>
      </c>
      <c r="H816" s="3">
        <v>6709579</v>
      </c>
      <c r="I816" s="2">
        <v>0.99</v>
      </c>
      <c r="J816" t="s">
        <v>190</v>
      </c>
      <c r="K816" t="s">
        <v>949</v>
      </c>
      <c r="L816" t="s">
        <v>948</v>
      </c>
      <c r="M816" t="s">
        <v>193</v>
      </c>
      <c r="N816" t="s">
        <v>194</v>
      </c>
    </row>
    <row r="817" spans="4:14" x14ac:dyDescent="0.25">
      <c r="D817">
        <v>813</v>
      </c>
      <c r="E817" t="s">
        <v>1302</v>
      </c>
      <c r="F817" t="s">
        <v>1295</v>
      </c>
      <c r="G817" s="3">
        <v>267833</v>
      </c>
      <c r="H817" s="3">
        <v>8772471</v>
      </c>
      <c r="I817" s="2">
        <v>0.99</v>
      </c>
      <c r="J817" t="s">
        <v>190</v>
      </c>
      <c r="K817" t="s">
        <v>949</v>
      </c>
      <c r="L817" t="s">
        <v>948</v>
      </c>
      <c r="M817" t="s">
        <v>193</v>
      </c>
      <c r="N817" t="s">
        <v>194</v>
      </c>
    </row>
    <row r="818" spans="4:14" x14ac:dyDescent="0.25">
      <c r="D818">
        <v>814</v>
      </c>
      <c r="E818" t="s">
        <v>1303</v>
      </c>
      <c r="F818" t="s">
        <v>1295</v>
      </c>
      <c r="G818" s="3">
        <v>242886</v>
      </c>
      <c r="H818" s="3">
        <v>7946614</v>
      </c>
      <c r="I818" s="2">
        <v>0.99</v>
      </c>
      <c r="J818" t="s">
        <v>190</v>
      </c>
      <c r="K818" t="s">
        <v>949</v>
      </c>
      <c r="L818" t="s">
        <v>948</v>
      </c>
      <c r="M818" t="s">
        <v>193</v>
      </c>
      <c r="N818" t="s">
        <v>194</v>
      </c>
    </row>
    <row r="819" spans="4:14" x14ac:dyDescent="0.25">
      <c r="D819">
        <v>815</v>
      </c>
      <c r="E819" t="s">
        <v>1304</v>
      </c>
      <c r="F819" t="s">
        <v>1293</v>
      </c>
      <c r="G819" s="3">
        <v>193750</v>
      </c>
      <c r="H819" s="3">
        <v>6315321</v>
      </c>
      <c r="I819" s="2">
        <v>0.99</v>
      </c>
      <c r="J819" t="s">
        <v>190</v>
      </c>
      <c r="K819" t="s">
        <v>949</v>
      </c>
      <c r="L819" t="s">
        <v>948</v>
      </c>
      <c r="M819" t="s">
        <v>193</v>
      </c>
      <c r="N819" t="s">
        <v>194</v>
      </c>
    </row>
    <row r="820" spans="4:14" x14ac:dyDescent="0.25">
      <c r="D820">
        <v>816</v>
      </c>
      <c r="E820" t="s">
        <v>1305</v>
      </c>
      <c r="F820" t="s">
        <v>1306</v>
      </c>
      <c r="G820" s="3">
        <v>356963</v>
      </c>
      <c r="H820" s="3">
        <v>11626228</v>
      </c>
      <c r="I820" s="2">
        <v>0.99</v>
      </c>
      <c r="J820" t="s">
        <v>190</v>
      </c>
      <c r="K820" t="s">
        <v>1305</v>
      </c>
      <c r="L820" t="s">
        <v>948</v>
      </c>
      <c r="M820" t="s">
        <v>193</v>
      </c>
      <c r="N820" t="s">
        <v>194</v>
      </c>
    </row>
    <row r="821" spans="4:14" x14ac:dyDescent="0.25">
      <c r="D821">
        <v>817</v>
      </c>
      <c r="E821" t="s">
        <v>1307</v>
      </c>
      <c r="F821" t="s">
        <v>1308</v>
      </c>
      <c r="G821" s="3">
        <v>240274</v>
      </c>
      <c r="H821" s="3">
        <v>7792604</v>
      </c>
      <c r="I821" s="2">
        <v>0.99</v>
      </c>
      <c r="J821" t="s">
        <v>190</v>
      </c>
      <c r="K821" t="s">
        <v>1305</v>
      </c>
      <c r="L821" t="s">
        <v>948</v>
      </c>
      <c r="M821" t="s">
        <v>193</v>
      </c>
      <c r="N821" t="s">
        <v>194</v>
      </c>
    </row>
    <row r="822" spans="4:14" x14ac:dyDescent="0.25">
      <c r="D822">
        <v>818</v>
      </c>
      <c r="E822" t="s">
        <v>1309</v>
      </c>
      <c r="F822" t="s">
        <v>1310</v>
      </c>
      <c r="G822" s="3">
        <v>392437</v>
      </c>
      <c r="H822" s="3">
        <v>12754921</v>
      </c>
      <c r="I822" s="2">
        <v>0.99</v>
      </c>
      <c r="J822" t="s">
        <v>190</v>
      </c>
      <c r="K822" t="s">
        <v>1305</v>
      </c>
      <c r="L822" t="s">
        <v>948</v>
      </c>
      <c r="M822" t="s">
        <v>193</v>
      </c>
      <c r="N822" t="s">
        <v>194</v>
      </c>
    </row>
    <row r="823" spans="4:14" x14ac:dyDescent="0.25">
      <c r="D823">
        <v>819</v>
      </c>
      <c r="E823" t="s">
        <v>1311</v>
      </c>
      <c r="F823" t="s">
        <v>1308</v>
      </c>
      <c r="G823" s="3">
        <v>247823</v>
      </c>
      <c r="H823" s="3">
        <v>8072171</v>
      </c>
      <c r="I823" s="2">
        <v>0.99</v>
      </c>
      <c r="J823" t="s">
        <v>190</v>
      </c>
      <c r="K823" t="s">
        <v>1305</v>
      </c>
      <c r="L823" t="s">
        <v>948</v>
      </c>
      <c r="M823" t="s">
        <v>193</v>
      </c>
      <c r="N823" t="s">
        <v>194</v>
      </c>
    </row>
    <row r="824" spans="4:14" x14ac:dyDescent="0.25">
      <c r="D824">
        <v>820</v>
      </c>
      <c r="E824" t="s">
        <v>1312</v>
      </c>
      <c r="F824" t="s">
        <v>1308</v>
      </c>
      <c r="G824" s="3">
        <v>351033</v>
      </c>
      <c r="H824" s="3">
        <v>11354742</v>
      </c>
      <c r="I824" s="2">
        <v>0.99</v>
      </c>
      <c r="J824" t="s">
        <v>190</v>
      </c>
      <c r="K824" t="s">
        <v>1305</v>
      </c>
      <c r="L824" t="s">
        <v>948</v>
      </c>
      <c r="M824" t="s">
        <v>193</v>
      </c>
      <c r="N824" t="s">
        <v>194</v>
      </c>
    </row>
    <row r="825" spans="4:14" x14ac:dyDescent="0.25">
      <c r="D825">
        <v>821</v>
      </c>
      <c r="E825" t="s">
        <v>1313</v>
      </c>
      <c r="F825" t="s">
        <v>1308</v>
      </c>
      <c r="G825" s="3">
        <v>334445</v>
      </c>
      <c r="H825" s="3">
        <v>10874679</v>
      </c>
      <c r="I825" s="2">
        <v>0.99</v>
      </c>
      <c r="J825" t="s">
        <v>190</v>
      </c>
      <c r="K825" t="s">
        <v>1305</v>
      </c>
      <c r="L825" t="s">
        <v>948</v>
      </c>
      <c r="M825" t="s">
        <v>193</v>
      </c>
      <c r="N825" t="s">
        <v>194</v>
      </c>
    </row>
    <row r="826" spans="4:14" x14ac:dyDescent="0.25">
      <c r="D826">
        <v>822</v>
      </c>
      <c r="E826" t="s">
        <v>1314</v>
      </c>
      <c r="F826" t="s">
        <v>1308</v>
      </c>
      <c r="G826" s="3">
        <v>257462</v>
      </c>
      <c r="H826" s="3">
        <v>8413103</v>
      </c>
      <c r="I826" s="2">
        <v>0.99</v>
      </c>
      <c r="J826" t="s">
        <v>190</v>
      </c>
      <c r="K826" t="s">
        <v>1305</v>
      </c>
      <c r="L826" t="s">
        <v>948</v>
      </c>
      <c r="M826" t="s">
        <v>193</v>
      </c>
      <c r="N826" t="s">
        <v>194</v>
      </c>
    </row>
    <row r="827" spans="4:14" x14ac:dyDescent="0.25">
      <c r="D827">
        <v>823</v>
      </c>
      <c r="E827" t="s">
        <v>1315</v>
      </c>
      <c r="F827" t="s">
        <v>1310</v>
      </c>
      <c r="G827" s="3">
        <v>276662</v>
      </c>
      <c r="H827" s="3">
        <v>9076997</v>
      </c>
      <c r="I827" s="2">
        <v>0.99</v>
      </c>
      <c r="J827" t="s">
        <v>190</v>
      </c>
      <c r="K827" t="s">
        <v>1305</v>
      </c>
      <c r="L827" t="s">
        <v>948</v>
      </c>
      <c r="M827" t="s">
        <v>193</v>
      </c>
      <c r="N827" t="s">
        <v>194</v>
      </c>
    </row>
    <row r="828" spans="4:14" x14ac:dyDescent="0.25">
      <c r="D828">
        <v>824</v>
      </c>
      <c r="E828" t="s">
        <v>1316</v>
      </c>
      <c r="F828" t="s">
        <v>1308</v>
      </c>
      <c r="G828" s="3">
        <v>282226</v>
      </c>
      <c r="H828" s="3">
        <v>9157021</v>
      </c>
      <c r="I828" s="2">
        <v>0.99</v>
      </c>
      <c r="J828" t="s">
        <v>190</v>
      </c>
      <c r="K828" t="s">
        <v>1305</v>
      </c>
      <c r="L828" t="s">
        <v>948</v>
      </c>
      <c r="M828" t="s">
        <v>193</v>
      </c>
      <c r="N828" t="s">
        <v>194</v>
      </c>
    </row>
    <row r="829" spans="4:14" x14ac:dyDescent="0.25">
      <c r="D829">
        <v>825</v>
      </c>
      <c r="E829" t="s">
        <v>1317</v>
      </c>
      <c r="F829" t="s">
        <v>1308</v>
      </c>
      <c r="G829" s="3">
        <v>278804</v>
      </c>
      <c r="H829" s="3">
        <v>9068960</v>
      </c>
      <c r="I829" s="2">
        <v>0.99</v>
      </c>
      <c r="J829" t="s">
        <v>190</v>
      </c>
      <c r="K829" t="s">
        <v>1305</v>
      </c>
      <c r="L829" t="s">
        <v>948</v>
      </c>
      <c r="M829" t="s">
        <v>193</v>
      </c>
      <c r="N829" t="s">
        <v>194</v>
      </c>
    </row>
    <row r="830" spans="4:14" x14ac:dyDescent="0.25">
      <c r="D830">
        <v>826</v>
      </c>
      <c r="E830" t="s">
        <v>1318</v>
      </c>
      <c r="F830" t="s">
        <v>100</v>
      </c>
      <c r="G830" s="3">
        <v>292519</v>
      </c>
      <c r="H830" s="3">
        <v>9518842</v>
      </c>
      <c r="I830" s="2">
        <v>0.99</v>
      </c>
      <c r="J830" t="s">
        <v>190</v>
      </c>
      <c r="K830" t="s">
        <v>1319</v>
      </c>
      <c r="L830" t="s">
        <v>1320</v>
      </c>
      <c r="M830" t="s">
        <v>193</v>
      </c>
      <c r="N830" t="s">
        <v>194</v>
      </c>
    </row>
    <row r="831" spans="4:14" x14ac:dyDescent="0.25">
      <c r="D831">
        <v>827</v>
      </c>
      <c r="E831" t="s">
        <v>1321</v>
      </c>
      <c r="F831" t="s">
        <v>100</v>
      </c>
      <c r="G831" s="3">
        <v>248633</v>
      </c>
      <c r="H831" s="3">
        <v>8108507</v>
      </c>
      <c r="I831" s="2">
        <v>0.99</v>
      </c>
      <c r="J831" t="s">
        <v>190</v>
      </c>
      <c r="K831" t="s">
        <v>1319</v>
      </c>
      <c r="L831" t="s">
        <v>1320</v>
      </c>
      <c r="M831" t="s">
        <v>193</v>
      </c>
      <c r="N831" t="s">
        <v>194</v>
      </c>
    </row>
    <row r="832" spans="4:14" x14ac:dyDescent="0.25">
      <c r="D832">
        <v>828</v>
      </c>
      <c r="E832" t="s">
        <v>1322</v>
      </c>
      <c r="F832" t="s">
        <v>100</v>
      </c>
      <c r="G832" s="3">
        <v>346853</v>
      </c>
      <c r="H832" s="3">
        <v>11305791</v>
      </c>
      <c r="I832" s="2">
        <v>0.99</v>
      </c>
      <c r="J832" t="s">
        <v>190</v>
      </c>
      <c r="K832" t="s">
        <v>1319</v>
      </c>
      <c r="L832" t="s">
        <v>1320</v>
      </c>
      <c r="M832" t="s">
        <v>193</v>
      </c>
      <c r="N832" t="s">
        <v>194</v>
      </c>
    </row>
    <row r="833" spans="4:14" x14ac:dyDescent="0.25">
      <c r="D833">
        <v>829</v>
      </c>
      <c r="E833" t="s">
        <v>1323</v>
      </c>
      <c r="F833" t="s">
        <v>100</v>
      </c>
      <c r="G833" s="3">
        <v>296019</v>
      </c>
      <c r="H833" s="3">
        <v>9724150</v>
      </c>
      <c r="I833" s="2">
        <v>0.99</v>
      </c>
      <c r="J833" t="s">
        <v>190</v>
      </c>
      <c r="K833" t="s">
        <v>1319</v>
      </c>
      <c r="L833" t="s">
        <v>1320</v>
      </c>
      <c r="M833" t="s">
        <v>193</v>
      </c>
      <c r="N833" t="s">
        <v>194</v>
      </c>
    </row>
    <row r="834" spans="4:14" x14ac:dyDescent="0.25">
      <c r="D834">
        <v>830</v>
      </c>
      <c r="E834" t="s">
        <v>1324</v>
      </c>
      <c r="F834" t="s">
        <v>100</v>
      </c>
      <c r="G834" s="3">
        <v>259787</v>
      </c>
      <c r="H834" s="3">
        <v>8523388</v>
      </c>
      <c r="I834" s="2">
        <v>0.99</v>
      </c>
      <c r="J834" t="s">
        <v>190</v>
      </c>
      <c r="K834" t="s">
        <v>1319</v>
      </c>
      <c r="L834" t="s">
        <v>1320</v>
      </c>
      <c r="M834" t="s">
        <v>193</v>
      </c>
      <c r="N834" t="s">
        <v>194</v>
      </c>
    </row>
    <row r="835" spans="4:14" x14ac:dyDescent="0.25">
      <c r="D835">
        <v>831</v>
      </c>
      <c r="E835" t="s">
        <v>1325</v>
      </c>
      <c r="F835" t="s">
        <v>100</v>
      </c>
      <c r="G835" s="3">
        <v>244741</v>
      </c>
      <c r="H835" s="3">
        <v>7985133</v>
      </c>
      <c r="I835" s="2">
        <v>0.99</v>
      </c>
      <c r="J835" t="s">
        <v>190</v>
      </c>
      <c r="K835" t="s">
        <v>1319</v>
      </c>
      <c r="L835" t="s">
        <v>1320</v>
      </c>
      <c r="M835" t="s">
        <v>193</v>
      </c>
      <c r="N835" t="s">
        <v>194</v>
      </c>
    </row>
    <row r="836" spans="4:14" x14ac:dyDescent="0.25">
      <c r="D836">
        <v>832</v>
      </c>
      <c r="E836" t="s">
        <v>1326</v>
      </c>
      <c r="F836" t="s">
        <v>100</v>
      </c>
      <c r="G836" s="3">
        <v>214021</v>
      </c>
      <c r="H836" s="3">
        <v>6988128</v>
      </c>
      <c r="I836" s="2">
        <v>0.99</v>
      </c>
      <c r="J836" t="s">
        <v>190</v>
      </c>
      <c r="K836" t="s">
        <v>1319</v>
      </c>
      <c r="L836" t="s">
        <v>1320</v>
      </c>
      <c r="M836" t="s">
        <v>193</v>
      </c>
      <c r="N836" t="s">
        <v>194</v>
      </c>
    </row>
    <row r="837" spans="4:14" x14ac:dyDescent="0.25">
      <c r="D837">
        <v>833</v>
      </c>
      <c r="E837" t="s">
        <v>1327</v>
      </c>
      <c r="F837" t="s">
        <v>100</v>
      </c>
      <c r="G837" s="3">
        <v>247248</v>
      </c>
      <c r="H837" s="3">
        <v>8092463</v>
      </c>
      <c r="I837" s="2">
        <v>0.99</v>
      </c>
      <c r="J837" t="s">
        <v>190</v>
      </c>
      <c r="K837" t="s">
        <v>1319</v>
      </c>
      <c r="L837" t="s">
        <v>1320</v>
      </c>
      <c r="M837" t="s">
        <v>193</v>
      </c>
      <c r="N837" t="s">
        <v>194</v>
      </c>
    </row>
    <row r="838" spans="4:14" x14ac:dyDescent="0.25">
      <c r="D838">
        <v>834</v>
      </c>
      <c r="E838" t="s">
        <v>1328</v>
      </c>
      <c r="F838" t="s">
        <v>100</v>
      </c>
      <c r="G838" s="3">
        <v>257280</v>
      </c>
      <c r="H838" s="3">
        <v>8364633</v>
      </c>
      <c r="I838" s="2">
        <v>0.99</v>
      </c>
      <c r="J838" t="s">
        <v>190</v>
      </c>
      <c r="K838" t="s">
        <v>1319</v>
      </c>
      <c r="L838" t="s">
        <v>1320</v>
      </c>
      <c r="M838" t="s">
        <v>193</v>
      </c>
      <c r="N838" t="s">
        <v>194</v>
      </c>
    </row>
    <row r="839" spans="4:14" x14ac:dyDescent="0.25">
      <c r="D839">
        <v>835</v>
      </c>
      <c r="E839" t="s">
        <v>1329</v>
      </c>
      <c r="F839" t="s">
        <v>100</v>
      </c>
      <c r="G839" s="3">
        <v>220604</v>
      </c>
      <c r="H839" s="3">
        <v>7130830</v>
      </c>
      <c r="I839" s="2">
        <v>0.99</v>
      </c>
      <c r="J839" t="s">
        <v>190</v>
      </c>
      <c r="K839" t="s">
        <v>1319</v>
      </c>
      <c r="L839" t="s">
        <v>1320</v>
      </c>
      <c r="M839" t="s">
        <v>193</v>
      </c>
      <c r="N839" t="s">
        <v>194</v>
      </c>
    </row>
    <row r="840" spans="4:14" x14ac:dyDescent="0.25">
      <c r="D840">
        <v>836</v>
      </c>
      <c r="E840" t="s">
        <v>1330</v>
      </c>
      <c r="F840" t="s">
        <v>100</v>
      </c>
      <c r="G840" s="3">
        <v>255660</v>
      </c>
      <c r="H840" s="3">
        <v>8309725</v>
      </c>
      <c r="I840" s="2">
        <v>0.99</v>
      </c>
      <c r="J840" t="s">
        <v>190</v>
      </c>
      <c r="K840" t="s">
        <v>1319</v>
      </c>
      <c r="L840" t="s">
        <v>1320</v>
      </c>
      <c r="M840" t="s">
        <v>193</v>
      </c>
      <c r="N840" t="s">
        <v>194</v>
      </c>
    </row>
    <row r="841" spans="4:14" x14ac:dyDescent="0.25">
      <c r="D841">
        <v>837</v>
      </c>
      <c r="E841" t="s">
        <v>1331</v>
      </c>
      <c r="F841" t="s">
        <v>100</v>
      </c>
      <c r="G841" s="3">
        <v>322455</v>
      </c>
      <c r="H841" s="3">
        <v>10522352</v>
      </c>
      <c r="I841" s="2">
        <v>0.99</v>
      </c>
      <c r="J841" t="s">
        <v>190</v>
      </c>
      <c r="K841" t="s">
        <v>1319</v>
      </c>
      <c r="L841" t="s">
        <v>1320</v>
      </c>
      <c r="M841" t="s">
        <v>193</v>
      </c>
      <c r="N841" t="s">
        <v>194</v>
      </c>
    </row>
    <row r="842" spans="4:14" x14ac:dyDescent="0.25">
      <c r="D842">
        <v>838</v>
      </c>
      <c r="E842" t="s">
        <v>1332</v>
      </c>
      <c r="F842" t="s">
        <v>100</v>
      </c>
      <c r="G842" s="3">
        <v>319320</v>
      </c>
      <c r="H842" s="3">
        <v>10400020</v>
      </c>
      <c r="I842" s="2">
        <v>0.99</v>
      </c>
      <c r="J842" t="s">
        <v>190</v>
      </c>
      <c r="K842" t="s">
        <v>1319</v>
      </c>
      <c r="L842" t="s">
        <v>1320</v>
      </c>
      <c r="M842" t="s">
        <v>193</v>
      </c>
      <c r="N842" t="s">
        <v>194</v>
      </c>
    </row>
    <row r="843" spans="4:14" x14ac:dyDescent="0.25">
      <c r="D843">
        <v>839</v>
      </c>
      <c r="E843" t="s">
        <v>1333</v>
      </c>
      <c r="F843" t="s">
        <v>100</v>
      </c>
      <c r="G843" s="3">
        <v>248424</v>
      </c>
      <c r="H843" s="3">
        <v>8150318</v>
      </c>
      <c r="I843" s="2">
        <v>0.99</v>
      </c>
      <c r="J843" t="s">
        <v>190</v>
      </c>
      <c r="K843" t="s">
        <v>1319</v>
      </c>
      <c r="L843" t="s">
        <v>1320</v>
      </c>
      <c r="M843" t="s">
        <v>193</v>
      </c>
      <c r="N843" t="s">
        <v>194</v>
      </c>
    </row>
    <row r="844" spans="4:14" x14ac:dyDescent="0.25">
      <c r="D844">
        <v>840</v>
      </c>
      <c r="E844" t="s">
        <v>1334</v>
      </c>
      <c r="F844" t="s">
        <v>100</v>
      </c>
      <c r="G844" s="3">
        <v>355056</v>
      </c>
      <c r="H844" s="3">
        <v>11622738</v>
      </c>
      <c r="I844" s="2">
        <v>0.99</v>
      </c>
      <c r="J844" t="s">
        <v>190</v>
      </c>
      <c r="K844" t="s">
        <v>1319</v>
      </c>
      <c r="L844" t="s">
        <v>1320</v>
      </c>
      <c r="M844" t="s">
        <v>193</v>
      </c>
      <c r="N844" t="s">
        <v>194</v>
      </c>
    </row>
    <row r="845" spans="4:14" x14ac:dyDescent="0.25">
      <c r="D845">
        <v>841</v>
      </c>
      <c r="E845" t="s">
        <v>1335</v>
      </c>
      <c r="F845" t="s">
        <v>100</v>
      </c>
      <c r="G845" s="3">
        <v>272457</v>
      </c>
      <c r="H845" s="3">
        <v>8853324</v>
      </c>
      <c r="I845" s="2">
        <v>0.99</v>
      </c>
      <c r="J845" t="s">
        <v>190</v>
      </c>
      <c r="K845" t="s">
        <v>1319</v>
      </c>
      <c r="L845" t="s">
        <v>1320</v>
      </c>
      <c r="M845" t="s">
        <v>193</v>
      </c>
      <c r="N845" t="s">
        <v>194</v>
      </c>
    </row>
    <row r="846" spans="4:14" x14ac:dyDescent="0.25">
      <c r="D846">
        <v>842</v>
      </c>
      <c r="E846" t="s">
        <v>1336</v>
      </c>
      <c r="F846" t="s">
        <v>1337</v>
      </c>
      <c r="G846" s="3">
        <v>321358</v>
      </c>
      <c r="H846" s="3">
        <v>10653494</v>
      </c>
      <c r="I846" s="2">
        <v>0.99</v>
      </c>
      <c r="J846" t="s">
        <v>190</v>
      </c>
      <c r="K846" t="s">
        <v>1338</v>
      </c>
      <c r="L846" t="s">
        <v>1339</v>
      </c>
      <c r="M846" t="s">
        <v>286</v>
      </c>
      <c r="N846" t="s">
        <v>194</v>
      </c>
    </row>
    <row r="847" spans="4:14" x14ac:dyDescent="0.25">
      <c r="D847">
        <v>843</v>
      </c>
      <c r="E847" t="s">
        <v>1340</v>
      </c>
      <c r="F847" t="s">
        <v>1341</v>
      </c>
      <c r="G847" s="3">
        <v>423653</v>
      </c>
      <c r="H847" s="3">
        <v>14176083</v>
      </c>
      <c r="I847" s="2">
        <v>0.99</v>
      </c>
      <c r="J847" t="s">
        <v>190</v>
      </c>
      <c r="K847" t="s">
        <v>1338</v>
      </c>
      <c r="L847" t="s">
        <v>1339</v>
      </c>
      <c r="M847" t="s">
        <v>286</v>
      </c>
      <c r="N847" t="s">
        <v>194</v>
      </c>
    </row>
    <row r="848" spans="4:14" x14ac:dyDescent="0.25">
      <c r="D848">
        <v>844</v>
      </c>
      <c r="E848" t="s">
        <v>1342</v>
      </c>
      <c r="F848" t="s">
        <v>1337</v>
      </c>
      <c r="G848" s="3">
        <v>319373</v>
      </c>
      <c r="H848" s="3">
        <v>10602166</v>
      </c>
      <c r="I848" s="2">
        <v>0.99</v>
      </c>
      <c r="J848" t="s">
        <v>190</v>
      </c>
      <c r="K848" t="s">
        <v>1338</v>
      </c>
      <c r="L848" t="s">
        <v>1339</v>
      </c>
      <c r="M848" t="s">
        <v>286</v>
      </c>
      <c r="N848" t="s">
        <v>194</v>
      </c>
    </row>
    <row r="849" spans="4:14" x14ac:dyDescent="0.25">
      <c r="D849">
        <v>845</v>
      </c>
      <c r="E849" t="s">
        <v>1343</v>
      </c>
      <c r="F849" t="s">
        <v>1344</v>
      </c>
      <c r="G849" s="3">
        <v>368875</v>
      </c>
      <c r="H849" s="3">
        <v>12059507</v>
      </c>
      <c r="I849" s="2">
        <v>0.99</v>
      </c>
      <c r="J849" t="s">
        <v>190</v>
      </c>
      <c r="K849" t="s">
        <v>1338</v>
      </c>
      <c r="L849" t="s">
        <v>1339</v>
      </c>
      <c r="M849" t="s">
        <v>286</v>
      </c>
      <c r="N849" t="s">
        <v>194</v>
      </c>
    </row>
    <row r="850" spans="4:14" x14ac:dyDescent="0.25">
      <c r="D850">
        <v>846</v>
      </c>
      <c r="E850" t="s">
        <v>1345</v>
      </c>
      <c r="F850" t="s">
        <v>1346</v>
      </c>
      <c r="G850" s="3">
        <v>368953</v>
      </c>
      <c r="H850" s="3">
        <v>12287103</v>
      </c>
      <c r="I850" s="2">
        <v>0.99</v>
      </c>
      <c r="J850" t="s">
        <v>190</v>
      </c>
      <c r="K850" t="s">
        <v>1338</v>
      </c>
      <c r="L850" t="s">
        <v>1339</v>
      </c>
      <c r="M850" t="s">
        <v>286</v>
      </c>
      <c r="N850" t="s">
        <v>194</v>
      </c>
    </row>
    <row r="851" spans="4:14" x14ac:dyDescent="0.25">
      <c r="D851">
        <v>847</v>
      </c>
      <c r="E851" t="s">
        <v>1347</v>
      </c>
      <c r="F851" t="s">
        <v>1348</v>
      </c>
      <c r="G851" s="3">
        <v>272039</v>
      </c>
      <c r="H851" s="3">
        <v>9032315</v>
      </c>
      <c r="I851" s="2">
        <v>0.99</v>
      </c>
      <c r="J851" t="s">
        <v>190</v>
      </c>
      <c r="K851" t="s">
        <v>1338</v>
      </c>
      <c r="L851" t="s">
        <v>1339</v>
      </c>
      <c r="M851" t="s">
        <v>286</v>
      </c>
      <c r="N851" t="s">
        <v>194</v>
      </c>
    </row>
    <row r="852" spans="4:14" x14ac:dyDescent="0.25">
      <c r="D852">
        <v>848</v>
      </c>
      <c r="E852" t="s">
        <v>1338</v>
      </c>
      <c r="F852" t="s">
        <v>1349</v>
      </c>
      <c r="G852" s="3">
        <v>659226</v>
      </c>
      <c r="H852" s="3">
        <v>21685807</v>
      </c>
      <c r="I852" s="2">
        <v>0.99</v>
      </c>
      <c r="J852" t="s">
        <v>190</v>
      </c>
      <c r="K852" t="s">
        <v>1338</v>
      </c>
      <c r="L852" t="s">
        <v>1339</v>
      </c>
      <c r="M852" t="s">
        <v>286</v>
      </c>
      <c r="N852" t="s">
        <v>194</v>
      </c>
    </row>
    <row r="853" spans="4:14" x14ac:dyDescent="0.25">
      <c r="D853">
        <v>849</v>
      </c>
      <c r="E853" t="s">
        <v>1350</v>
      </c>
      <c r="F853" t="s">
        <v>1351</v>
      </c>
      <c r="G853" s="3">
        <v>346932</v>
      </c>
      <c r="H853" s="3">
        <v>11394473</v>
      </c>
      <c r="I853" s="2">
        <v>0.99</v>
      </c>
      <c r="J853" t="s">
        <v>190</v>
      </c>
      <c r="K853" t="s">
        <v>1338</v>
      </c>
      <c r="L853" t="s">
        <v>1339</v>
      </c>
      <c r="M853" t="s">
        <v>286</v>
      </c>
      <c r="N853" t="s">
        <v>194</v>
      </c>
    </row>
    <row r="854" spans="4:14" x14ac:dyDescent="0.25">
      <c r="D854">
        <v>850</v>
      </c>
      <c r="E854" t="s">
        <v>1352</v>
      </c>
      <c r="F854" t="s">
        <v>1353</v>
      </c>
      <c r="G854" s="3">
        <v>360411</v>
      </c>
      <c r="H854" s="3">
        <v>11994859</v>
      </c>
      <c r="I854" s="2">
        <v>0.99</v>
      </c>
      <c r="J854" t="s">
        <v>190</v>
      </c>
      <c r="K854" t="s">
        <v>1338</v>
      </c>
      <c r="L854" t="s">
        <v>1339</v>
      </c>
      <c r="M854" t="s">
        <v>286</v>
      </c>
      <c r="N854" t="s">
        <v>194</v>
      </c>
    </row>
    <row r="855" spans="4:14" x14ac:dyDescent="0.25">
      <c r="D855">
        <v>851</v>
      </c>
      <c r="E855" t="s">
        <v>1354</v>
      </c>
      <c r="F855" t="s">
        <v>100</v>
      </c>
      <c r="G855" s="3">
        <v>270080</v>
      </c>
      <c r="H855" s="3">
        <v>8856165</v>
      </c>
      <c r="I855" s="2">
        <v>0.99</v>
      </c>
      <c r="J855" t="s">
        <v>190</v>
      </c>
      <c r="K855" t="s">
        <v>1355</v>
      </c>
      <c r="L855" t="s">
        <v>1356</v>
      </c>
      <c r="M855" t="s">
        <v>472</v>
      </c>
      <c r="N855" t="s">
        <v>194</v>
      </c>
    </row>
    <row r="856" spans="4:14" x14ac:dyDescent="0.25">
      <c r="D856">
        <v>852</v>
      </c>
      <c r="E856" t="s">
        <v>1357</v>
      </c>
      <c r="F856" t="s">
        <v>100</v>
      </c>
      <c r="G856" s="3">
        <v>255608</v>
      </c>
      <c r="H856" s="3">
        <v>8330047</v>
      </c>
      <c r="I856" s="2">
        <v>0.99</v>
      </c>
      <c r="J856" t="s">
        <v>190</v>
      </c>
      <c r="K856" t="s">
        <v>1355</v>
      </c>
      <c r="L856" t="s">
        <v>1356</v>
      </c>
      <c r="M856" t="s">
        <v>472</v>
      </c>
      <c r="N856" t="s">
        <v>194</v>
      </c>
    </row>
    <row r="857" spans="4:14" x14ac:dyDescent="0.25">
      <c r="D857">
        <v>853</v>
      </c>
      <c r="E857" t="s">
        <v>1358</v>
      </c>
      <c r="F857" t="s">
        <v>100</v>
      </c>
      <c r="G857" s="3">
        <v>304692</v>
      </c>
      <c r="H857" s="3">
        <v>10037362</v>
      </c>
      <c r="I857" s="2">
        <v>0.99</v>
      </c>
      <c r="J857" t="s">
        <v>190</v>
      </c>
      <c r="K857" t="s">
        <v>1355</v>
      </c>
      <c r="L857" t="s">
        <v>1356</v>
      </c>
      <c r="M857" t="s">
        <v>472</v>
      </c>
      <c r="N857" t="s">
        <v>194</v>
      </c>
    </row>
    <row r="858" spans="4:14" x14ac:dyDescent="0.25">
      <c r="D858">
        <v>854</v>
      </c>
      <c r="E858" t="s">
        <v>1359</v>
      </c>
      <c r="F858" t="s">
        <v>100</v>
      </c>
      <c r="G858" s="3">
        <v>338755</v>
      </c>
      <c r="H858" s="3">
        <v>11283582</v>
      </c>
      <c r="I858" s="2">
        <v>0.99</v>
      </c>
      <c r="J858" t="s">
        <v>190</v>
      </c>
      <c r="K858" t="s">
        <v>1355</v>
      </c>
      <c r="L858" t="s">
        <v>1356</v>
      </c>
      <c r="M858" t="s">
        <v>472</v>
      </c>
      <c r="N858" t="s">
        <v>194</v>
      </c>
    </row>
    <row r="859" spans="4:14" x14ac:dyDescent="0.25">
      <c r="D859">
        <v>855</v>
      </c>
      <c r="E859" t="s">
        <v>1360</v>
      </c>
      <c r="F859" t="s">
        <v>100</v>
      </c>
      <c r="G859" s="3">
        <v>211565</v>
      </c>
      <c r="H859" s="3">
        <v>7018586</v>
      </c>
      <c r="I859" s="2">
        <v>0.99</v>
      </c>
      <c r="J859" t="s">
        <v>190</v>
      </c>
      <c r="K859" t="s">
        <v>1355</v>
      </c>
      <c r="L859" t="s">
        <v>1356</v>
      </c>
      <c r="M859" t="s">
        <v>472</v>
      </c>
      <c r="N859" t="s">
        <v>194</v>
      </c>
    </row>
    <row r="860" spans="4:14" x14ac:dyDescent="0.25">
      <c r="D860">
        <v>856</v>
      </c>
      <c r="E860" t="s">
        <v>1361</v>
      </c>
      <c r="F860" t="s">
        <v>100</v>
      </c>
      <c r="G860" s="3">
        <v>267728</v>
      </c>
      <c r="H860" s="3">
        <v>8788760</v>
      </c>
      <c r="I860" s="2">
        <v>0.99</v>
      </c>
      <c r="J860" t="s">
        <v>190</v>
      </c>
      <c r="K860" t="s">
        <v>1355</v>
      </c>
      <c r="L860" t="s">
        <v>1356</v>
      </c>
      <c r="M860" t="s">
        <v>472</v>
      </c>
      <c r="N860" t="s">
        <v>194</v>
      </c>
    </row>
    <row r="861" spans="4:14" x14ac:dyDescent="0.25">
      <c r="D861">
        <v>857</v>
      </c>
      <c r="E861" t="s">
        <v>1362</v>
      </c>
      <c r="F861" t="s">
        <v>100</v>
      </c>
      <c r="G861" s="3">
        <v>213237</v>
      </c>
      <c r="H861" s="3">
        <v>6928434</v>
      </c>
      <c r="I861" s="2">
        <v>0.99</v>
      </c>
      <c r="J861" t="s">
        <v>190</v>
      </c>
      <c r="K861" t="s">
        <v>1355</v>
      </c>
      <c r="L861" t="s">
        <v>1356</v>
      </c>
      <c r="M861" t="s">
        <v>472</v>
      </c>
      <c r="N861" t="s">
        <v>194</v>
      </c>
    </row>
    <row r="862" spans="4:14" x14ac:dyDescent="0.25">
      <c r="D862">
        <v>858</v>
      </c>
      <c r="E862" t="s">
        <v>1363</v>
      </c>
      <c r="F862" t="s">
        <v>100</v>
      </c>
      <c r="G862" s="3">
        <v>280999</v>
      </c>
      <c r="H862" s="3">
        <v>9096726</v>
      </c>
      <c r="I862" s="2">
        <v>0.99</v>
      </c>
      <c r="J862" t="s">
        <v>190</v>
      </c>
      <c r="K862" t="s">
        <v>1355</v>
      </c>
      <c r="L862" t="s">
        <v>1356</v>
      </c>
      <c r="M862" t="s">
        <v>472</v>
      </c>
      <c r="N862" t="s">
        <v>194</v>
      </c>
    </row>
    <row r="863" spans="4:14" x14ac:dyDescent="0.25">
      <c r="D863">
        <v>859</v>
      </c>
      <c r="E863" t="s">
        <v>1364</v>
      </c>
      <c r="F863" t="s">
        <v>100</v>
      </c>
      <c r="G863" s="3">
        <v>286432</v>
      </c>
      <c r="H863" s="3">
        <v>9413777</v>
      </c>
      <c r="I863" s="2">
        <v>0.99</v>
      </c>
      <c r="J863" t="s">
        <v>190</v>
      </c>
      <c r="K863" t="s">
        <v>1355</v>
      </c>
      <c r="L863" t="s">
        <v>1356</v>
      </c>
      <c r="M863" t="s">
        <v>472</v>
      </c>
      <c r="N863" t="s">
        <v>194</v>
      </c>
    </row>
    <row r="864" spans="4:14" x14ac:dyDescent="0.25">
      <c r="D864">
        <v>860</v>
      </c>
      <c r="E864" t="s">
        <v>1365</v>
      </c>
      <c r="F864" t="s">
        <v>100</v>
      </c>
      <c r="G864" s="3">
        <v>311614</v>
      </c>
      <c r="H864" s="3">
        <v>10312775</v>
      </c>
      <c r="I864" s="2">
        <v>0.99</v>
      </c>
      <c r="J864" t="s">
        <v>190</v>
      </c>
      <c r="K864" t="s">
        <v>1355</v>
      </c>
      <c r="L864" t="s">
        <v>1356</v>
      </c>
      <c r="M864" t="s">
        <v>472</v>
      </c>
      <c r="N864" t="s">
        <v>194</v>
      </c>
    </row>
    <row r="865" spans="4:14" x14ac:dyDescent="0.25">
      <c r="D865">
        <v>861</v>
      </c>
      <c r="E865" t="s">
        <v>1366</v>
      </c>
      <c r="F865" t="s">
        <v>100</v>
      </c>
      <c r="G865" s="3">
        <v>274181</v>
      </c>
      <c r="H865" s="3">
        <v>9049542</v>
      </c>
      <c r="I865" s="2">
        <v>0.99</v>
      </c>
      <c r="J865" t="s">
        <v>190</v>
      </c>
      <c r="K865" t="s">
        <v>1355</v>
      </c>
      <c r="L865" t="s">
        <v>1356</v>
      </c>
      <c r="M865" t="s">
        <v>472</v>
      </c>
      <c r="N865" t="s">
        <v>194</v>
      </c>
    </row>
    <row r="866" spans="4:14" x14ac:dyDescent="0.25">
      <c r="D866">
        <v>862</v>
      </c>
      <c r="E866" t="s">
        <v>1367</v>
      </c>
      <c r="F866" t="s">
        <v>100</v>
      </c>
      <c r="G866" s="3">
        <v>284081</v>
      </c>
      <c r="H866" s="3">
        <v>9396942</v>
      </c>
      <c r="I866" s="2">
        <v>0.99</v>
      </c>
      <c r="J866" t="s">
        <v>190</v>
      </c>
      <c r="K866" t="s">
        <v>1355</v>
      </c>
      <c r="L866" t="s">
        <v>1356</v>
      </c>
      <c r="M866" t="s">
        <v>472</v>
      </c>
      <c r="N866" t="s">
        <v>194</v>
      </c>
    </row>
    <row r="867" spans="4:14" x14ac:dyDescent="0.25">
      <c r="D867">
        <v>863</v>
      </c>
      <c r="E867" t="s">
        <v>1368</v>
      </c>
      <c r="F867" t="s">
        <v>100</v>
      </c>
      <c r="G867" s="3">
        <v>327784</v>
      </c>
      <c r="H867" s="3">
        <v>10687311</v>
      </c>
      <c r="I867" s="2">
        <v>0.99</v>
      </c>
      <c r="J867" t="s">
        <v>190</v>
      </c>
      <c r="K867" t="s">
        <v>1355</v>
      </c>
      <c r="L867" t="s">
        <v>1356</v>
      </c>
      <c r="M867" t="s">
        <v>472</v>
      </c>
      <c r="N867" t="s">
        <v>194</v>
      </c>
    </row>
    <row r="868" spans="4:14" x14ac:dyDescent="0.25">
      <c r="D868">
        <v>864</v>
      </c>
      <c r="E868" t="s">
        <v>1369</v>
      </c>
      <c r="F868" t="s">
        <v>1356</v>
      </c>
      <c r="G868" s="3">
        <v>330997</v>
      </c>
      <c r="H868" s="3">
        <v>10872787</v>
      </c>
      <c r="I868" s="2">
        <v>0.99</v>
      </c>
      <c r="J868" t="s">
        <v>190</v>
      </c>
      <c r="K868" t="s">
        <v>1370</v>
      </c>
      <c r="L868" t="s">
        <v>1356</v>
      </c>
      <c r="M868" t="s">
        <v>472</v>
      </c>
      <c r="N868" t="s">
        <v>194</v>
      </c>
    </row>
    <row r="869" spans="4:14" x14ac:dyDescent="0.25">
      <c r="D869">
        <v>865</v>
      </c>
      <c r="E869" t="s">
        <v>1371</v>
      </c>
      <c r="F869" t="s">
        <v>1356</v>
      </c>
      <c r="G869" s="3">
        <v>337423</v>
      </c>
      <c r="H869" s="3">
        <v>11181446</v>
      </c>
      <c r="I869" s="2">
        <v>0.99</v>
      </c>
      <c r="J869" t="s">
        <v>190</v>
      </c>
      <c r="K869" t="s">
        <v>1370</v>
      </c>
      <c r="L869" t="s">
        <v>1356</v>
      </c>
      <c r="M869" t="s">
        <v>472</v>
      </c>
      <c r="N869" t="s">
        <v>194</v>
      </c>
    </row>
    <row r="870" spans="4:14" x14ac:dyDescent="0.25">
      <c r="D870">
        <v>866</v>
      </c>
      <c r="E870" t="s">
        <v>1372</v>
      </c>
      <c r="F870" t="s">
        <v>1356</v>
      </c>
      <c r="G870" s="3">
        <v>217338</v>
      </c>
      <c r="H870" s="3">
        <v>7026441</v>
      </c>
      <c r="I870" s="2">
        <v>0.99</v>
      </c>
      <c r="J870" t="s">
        <v>190</v>
      </c>
      <c r="K870" t="s">
        <v>1370</v>
      </c>
      <c r="L870" t="s">
        <v>1356</v>
      </c>
      <c r="M870" t="s">
        <v>472</v>
      </c>
      <c r="N870" t="s">
        <v>194</v>
      </c>
    </row>
    <row r="871" spans="4:14" x14ac:dyDescent="0.25">
      <c r="D871">
        <v>867</v>
      </c>
      <c r="E871" t="s">
        <v>1373</v>
      </c>
      <c r="F871" t="s">
        <v>1356</v>
      </c>
      <c r="G871" s="3">
        <v>270968</v>
      </c>
      <c r="H871" s="3">
        <v>8893682</v>
      </c>
      <c r="I871" s="2">
        <v>0.99</v>
      </c>
      <c r="J871" t="s">
        <v>190</v>
      </c>
      <c r="K871" t="s">
        <v>1370</v>
      </c>
      <c r="L871" t="s">
        <v>1356</v>
      </c>
      <c r="M871" t="s">
        <v>472</v>
      </c>
      <c r="N871" t="s">
        <v>194</v>
      </c>
    </row>
    <row r="872" spans="4:14" x14ac:dyDescent="0.25">
      <c r="D872">
        <v>868</v>
      </c>
      <c r="E872" t="s">
        <v>1374</v>
      </c>
      <c r="F872" t="s">
        <v>1356</v>
      </c>
      <c r="G872" s="3">
        <v>295314</v>
      </c>
      <c r="H872" s="3">
        <v>9842240</v>
      </c>
      <c r="I872" s="2">
        <v>0.99</v>
      </c>
      <c r="J872" t="s">
        <v>190</v>
      </c>
      <c r="K872" t="s">
        <v>1370</v>
      </c>
      <c r="L872" t="s">
        <v>1356</v>
      </c>
      <c r="M872" t="s">
        <v>472</v>
      </c>
      <c r="N872" t="s">
        <v>194</v>
      </c>
    </row>
    <row r="873" spans="4:14" x14ac:dyDescent="0.25">
      <c r="D873">
        <v>869</v>
      </c>
      <c r="E873" t="s">
        <v>1375</v>
      </c>
      <c r="F873" t="s">
        <v>1356</v>
      </c>
      <c r="G873" s="3">
        <v>236355</v>
      </c>
      <c r="H873" s="3">
        <v>7801108</v>
      </c>
      <c r="I873" s="2">
        <v>0.99</v>
      </c>
      <c r="J873" t="s">
        <v>190</v>
      </c>
      <c r="K873" t="s">
        <v>1370</v>
      </c>
      <c r="L873" t="s">
        <v>1356</v>
      </c>
      <c r="M873" t="s">
        <v>472</v>
      </c>
      <c r="N873" t="s">
        <v>194</v>
      </c>
    </row>
    <row r="874" spans="4:14" x14ac:dyDescent="0.25">
      <c r="D874">
        <v>870</v>
      </c>
      <c r="E874" t="s">
        <v>1376</v>
      </c>
      <c r="F874" t="s">
        <v>1356</v>
      </c>
      <c r="G874" s="3">
        <v>211617</v>
      </c>
      <c r="H874" s="3">
        <v>7073899</v>
      </c>
      <c r="I874" s="2">
        <v>0.99</v>
      </c>
      <c r="J874" t="s">
        <v>190</v>
      </c>
      <c r="K874" t="s">
        <v>1370</v>
      </c>
      <c r="L874" t="s">
        <v>1356</v>
      </c>
      <c r="M874" t="s">
        <v>472</v>
      </c>
      <c r="N874" t="s">
        <v>194</v>
      </c>
    </row>
    <row r="875" spans="4:14" x14ac:dyDescent="0.25">
      <c r="D875">
        <v>871</v>
      </c>
      <c r="E875" t="s">
        <v>1377</v>
      </c>
      <c r="F875" t="s">
        <v>1356</v>
      </c>
      <c r="G875" s="3">
        <v>253962</v>
      </c>
      <c r="H875" s="3">
        <v>8381029</v>
      </c>
      <c r="I875" s="2">
        <v>0.99</v>
      </c>
      <c r="J875" t="s">
        <v>190</v>
      </c>
      <c r="K875" t="s">
        <v>1370</v>
      </c>
      <c r="L875" t="s">
        <v>1356</v>
      </c>
      <c r="M875" t="s">
        <v>472</v>
      </c>
      <c r="N875" t="s">
        <v>194</v>
      </c>
    </row>
    <row r="876" spans="4:14" x14ac:dyDescent="0.25">
      <c r="D876">
        <v>872</v>
      </c>
      <c r="E876" t="s">
        <v>1378</v>
      </c>
      <c r="F876" t="s">
        <v>1356</v>
      </c>
      <c r="G876" s="3">
        <v>277524</v>
      </c>
      <c r="H876" s="3">
        <v>9163253</v>
      </c>
      <c r="I876" s="2">
        <v>0.99</v>
      </c>
      <c r="J876" t="s">
        <v>190</v>
      </c>
      <c r="K876" t="s">
        <v>1370</v>
      </c>
      <c r="L876" t="s">
        <v>1356</v>
      </c>
      <c r="M876" t="s">
        <v>472</v>
      </c>
      <c r="N876" t="s">
        <v>194</v>
      </c>
    </row>
    <row r="877" spans="4:14" x14ac:dyDescent="0.25">
      <c r="D877">
        <v>873</v>
      </c>
      <c r="E877" t="s">
        <v>1379</v>
      </c>
      <c r="F877" t="s">
        <v>1380</v>
      </c>
      <c r="G877" s="3">
        <v>347297</v>
      </c>
      <c r="H877" s="3">
        <v>11493463</v>
      </c>
      <c r="I877" s="2">
        <v>0.99</v>
      </c>
      <c r="J877" t="s">
        <v>190</v>
      </c>
      <c r="K877" t="s">
        <v>1370</v>
      </c>
      <c r="L877" t="s">
        <v>1356</v>
      </c>
      <c r="M877" t="s">
        <v>472</v>
      </c>
      <c r="N877" t="s">
        <v>194</v>
      </c>
    </row>
    <row r="878" spans="4:14" x14ac:dyDescent="0.25">
      <c r="D878">
        <v>874</v>
      </c>
      <c r="E878" t="s">
        <v>1381</v>
      </c>
      <c r="F878" t="s">
        <v>1356</v>
      </c>
      <c r="G878" s="3">
        <v>268173</v>
      </c>
      <c r="H878" s="3">
        <v>8906539</v>
      </c>
      <c r="I878" s="2">
        <v>0.99</v>
      </c>
      <c r="J878" t="s">
        <v>190</v>
      </c>
      <c r="K878" t="s">
        <v>1370</v>
      </c>
      <c r="L878" t="s">
        <v>1356</v>
      </c>
      <c r="M878" t="s">
        <v>472</v>
      </c>
      <c r="N878" t="s">
        <v>194</v>
      </c>
    </row>
    <row r="879" spans="4:14" x14ac:dyDescent="0.25">
      <c r="D879">
        <v>875</v>
      </c>
      <c r="E879" t="s">
        <v>1367</v>
      </c>
      <c r="F879" t="s">
        <v>1356</v>
      </c>
      <c r="G879" s="3">
        <v>284133</v>
      </c>
      <c r="H879" s="3">
        <v>9391439</v>
      </c>
      <c r="I879" s="2">
        <v>0.99</v>
      </c>
      <c r="J879" t="s">
        <v>190</v>
      </c>
      <c r="K879" t="s">
        <v>1370</v>
      </c>
      <c r="L879" t="s">
        <v>1356</v>
      </c>
      <c r="M879" t="s">
        <v>472</v>
      </c>
      <c r="N879" t="s">
        <v>194</v>
      </c>
    </row>
    <row r="880" spans="4:14" x14ac:dyDescent="0.25">
      <c r="D880">
        <v>876</v>
      </c>
      <c r="E880" t="s">
        <v>1368</v>
      </c>
      <c r="F880" t="s">
        <v>1356</v>
      </c>
      <c r="G880" s="3">
        <v>327105</v>
      </c>
      <c r="H880" s="3">
        <v>10664698</v>
      </c>
      <c r="I880" s="2">
        <v>0.99</v>
      </c>
      <c r="J880" t="s">
        <v>190</v>
      </c>
      <c r="K880" t="s">
        <v>1370</v>
      </c>
      <c r="L880" t="s">
        <v>1356</v>
      </c>
      <c r="M880" t="s">
        <v>472</v>
      </c>
      <c r="N880" t="s">
        <v>194</v>
      </c>
    </row>
    <row r="881" spans="4:14" x14ac:dyDescent="0.25">
      <c r="D881">
        <v>877</v>
      </c>
      <c r="E881" t="s">
        <v>1382</v>
      </c>
      <c r="F881" t="s">
        <v>100</v>
      </c>
      <c r="G881" s="3">
        <v>223059</v>
      </c>
      <c r="H881" s="3">
        <v>7306143</v>
      </c>
      <c r="I881" s="2">
        <v>0.99</v>
      </c>
      <c r="J881" t="s">
        <v>190</v>
      </c>
      <c r="K881" t="s">
        <v>1383</v>
      </c>
      <c r="L881" t="s">
        <v>1384</v>
      </c>
      <c r="M881" t="s">
        <v>472</v>
      </c>
      <c r="N881" t="s">
        <v>194</v>
      </c>
    </row>
    <row r="882" spans="4:14" x14ac:dyDescent="0.25">
      <c r="D882">
        <v>878</v>
      </c>
      <c r="E882" t="s">
        <v>1385</v>
      </c>
      <c r="F882" t="s">
        <v>100</v>
      </c>
      <c r="G882" s="3">
        <v>186226</v>
      </c>
      <c r="H882" s="3">
        <v>6180414</v>
      </c>
      <c r="I882" s="2">
        <v>0.99</v>
      </c>
      <c r="J882" t="s">
        <v>190</v>
      </c>
      <c r="K882" t="s">
        <v>1383</v>
      </c>
      <c r="L882" t="s">
        <v>1384</v>
      </c>
      <c r="M882" t="s">
        <v>472</v>
      </c>
      <c r="N882" t="s">
        <v>194</v>
      </c>
    </row>
    <row r="883" spans="4:14" x14ac:dyDescent="0.25">
      <c r="D883">
        <v>879</v>
      </c>
      <c r="E883" t="s">
        <v>1386</v>
      </c>
      <c r="F883" t="s">
        <v>100</v>
      </c>
      <c r="G883" s="3">
        <v>166608</v>
      </c>
      <c r="H883" s="3">
        <v>5432518</v>
      </c>
      <c r="I883" s="2">
        <v>0.99</v>
      </c>
      <c r="J883" t="s">
        <v>190</v>
      </c>
      <c r="K883" t="s">
        <v>1383</v>
      </c>
      <c r="L883" t="s">
        <v>1384</v>
      </c>
      <c r="M883" t="s">
        <v>472</v>
      </c>
      <c r="N883" t="s">
        <v>194</v>
      </c>
    </row>
    <row r="884" spans="4:14" x14ac:dyDescent="0.25">
      <c r="D884">
        <v>880</v>
      </c>
      <c r="E884" t="s">
        <v>1387</v>
      </c>
      <c r="F884" t="s">
        <v>100</v>
      </c>
      <c r="G884" s="3">
        <v>263026</v>
      </c>
      <c r="H884" s="3">
        <v>8684639</v>
      </c>
      <c r="I884" s="2">
        <v>0.99</v>
      </c>
      <c r="J884" t="s">
        <v>190</v>
      </c>
      <c r="K884" t="s">
        <v>1383</v>
      </c>
      <c r="L884" t="s">
        <v>1384</v>
      </c>
      <c r="M884" t="s">
        <v>472</v>
      </c>
      <c r="N884" t="s">
        <v>194</v>
      </c>
    </row>
    <row r="885" spans="4:14" x14ac:dyDescent="0.25">
      <c r="D885">
        <v>881</v>
      </c>
      <c r="E885" t="s">
        <v>1388</v>
      </c>
      <c r="F885" t="s">
        <v>100</v>
      </c>
      <c r="G885" s="3">
        <v>170788</v>
      </c>
      <c r="H885" s="3">
        <v>5531841</v>
      </c>
      <c r="I885" s="2">
        <v>0.99</v>
      </c>
      <c r="J885" t="s">
        <v>190</v>
      </c>
      <c r="K885" t="s">
        <v>1383</v>
      </c>
      <c r="L885" t="s">
        <v>1384</v>
      </c>
      <c r="M885" t="s">
        <v>472</v>
      </c>
      <c r="N885" t="s">
        <v>194</v>
      </c>
    </row>
    <row r="886" spans="4:14" x14ac:dyDescent="0.25">
      <c r="D886">
        <v>882</v>
      </c>
      <c r="E886" t="s">
        <v>1389</v>
      </c>
      <c r="F886" t="s">
        <v>100</v>
      </c>
      <c r="G886" s="3">
        <v>242834</v>
      </c>
      <c r="H886" s="3">
        <v>7968525</v>
      </c>
      <c r="I886" s="2">
        <v>0.99</v>
      </c>
      <c r="J886" t="s">
        <v>190</v>
      </c>
      <c r="K886" t="s">
        <v>1383</v>
      </c>
      <c r="L886" t="s">
        <v>1384</v>
      </c>
      <c r="M886" t="s">
        <v>472</v>
      </c>
      <c r="N886" t="s">
        <v>194</v>
      </c>
    </row>
    <row r="887" spans="4:14" x14ac:dyDescent="0.25">
      <c r="D887">
        <v>883</v>
      </c>
      <c r="E887" t="s">
        <v>1390</v>
      </c>
      <c r="F887" t="s">
        <v>100</v>
      </c>
      <c r="G887" s="3">
        <v>241397</v>
      </c>
      <c r="H887" s="3">
        <v>8137254</v>
      </c>
      <c r="I887" s="2">
        <v>0.99</v>
      </c>
      <c r="J887" t="s">
        <v>190</v>
      </c>
      <c r="K887" t="s">
        <v>1383</v>
      </c>
      <c r="L887" t="s">
        <v>1384</v>
      </c>
      <c r="M887" t="s">
        <v>472</v>
      </c>
      <c r="N887" t="s">
        <v>194</v>
      </c>
    </row>
    <row r="888" spans="4:14" x14ac:dyDescent="0.25">
      <c r="D888">
        <v>884</v>
      </c>
      <c r="E888" t="s">
        <v>1391</v>
      </c>
      <c r="F888" t="s">
        <v>100</v>
      </c>
      <c r="G888" s="3">
        <v>214831</v>
      </c>
      <c r="H888" s="3">
        <v>6888030</v>
      </c>
      <c r="I888" s="2">
        <v>0.99</v>
      </c>
      <c r="J888" t="s">
        <v>190</v>
      </c>
      <c r="K888" t="s">
        <v>1383</v>
      </c>
      <c r="L888" t="s">
        <v>1384</v>
      </c>
      <c r="M888" t="s">
        <v>472</v>
      </c>
      <c r="N888" t="s">
        <v>194</v>
      </c>
    </row>
    <row r="889" spans="4:14" x14ac:dyDescent="0.25">
      <c r="D889">
        <v>885</v>
      </c>
      <c r="E889" t="s">
        <v>1392</v>
      </c>
      <c r="F889" t="s">
        <v>100</v>
      </c>
      <c r="G889" s="3">
        <v>180793</v>
      </c>
      <c r="H889" s="3">
        <v>5793959</v>
      </c>
      <c r="I889" s="2">
        <v>0.99</v>
      </c>
      <c r="J889" t="s">
        <v>190</v>
      </c>
      <c r="K889" t="s">
        <v>1383</v>
      </c>
      <c r="L889" t="s">
        <v>1384</v>
      </c>
      <c r="M889" t="s">
        <v>472</v>
      </c>
      <c r="N889" t="s">
        <v>194</v>
      </c>
    </row>
    <row r="890" spans="4:14" x14ac:dyDescent="0.25">
      <c r="D890">
        <v>886</v>
      </c>
      <c r="E890" t="s">
        <v>1393</v>
      </c>
      <c r="F890" t="s">
        <v>100</v>
      </c>
      <c r="G890" s="3">
        <v>278125</v>
      </c>
      <c r="H890" s="3">
        <v>9059416</v>
      </c>
      <c r="I890" s="2">
        <v>0.99</v>
      </c>
      <c r="J890" t="s">
        <v>190</v>
      </c>
      <c r="K890" t="s">
        <v>1383</v>
      </c>
      <c r="L890" t="s">
        <v>1384</v>
      </c>
      <c r="M890" t="s">
        <v>472</v>
      </c>
      <c r="N890" t="s">
        <v>194</v>
      </c>
    </row>
    <row r="891" spans="4:14" x14ac:dyDescent="0.25">
      <c r="D891">
        <v>887</v>
      </c>
      <c r="E891" t="s">
        <v>1394</v>
      </c>
      <c r="F891" t="s">
        <v>100</v>
      </c>
      <c r="G891" s="3">
        <v>247379</v>
      </c>
      <c r="H891" s="3">
        <v>8014346</v>
      </c>
      <c r="I891" s="2">
        <v>0.99</v>
      </c>
      <c r="J891" t="s">
        <v>190</v>
      </c>
      <c r="K891" t="s">
        <v>1383</v>
      </c>
      <c r="L891" t="s">
        <v>1384</v>
      </c>
      <c r="M891" t="s">
        <v>472</v>
      </c>
      <c r="N891" t="s">
        <v>194</v>
      </c>
    </row>
    <row r="892" spans="4:14" x14ac:dyDescent="0.25">
      <c r="D892">
        <v>888</v>
      </c>
      <c r="E892" t="s">
        <v>1395</v>
      </c>
      <c r="F892" t="s">
        <v>100</v>
      </c>
      <c r="G892" s="3">
        <v>157387</v>
      </c>
      <c r="H892" s="3">
        <v>5243721</v>
      </c>
      <c r="I892" s="2">
        <v>0.99</v>
      </c>
      <c r="J892" t="s">
        <v>190</v>
      </c>
      <c r="K892" t="s">
        <v>1383</v>
      </c>
      <c r="L892" t="s">
        <v>1384</v>
      </c>
      <c r="M892" t="s">
        <v>472</v>
      </c>
      <c r="N892" t="s">
        <v>194</v>
      </c>
    </row>
    <row r="893" spans="4:14" x14ac:dyDescent="0.25">
      <c r="D893">
        <v>889</v>
      </c>
      <c r="E893" t="s">
        <v>1396</v>
      </c>
      <c r="F893" t="s">
        <v>100</v>
      </c>
      <c r="G893" s="3">
        <v>232803</v>
      </c>
      <c r="H893" s="3">
        <v>7592504</v>
      </c>
      <c r="I893" s="2">
        <v>0.99</v>
      </c>
      <c r="J893" t="s">
        <v>190</v>
      </c>
      <c r="K893" t="s">
        <v>1383</v>
      </c>
      <c r="L893" t="s">
        <v>1384</v>
      </c>
      <c r="M893" t="s">
        <v>472</v>
      </c>
      <c r="N893" t="s">
        <v>194</v>
      </c>
    </row>
    <row r="894" spans="4:14" x14ac:dyDescent="0.25">
      <c r="D894">
        <v>890</v>
      </c>
      <c r="E894" t="s">
        <v>1397</v>
      </c>
      <c r="F894" t="s">
        <v>100</v>
      </c>
      <c r="G894" s="3">
        <v>290664</v>
      </c>
      <c r="H894" s="3">
        <v>9391041</v>
      </c>
      <c r="I894" s="2">
        <v>0.99</v>
      </c>
      <c r="J894" t="s">
        <v>190</v>
      </c>
      <c r="K894" t="s">
        <v>1383</v>
      </c>
      <c r="L894" t="s">
        <v>1384</v>
      </c>
      <c r="M894" t="s">
        <v>472</v>
      </c>
      <c r="N894" t="s">
        <v>194</v>
      </c>
    </row>
    <row r="895" spans="4:14" x14ac:dyDescent="0.25">
      <c r="D895">
        <v>891</v>
      </c>
      <c r="E895" t="s">
        <v>1398</v>
      </c>
      <c r="F895" t="s">
        <v>1399</v>
      </c>
      <c r="G895" s="3">
        <v>430733</v>
      </c>
      <c r="H895" s="3">
        <v>14115792</v>
      </c>
      <c r="I895" s="2">
        <v>0.99</v>
      </c>
      <c r="J895" t="s">
        <v>190</v>
      </c>
      <c r="K895" t="s">
        <v>1400</v>
      </c>
      <c r="L895" t="s">
        <v>1401</v>
      </c>
      <c r="M895" t="s">
        <v>452</v>
      </c>
      <c r="N895" t="s">
        <v>194</v>
      </c>
    </row>
    <row r="896" spans="4:14" x14ac:dyDescent="0.25">
      <c r="D896">
        <v>892</v>
      </c>
      <c r="E896" t="s">
        <v>1402</v>
      </c>
      <c r="F896" t="s">
        <v>1403</v>
      </c>
      <c r="G896" s="3">
        <v>163552</v>
      </c>
      <c r="H896" s="3">
        <v>5322942</v>
      </c>
      <c r="I896" s="2">
        <v>0.99</v>
      </c>
      <c r="J896" t="s">
        <v>190</v>
      </c>
      <c r="K896" t="s">
        <v>1400</v>
      </c>
      <c r="L896" t="s">
        <v>1401</v>
      </c>
      <c r="M896" t="s">
        <v>452</v>
      </c>
      <c r="N896" t="s">
        <v>194</v>
      </c>
    </row>
    <row r="897" spans="4:14" x14ac:dyDescent="0.25">
      <c r="D897">
        <v>893</v>
      </c>
      <c r="E897" t="s">
        <v>1404</v>
      </c>
      <c r="F897" t="s">
        <v>1405</v>
      </c>
      <c r="G897" s="3">
        <v>174576</v>
      </c>
      <c r="H897" s="3">
        <v>5725684</v>
      </c>
      <c r="I897" s="2">
        <v>0.99</v>
      </c>
      <c r="J897" t="s">
        <v>190</v>
      </c>
      <c r="K897" t="s">
        <v>1400</v>
      </c>
      <c r="L897" t="s">
        <v>1401</v>
      </c>
      <c r="M897" t="s">
        <v>452</v>
      </c>
      <c r="N897" t="s">
        <v>194</v>
      </c>
    </row>
    <row r="898" spans="4:14" x14ac:dyDescent="0.25">
      <c r="D898">
        <v>894</v>
      </c>
      <c r="E898" t="s">
        <v>1406</v>
      </c>
      <c r="F898" t="s">
        <v>1405</v>
      </c>
      <c r="G898" s="3">
        <v>252891</v>
      </c>
      <c r="H898" s="3">
        <v>8225889</v>
      </c>
      <c r="I898" s="2">
        <v>0.99</v>
      </c>
      <c r="J898" t="s">
        <v>190</v>
      </c>
      <c r="K898" t="s">
        <v>1400</v>
      </c>
      <c r="L898" t="s">
        <v>1401</v>
      </c>
      <c r="M898" t="s">
        <v>452</v>
      </c>
      <c r="N898" t="s">
        <v>194</v>
      </c>
    </row>
    <row r="899" spans="4:14" x14ac:dyDescent="0.25">
      <c r="D899">
        <v>895</v>
      </c>
      <c r="E899" t="s">
        <v>1407</v>
      </c>
      <c r="F899" t="s">
        <v>1408</v>
      </c>
      <c r="G899" s="3">
        <v>253335</v>
      </c>
      <c r="H899" s="3">
        <v>8273540</v>
      </c>
      <c r="I899" s="2">
        <v>0.99</v>
      </c>
      <c r="J899" t="s">
        <v>190</v>
      </c>
      <c r="K899" t="s">
        <v>1400</v>
      </c>
      <c r="L899" t="s">
        <v>1401</v>
      </c>
      <c r="M899" t="s">
        <v>452</v>
      </c>
      <c r="N899" t="s">
        <v>194</v>
      </c>
    </row>
    <row r="900" spans="4:14" x14ac:dyDescent="0.25">
      <c r="D900">
        <v>896</v>
      </c>
      <c r="E900" t="s">
        <v>1409</v>
      </c>
      <c r="F900" t="s">
        <v>1410</v>
      </c>
      <c r="G900" s="3">
        <v>167810</v>
      </c>
      <c r="H900" s="3">
        <v>5489787</v>
      </c>
      <c r="I900" s="2">
        <v>0.99</v>
      </c>
      <c r="J900" t="s">
        <v>190</v>
      </c>
      <c r="K900" t="s">
        <v>1400</v>
      </c>
      <c r="L900" t="s">
        <v>1401</v>
      </c>
      <c r="M900" t="s">
        <v>452</v>
      </c>
      <c r="N900" t="s">
        <v>194</v>
      </c>
    </row>
    <row r="901" spans="4:14" x14ac:dyDescent="0.25">
      <c r="D901">
        <v>897</v>
      </c>
      <c r="E901" t="s">
        <v>1411</v>
      </c>
      <c r="F901" t="s">
        <v>1405</v>
      </c>
      <c r="G901" s="3">
        <v>301583</v>
      </c>
      <c r="H901" s="3">
        <v>9872606</v>
      </c>
      <c r="I901" s="2">
        <v>0.99</v>
      </c>
      <c r="J901" t="s">
        <v>190</v>
      </c>
      <c r="K901" t="s">
        <v>1400</v>
      </c>
      <c r="L901" t="s">
        <v>1401</v>
      </c>
      <c r="M901" t="s">
        <v>452</v>
      </c>
      <c r="N901" t="s">
        <v>194</v>
      </c>
    </row>
    <row r="902" spans="4:14" x14ac:dyDescent="0.25">
      <c r="D902">
        <v>898</v>
      </c>
      <c r="E902" t="s">
        <v>1412</v>
      </c>
      <c r="F902" t="s">
        <v>1413</v>
      </c>
      <c r="G902" s="3">
        <v>304744</v>
      </c>
      <c r="H902" s="3">
        <v>9946681</v>
      </c>
      <c r="I902" s="2">
        <v>0.99</v>
      </c>
      <c r="J902" t="s">
        <v>190</v>
      </c>
      <c r="K902" t="s">
        <v>1400</v>
      </c>
      <c r="L902" t="s">
        <v>1401</v>
      </c>
      <c r="M902" t="s">
        <v>452</v>
      </c>
      <c r="N902" t="s">
        <v>194</v>
      </c>
    </row>
    <row r="903" spans="4:14" x14ac:dyDescent="0.25">
      <c r="D903">
        <v>899</v>
      </c>
      <c r="E903" t="s">
        <v>1414</v>
      </c>
      <c r="F903" t="s">
        <v>1415</v>
      </c>
      <c r="G903" s="3">
        <v>215928</v>
      </c>
      <c r="H903" s="3">
        <v>7138399</v>
      </c>
      <c r="I903" s="2">
        <v>0.99</v>
      </c>
      <c r="J903" t="s">
        <v>190</v>
      </c>
      <c r="K903" t="s">
        <v>1400</v>
      </c>
      <c r="L903" t="s">
        <v>1401</v>
      </c>
      <c r="M903" t="s">
        <v>452</v>
      </c>
      <c r="N903" t="s">
        <v>194</v>
      </c>
    </row>
    <row r="904" spans="4:14" x14ac:dyDescent="0.25">
      <c r="D904">
        <v>900</v>
      </c>
      <c r="E904" t="s">
        <v>1416</v>
      </c>
      <c r="F904" t="s">
        <v>1417</v>
      </c>
      <c r="G904" s="3">
        <v>263862</v>
      </c>
      <c r="H904" s="3">
        <v>8738973</v>
      </c>
      <c r="I904" s="2">
        <v>0.99</v>
      </c>
      <c r="J904" t="s">
        <v>190</v>
      </c>
      <c r="K904" t="s">
        <v>1400</v>
      </c>
      <c r="L904" t="s">
        <v>1401</v>
      </c>
      <c r="M904" t="s">
        <v>452</v>
      </c>
      <c r="N904" t="s">
        <v>194</v>
      </c>
    </row>
    <row r="905" spans="4:14" x14ac:dyDescent="0.25">
      <c r="D905">
        <v>901</v>
      </c>
      <c r="E905" t="s">
        <v>1418</v>
      </c>
      <c r="F905" t="s">
        <v>1419</v>
      </c>
      <c r="G905" s="3">
        <v>191320</v>
      </c>
      <c r="H905" s="3">
        <v>6460941</v>
      </c>
      <c r="I905" s="2">
        <v>0.99</v>
      </c>
      <c r="J905" t="s">
        <v>190</v>
      </c>
      <c r="K905" t="s">
        <v>1400</v>
      </c>
      <c r="L905" t="s">
        <v>1401</v>
      </c>
      <c r="M905" t="s">
        <v>452</v>
      </c>
      <c r="N905" t="s">
        <v>194</v>
      </c>
    </row>
    <row r="906" spans="4:14" x14ac:dyDescent="0.25">
      <c r="D906">
        <v>902</v>
      </c>
      <c r="E906" t="s">
        <v>1420</v>
      </c>
      <c r="F906" t="s">
        <v>1421</v>
      </c>
      <c r="G906" s="3">
        <v>208143</v>
      </c>
      <c r="H906" s="3">
        <v>6896288</v>
      </c>
      <c r="I906" s="2">
        <v>0.99</v>
      </c>
      <c r="J906" t="s">
        <v>190</v>
      </c>
      <c r="K906" t="s">
        <v>1400</v>
      </c>
      <c r="L906" t="s">
        <v>1401</v>
      </c>
      <c r="M906" t="s">
        <v>452</v>
      </c>
      <c r="N906" t="s">
        <v>194</v>
      </c>
    </row>
    <row r="907" spans="4:14" x14ac:dyDescent="0.25">
      <c r="D907">
        <v>903</v>
      </c>
      <c r="E907" t="s">
        <v>1422</v>
      </c>
      <c r="F907" t="s">
        <v>1423</v>
      </c>
      <c r="G907" s="3">
        <v>231732</v>
      </c>
      <c r="H907" s="3">
        <v>7774207</v>
      </c>
      <c r="I907" s="2">
        <v>0.99</v>
      </c>
      <c r="J907" t="s">
        <v>190</v>
      </c>
      <c r="K907" t="s">
        <v>1400</v>
      </c>
      <c r="L907" t="s">
        <v>1401</v>
      </c>
      <c r="M907" t="s">
        <v>452</v>
      </c>
      <c r="N907" t="s">
        <v>194</v>
      </c>
    </row>
    <row r="908" spans="4:14" x14ac:dyDescent="0.25">
      <c r="D908">
        <v>904</v>
      </c>
      <c r="E908" t="s">
        <v>1424</v>
      </c>
      <c r="F908" t="s">
        <v>1425</v>
      </c>
      <c r="G908" s="3">
        <v>264411</v>
      </c>
      <c r="H908" s="3">
        <v>8758819</v>
      </c>
      <c r="I908" s="2">
        <v>0.99</v>
      </c>
      <c r="J908" t="s">
        <v>190</v>
      </c>
      <c r="K908" t="s">
        <v>1400</v>
      </c>
      <c r="L908" t="s">
        <v>1401</v>
      </c>
      <c r="M908" t="s">
        <v>452</v>
      </c>
      <c r="N908" t="s">
        <v>194</v>
      </c>
    </row>
    <row r="909" spans="4:14" x14ac:dyDescent="0.25">
      <c r="D909">
        <v>905</v>
      </c>
      <c r="E909" t="s">
        <v>1426</v>
      </c>
      <c r="F909" t="s">
        <v>1413</v>
      </c>
      <c r="G909" s="3">
        <v>221387</v>
      </c>
      <c r="H909" s="3">
        <v>7326923</v>
      </c>
      <c r="I909" s="2">
        <v>0.99</v>
      </c>
      <c r="J909" t="s">
        <v>190</v>
      </c>
      <c r="K909" t="s">
        <v>1400</v>
      </c>
      <c r="L909" t="s">
        <v>1401</v>
      </c>
      <c r="M909" t="s">
        <v>452</v>
      </c>
      <c r="N909" t="s">
        <v>194</v>
      </c>
    </row>
    <row r="910" spans="4:14" x14ac:dyDescent="0.25">
      <c r="D910">
        <v>906</v>
      </c>
      <c r="E910" t="s">
        <v>1427</v>
      </c>
      <c r="F910" t="s">
        <v>1413</v>
      </c>
      <c r="G910" s="3">
        <v>297064</v>
      </c>
      <c r="H910" s="3">
        <v>9742568</v>
      </c>
      <c r="I910" s="2">
        <v>0.99</v>
      </c>
      <c r="J910" t="s">
        <v>190</v>
      </c>
      <c r="K910" t="s">
        <v>1400</v>
      </c>
      <c r="L910" t="s">
        <v>1401</v>
      </c>
      <c r="M910" t="s">
        <v>452</v>
      </c>
      <c r="N910" t="s">
        <v>194</v>
      </c>
    </row>
    <row r="911" spans="4:14" x14ac:dyDescent="0.25">
      <c r="D911">
        <v>907</v>
      </c>
      <c r="E911" t="s">
        <v>1428</v>
      </c>
      <c r="F911" t="s">
        <v>1429</v>
      </c>
      <c r="G911" s="3">
        <v>180401</v>
      </c>
      <c r="H911" s="3">
        <v>6006154</v>
      </c>
      <c r="I911" s="2">
        <v>0.99</v>
      </c>
      <c r="J911" t="s">
        <v>190</v>
      </c>
      <c r="K911" t="s">
        <v>1400</v>
      </c>
      <c r="L911" t="s">
        <v>1401</v>
      </c>
      <c r="M911" t="s">
        <v>452</v>
      </c>
      <c r="N911" t="s">
        <v>194</v>
      </c>
    </row>
    <row r="912" spans="4:14" x14ac:dyDescent="0.25">
      <c r="D912">
        <v>908</v>
      </c>
      <c r="E912" t="s">
        <v>1430</v>
      </c>
      <c r="F912" t="s">
        <v>1413</v>
      </c>
      <c r="G912" s="3">
        <v>249730</v>
      </c>
      <c r="H912" s="3">
        <v>8271980</v>
      </c>
      <c r="I912" s="2">
        <v>0.99</v>
      </c>
      <c r="J912" t="s">
        <v>190</v>
      </c>
      <c r="K912" t="s">
        <v>1400</v>
      </c>
      <c r="L912" t="s">
        <v>1401</v>
      </c>
      <c r="M912" t="s">
        <v>452</v>
      </c>
      <c r="N912" t="s">
        <v>194</v>
      </c>
    </row>
    <row r="913" spans="4:14" x14ac:dyDescent="0.25">
      <c r="D913">
        <v>909</v>
      </c>
      <c r="E913" t="s">
        <v>1431</v>
      </c>
      <c r="F913" t="s">
        <v>1401</v>
      </c>
      <c r="G913" s="3">
        <v>193515</v>
      </c>
      <c r="H913" s="3">
        <v>6475042</v>
      </c>
      <c r="I913" s="2">
        <v>0.99</v>
      </c>
      <c r="J913" t="s">
        <v>190</v>
      </c>
      <c r="K913" t="s">
        <v>1432</v>
      </c>
      <c r="L913" t="s">
        <v>1401</v>
      </c>
      <c r="M913" t="s">
        <v>452</v>
      </c>
      <c r="N913" t="s">
        <v>194</v>
      </c>
    </row>
    <row r="914" spans="4:14" x14ac:dyDescent="0.25">
      <c r="D914">
        <v>910</v>
      </c>
      <c r="E914" t="s">
        <v>1168</v>
      </c>
      <c r="F914" t="s">
        <v>1433</v>
      </c>
      <c r="G914" s="3">
        <v>224339</v>
      </c>
      <c r="H914" s="3">
        <v>7456807</v>
      </c>
      <c r="I914" s="2">
        <v>0.99</v>
      </c>
      <c r="J914" t="s">
        <v>190</v>
      </c>
      <c r="K914" t="s">
        <v>1432</v>
      </c>
      <c r="L914" t="s">
        <v>1401</v>
      </c>
      <c r="M914" t="s">
        <v>452</v>
      </c>
      <c r="N914" t="s">
        <v>194</v>
      </c>
    </row>
    <row r="915" spans="4:14" x14ac:dyDescent="0.25">
      <c r="D915">
        <v>911</v>
      </c>
      <c r="E915" t="s">
        <v>1434</v>
      </c>
      <c r="F915" t="s">
        <v>1435</v>
      </c>
      <c r="G915" s="3">
        <v>196466</v>
      </c>
      <c r="H915" s="3">
        <v>6543487</v>
      </c>
      <c r="I915" s="2">
        <v>0.99</v>
      </c>
      <c r="J915" t="s">
        <v>190</v>
      </c>
      <c r="K915" t="s">
        <v>1432</v>
      </c>
      <c r="L915" t="s">
        <v>1401</v>
      </c>
      <c r="M915" t="s">
        <v>452</v>
      </c>
      <c r="N915" t="s">
        <v>194</v>
      </c>
    </row>
    <row r="916" spans="4:14" x14ac:dyDescent="0.25">
      <c r="D916">
        <v>912</v>
      </c>
      <c r="E916" t="s">
        <v>1436</v>
      </c>
      <c r="F916" t="s">
        <v>1437</v>
      </c>
      <c r="G916" s="3">
        <v>274729</v>
      </c>
      <c r="H916" s="3">
        <v>9032835</v>
      </c>
      <c r="I916" s="2">
        <v>0.99</v>
      </c>
      <c r="J916" t="s">
        <v>190</v>
      </c>
      <c r="K916" t="s">
        <v>1432</v>
      </c>
      <c r="L916" t="s">
        <v>1401</v>
      </c>
      <c r="M916" t="s">
        <v>452</v>
      </c>
      <c r="N916" t="s">
        <v>194</v>
      </c>
    </row>
    <row r="917" spans="4:14" x14ac:dyDescent="0.25">
      <c r="D917">
        <v>913</v>
      </c>
      <c r="E917" t="s">
        <v>1438</v>
      </c>
      <c r="F917" t="s">
        <v>1401</v>
      </c>
      <c r="G917" s="3">
        <v>328724</v>
      </c>
      <c r="H917" s="3">
        <v>10894406</v>
      </c>
      <c r="I917" s="2">
        <v>0.99</v>
      </c>
      <c r="J917" t="s">
        <v>190</v>
      </c>
      <c r="K917" t="s">
        <v>1432</v>
      </c>
      <c r="L917" t="s">
        <v>1401</v>
      </c>
      <c r="M917" t="s">
        <v>452</v>
      </c>
      <c r="N917" t="s">
        <v>194</v>
      </c>
    </row>
    <row r="918" spans="4:14" x14ac:dyDescent="0.25">
      <c r="D918">
        <v>914</v>
      </c>
      <c r="E918" t="s">
        <v>1439</v>
      </c>
      <c r="F918" t="s">
        <v>1440</v>
      </c>
      <c r="G918" s="3">
        <v>231836</v>
      </c>
      <c r="H918" s="3">
        <v>7669922</v>
      </c>
      <c r="I918" s="2">
        <v>0.99</v>
      </c>
      <c r="J918" t="s">
        <v>190</v>
      </c>
      <c r="K918" t="s">
        <v>1432</v>
      </c>
      <c r="L918" t="s">
        <v>1401</v>
      </c>
      <c r="M918" t="s">
        <v>452</v>
      </c>
      <c r="N918" t="s">
        <v>194</v>
      </c>
    </row>
    <row r="919" spans="4:14" x14ac:dyDescent="0.25">
      <c r="D919">
        <v>915</v>
      </c>
      <c r="E919" t="s">
        <v>1398</v>
      </c>
      <c r="F919" t="s">
        <v>1441</v>
      </c>
      <c r="G919" s="3">
        <v>285387</v>
      </c>
      <c r="H919" s="3">
        <v>9490542</v>
      </c>
      <c r="I919" s="2">
        <v>0.99</v>
      </c>
      <c r="J919" t="s">
        <v>190</v>
      </c>
      <c r="K919" t="s">
        <v>1432</v>
      </c>
      <c r="L919" t="s">
        <v>1401</v>
      </c>
      <c r="M919" t="s">
        <v>452</v>
      </c>
      <c r="N919" t="s">
        <v>194</v>
      </c>
    </row>
    <row r="920" spans="4:14" x14ac:dyDescent="0.25">
      <c r="D920">
        <v>916</v>
      </c>
      <c r="E920" t="s">
        <v>1442</v>
      </c>
      <c r="F920" t="s">
        <v>1443</v>
      </c>
      <c r="G920" s="3">
        <v>378984</v>
      </c>
      <c r="H920" s="3">
        <v>12536275</v>
      </c>
      <c r="I920" s="2">
        <v>0.99</v>
      </c>
      <c r="J920" t="s">
        <v>190</v>
      </c>
      <c r="K920" t="s">
        <v>1432</v>
      </c>
      <c r="L920" t="s">
        <v>1401</v>
      </c>
      <c r="M920" t="s">
        <v>452</v>
      </c>
      <c r="N920" t="s">
        <v>194</v>
      </c>
    </row>
    <row r="921" spans="4:14" x14ac:dyDescent="0.25">
      <c r="D921">
        <v>917</v>
      </c>
      <c r="E921" t="s">
        <v>1444</v>
      </c>
      <c r="F921" t="s">
        <v>1445</v>
      </c>
      <c r="G921" s="3">
        <v>226429</v>
      </c>
      <c r="H921" s="3">
        <v>7435192</v>
      </c>
      <c r="I921" s="2">
        <v>0.99</v>
      </c>
      <c r="J921" t="s">
        <v>190</v>
      </c>
      <c r="K921" t="s">
        <v>1432</v>
      </c>
      <c r="L921" t="s">
        <v>1401</v>
      </c>
      <c r="M921" t="s">
        <v>452</v>
      </c>
      <c r="N921" t="s">
        <v>194</v>
      </c>
    </row>
    <row r="922" spans="4:14" x14ac:dyDescent="0.25">
      <c r="D922">
        <v>918</v>
      </c>
      <c r="E922" t="s">
        <v>1446</v>
      </c>
      <c r="F922" t="s">
        <v>771</v>
      </c>
      <c r="G922" s="3">
        <v>222406</v>
      </c>
      <c r="H922" s="3">
        <v>7412975</v>
      </c>
      <c r="I922" s="2">
        <v>0.99</v>
      </c>
      <c r="J922" t="s">
        <v>190</v>
      </c>
      <c r="K922" t="s">
        <v>1432</v>
      </c>
      <c r="L922" t="s">
        <v>1401</v>
      </c>
      <c r="M922" t="s">
        <v>452</v>
      </c>
      <c r="N922" t="s">
        <v>194</v>
      </c>
    </row>
    <row r="923" spans="4:14" x14ac:dyDescent="0.25">
      <c r="D923">
        <v>919</v>
      </c>
      <c r="E923" t="s">
        <v>1447</v>
      </c>
      <c r="F923" t="s">
        <v>1448</v>
      </c>
      <c r="G923" s="3">
        <v>203363</v>
      </c>
      <c r="H923" s="3">
        <v>6724021</v>
      </c>
      <c r="I923" s="2">
        <v>0.99</v>
      </c>
      <c r="J923" t="s">
        <v>190</v>
      </c>
      <c r="K923" t="s">
        <v>1432</v>
      </c>
      <c r="L923" t="s">
        <v>1401</v>
      </c>
      <c r="M923" t="s">
        <v>452</v>
      </c>
      <c r="N923" t="s">
        <v>194</v>
      </c>
    </row>
    <row r="924" spans="4:14" x14ac:dyDescent="0.25">
      <c r="D924">
        <v>920</v>
      </c>
      <c r="E924" t="s">
        <v>1449</v>
      </c>
      <c r="F924" t="s">
        <v>1445</v>
      </c>
      <c r="G924" s="3">
        <v>216528</v>
      </c>
      <c r="H924" s="3">
        <v>7096781</v>
      </c>
      <c r="I924" s="2">
        <v>0.99</v>
      </c>
      <c r="J924" t="s">
        <v>190</v>
      </c>
      <c r="K924" t="s">
        <v>1432</v>
      </c>
      <c r="L924" t="s">
        <v>1401</v>
      </c>
      <c r="M924" t="s">
        <v>452</v>
      </c>
      <c r="N924" t="s">
        <v>194</v>
      </c>
    </row>
    <row r="925" spans="4:14" x14ac:dyDescent="0.25">
      <c r="D925">
        <v>921</v>
      </c>
      <c r="E925" t="s">
        <v>1450</v>
      </c>
      <c r="F925" t="s">
        <v>1451</v>
      </c>
      <c r="G925" s="3">
        <v>472920</v>
      </c>
      <c r="H925" s="3">
        <v>15780747</v>
      </c>
      <c r="I925" s="2">
        <v>0.99</v>
      </c>
      <c r="J925" t="s">
        <v>190</v>
      </c>
      <c r="K925" t="s">
        <v>1432</v>
      </c>
      <c r="L925" t="s">
        <v>1401</v>
      </c>
      <c r="M925" t="s">
        <v>452</v>
      </c>
      <c r="N925" t="s">
        <v>194</v>
      </c>
    </row>
    <row r="926" spans="4:14" x14ac:dyDescent="0.25">
      <c r="D926">
        <v>922</v>
      </c>
      <c r="E926" t="s">
        <v>1452</v>
      </c>
      <c r="F926" t="s">
        <v>1453</v>
      </c>
      <c r="G926" s="3">
        <v>251768</v>
      </c>
      <c r="H926" s="3">
        <v>8407355</v>
      </c>
      <c r="I926" s="2">
        <v>0.99</v>
      </c>
      <c r="J926" t="s">
        <v>190</v>
      </c>
      <c r="K926" t="s">
        <v>1432</v>
      </c>
      <c r="L926" t="s">
        <v>1401</v>
      </c>
      <c r="M926" t="s">
        <v>452</v>
      </c>
      <c r="N926" t="s">
        <v>194</v>
      </c>
    </row>
    <row r="927" spans="4:14" x14ac:dyDescent="0.25">
      <c r="D927">
        <v>923</v>
      </c>
      <c r="E927" t="s">
        <v>1454</v>
      </c>
      <c r="F927" t="s">
        <v>1455</v>
      </c>
      <c r="G927" s="3">
        <v>204303</v>
      </c>
      <c r="H927" s="3">
        <v>6656596</v>
      </c>
      <c r="I927" s="2">
        <v>0.99</v>
      </c>
      <c r="J927" t="s">
        <v>190</v>
      </c>
      <c r="K927" t="s">
        <v>1456</v>
      </c>
      <c r="L927" t="s">
        <v>1457</v>
      </c>
      <c r="M927" t="s">
        <v>330</v>
      </c>
      <c r="N927" t="s">
        <v>194</v>
      </c>
    </row>
    <row r="928" spans="4:14" x14ac:dyDescent="0.25">
      <c r="D928">
        <v>924</v>
      </c>
      <c r="E928" t="s">
        <v>1458</v>
      </c>
      <c r="F928" t="s">
        <v>1459</v>
      </c>
      <c r="G928" s="3">
        <v>270106</v>
      </c>
      <c r="H928" s="3">
        <v>8861119</v>
      </c>
      <c r="I928" s="2">
        <v>0.99</v>
      </c>
      <c r="J928" t="s">
        <v>190</v>
      </c>
      <c r="K928" t="s">
        <v>1456</v>
      </c>
      <c r="L928" t="s">
        <v>1457</v>
      </c>
      <c r="M928" t="s">
        <v>330</v>
      </c>
      <c r="N928" t="s">
        <v>194</v>
      </c>
    </row>
    <row r="929" spans="4:14" x14ac:dyDescent="0.25">
      <c r="D929">
        <v>925</v>
      </c>
      <c r="E929" t="s">
        <v>1460</v>
      </c>
      <c r="F929" t="s">
        <v>1461</v>
      </c>
      <c r="G929" s="3">
        <v>251663</v>
      </c>
      <c r="H929" s="3">
        <v>8221247</v>
      </c>
      <c r="I929" s="2">
        <v>0.99</v>
      </c>
      <c r="J929" t="s">
        <v>190</v>
      </c>
      <c r="K929" t="s">
        <v>1456</v>
      </c>
      <c r="L929" t="s">
        <v>1457</v>
      </c>
      <c r="M929" t="s">
        <v>330</v>
      </c>
      <c r="N929" t="s">
        <v>194</v>
      </c>
    </row>
    <row r="930" spans="4:14" x14ac:dyDescent="0.25">
      <c r="D930">
        <v>926</v>
      </c>
      <c r="E930" t="s">
        <v>1462</v>
      </c>
      <c r="F930" t="s">
        <v>1463</v>
      </c>
      <c r="G930" s="3">
        <v>128757</v>
      </c>
      <c r="H930" s="3">
        <v>4225077</v>
      </c>
      <c r="I930" s="2">
        <v>0.99</v>
      </c>
      <c r="J930" t="s">
        <v>190</v>
      </c>
      <c r="K930" t="s">
        <v>1456</v>
      </c>
      <c r="L930" t="s">
        <v>1457</v>
      </c>
      <c r="M930" t="s">
        <v>330</v>
      </c>
      <c r="N930" t="s">
        <v>194</v>
      </c>
    </row>
    <row r="931" spans="4:14" x14ac:dyDescent="0.25">
      <c r="D931">
        <v>927</v>
      </c>
      <c r="E931" t="s">
        <v>1464</v>
      </c>
      <c r="F931" t="s">
        <v>1465</v>
      </c>
      <c r="G931" s="3">
        <v>326217</v>
      </c>
      <c r="H931" s="3">
        <v>10753135</v>
      </c>
      <c r="I931" s="2">
        <v>0.99</v>
      </c>
      <c r="J931" t="s">
        <v>190</v>
      </c>
      <c r="K931" t="s">
        <v>1456</v>
      </c>
      <c r="L931" t="s">
        <v>1457</v>
      </c>
      <c r="M931" t="s">
        <v>330</v>
      </c>
      <c r="N931" t="s">
        <v>194</v>
      </c>
    </row>
    <row r="932" spans="4:14" x14ac:dyDescent="0.25">
      <c r="D932">
        <v>928</v>
      </c>
      <c r="E932" t="s">
        <v>1466</v>
      </c>
      <c r="F932" t="s">
        <v>1467</v>
      </c>
      <c r="G932" s="3">
        <v>228493</v>
      </c>
      <c r="H932" s="3">
        <v>7505887</v>
      </c>
      <c r="I932" s="2">
        <v>0.99</v>
      </c>
      <c r="J932" t="s">
        <v>190</v>
      </c>
      <c r="K932" t="s">
        <v>1456</v>
      </c>
      <c r="L932" t="s">
        <v>1457</v>
      </c>
      <c r="M932" t="s">
        <v>330</v>
      </c>
      <c r="N932" t="s">
        <v>194</v>
      </c>
    </row>
    <row r="933" spans="4:14" x14ac:dyDescent="0.25">
      <c r="D933">
        <v>929</v>
      </c>
      <c r="E933" t="s">
        <v>1468</v>
      </c>
      <c r="F933" t="s">
        <v>1469</v>
      </c>
      <c r="G933" s="3">
        <v>217391</v>
      </c>
      <c r="H933" s="3">
        <v>7093746</v>
      </c>
      <c r="I933" s="2">
        <v>0.99</v>
      </c>
      <c r="J933" t="s">
        <v>190</v>
      </c>
      <c r="K933" t="s">
        <v>1456</v>
      </c>
      <c r="L933" t="s">
        <v>1457</v>
      </c>
      <c r="M933" t="s">
        <v>330</v>
      </c>
      <c r="N933" t="s">
        <v>194</v>
      </c>
    </row>
    <row r="934" spans="4:14" x14ac:dyDescent="0.25">
      <c r="D934">
        <v>930</v>
      </c>
      <c r="E934" t="s">
        <v>1470</v>
      </c>
      <c r="F934" t="s">
        <v>1465</v>
      </c>
      <c r="G934" s="3">
        <v>209867</v>
      </c>
      <c r="H934" s="3">
        <v>6887544</v>
      </c>
      <c r="I934" s="2">
        <v>0.99</v>
      </c>
      <c r="J934" t="s">
        <v>190</v>
      </c>
      <c r="K934" t="s">
        <v>1456</v>
      </c>
      <c r="L934" t="s">
        <v>1457</v>
      </c>
      <c r="M934" t="s">
        <v>330</v>
      </c>
      <c r="N934" t="s">
        <v>194</v>
      </c>
    </row>
    <row r="935" spans="4:14" x14ac:dyDescent="0.25">
      <c r="D935">
        <v>931</v>
      </c>
      <c r="E935" t="s">
        <v>1471</v>
      </c>
      <c r="F935" t="s">
        <v>1463</v>
      </c>
      <c r="G935" s="3">
        <v>140852</v>
      </c>
      <c r="H935" s="3">
        <v>4643227</v>
      </c>
      <c r="I935" s="2">
        <v>0.99</v>
      </c>
      <c r="J935" t="s">
        <v>190</v>
      </c>
      <c r="K935" t="s">
        <v>1456</v>
      </c>
      <c r="L935" t="s">
        <v>1457</v>
      </c>
      <c r="M935" t="s">
        <v>330</v>
      </c>
      <c r="N935" t="s">
        <v>194</v>
      </c>
    </row>
    <row r="936" spans="4:14" x14ac:dyDescent="0.25">
      <c r="D936">
        <v>932</v>
      </c>
      <c r="E936" t="s">
        <v>1472</v>
      </c>
      <c r="F936" t="s">
        <v>1469</v>
      </c>
      <c r="G936" s="3">
        <v>257253</v>
      </c>
      <c r="H936" s="3">
        <v>8436300</v>
      </c>
      <c r="I936" s="2">
        <v>0.99</v>
      </c>
      <c r="J936" t="s">
        <v>190</v>
      </c>
      <c r="K936" t="s">
        <v>1456</v>
      </c>
      <c r="L936" t="s">
        <v>1457</v>
      </c>
      <c r="M936" t="s">
        <v>330</v>
      </c>
      <c r="N936" t="s">
        <v>194</v>
      </c>
    </row>
    <row r="937" spans="4:14" x14ac:dyDescent="0.25">
      <c r="D937">
        <v>933</v>
      </c>
      <c r="E937" t="s">
        <v>1473</v>
      </c>
      <c r="F937" t="s">
        <v>1463</v>
      </c>
      <c r="G937" s="3">
        <v>119040</v>
      </c>
      <c r="H937" s="3">
        <v>3898976</v>
      </c>
      <c r="I937" s="2">
        <v>0.99</v>
      </c>
      <c r="J937" t="s">
        <v>190</v>
      </c>
      <c r="K937" t="s">
        <v>1456</v>
      </c>
      <c r="L937" t="s">
        <v>1457</v>
      </c>
      <c r="M937" t="s">
        <v>330</v>
      </c>
      <c r="N937" t="s">
        <v>194</v>
      </c>
    </row>
    <row r="938" spans="4:14" x14ac:dyDescent="0.25">
      <c r="D938">
        <v>934</v>
      </c>
      <c r="E938" t="s">
        <v>1474</v>
      </c>
      <c r="F938" t="s">
        <v>1461</v>
      </c>
      <c r="G938" s="3">
        <v>232698</v>
      </c>
      <c r="H938" s="3">
        <v>7497361</v>
      </c>
      <c r="I938" s="2">
        <v>0.99</v>
      </c>
      <c r="J938" t="s">
        <v>190</v>
      </c>
      <c r="K938" t="s">
        <v>1456</v>
      </c>
      <c r="L938" t="s">
        <v>1457</v>
      </c>
      <c r="M938" t="s">
        <v>330</v>
      </c>
      <c r="N938" t="s">
        <v>194</v>
      </c>
    </row>
    <row r="939" spans="4:14" x14ac:dyDescent="0.25">
      <c r="D939">
        <v>935</v>
      </c>
      <c r="E939" t="s">
        <v>1475</v>
      </c>
      <c r="F939" t="s">
        <v>100</v>
      </c>
      <c r="G939" s="3">
        <v>223921</v>
      </c>
      <c r="H939" s="3">
        <v>7353567</v>
      </c>
      <c r="I939" s="2">
        <v>0.99</v>
      </c>
      <c r="J939" t="s">
        <v>190</v>
      </c>
      <c r="K939" t="s">
        <v>1476</v>
      </c>
      <c r="L939" t="s">
        <v>1457</v>
      </c>
      <c r="M939" t="s">
        <v>330</v>
      </c>
      <c r="N939" t="s">
        <v>194</v>
      </c>
    </row>
    <row r="940" spans="4:14" x14ac:dyDescent="0.25">
      <c r="D940">
        <v>936</v>
      </c>
      <c r="E940" t="s">
        <v>1477</v>
      </c>
      <c r="F940" t="s">
        <v>100</v>
      </c>
      <c r="G940" s="3">
        <v>267937</v>
      </c>
      <c r="H940" s="3">
        <v>8747367</v>
      </c>
      <c r="I940" s="2">
        <v>0.99</v>
      </c>
      <c r="J940" t="s">
        <v>190</v>
      </c>
      <c r="K940" t="s">
        <v>1476</v>
      </c>
      <c r="L940" t="s">
        <v>1457</v>
      </c>
      <c r="M940" t="s">
        <v>330</v>
      </c>
      <c r="N940" t="s">
        <v>194</v>
      </c>
    </row>
    <row r="941" spans="4:14" x14ac:dyDescent="0.25">
      <c r="D941">
        <v>937</v>
      </c>
      <c r="E941" t="s">
        <v>1478</v>
      </c>
      <c r="F941" t="s">
        <v>100</v>
      </c>
      <c r="G941" s="3">
        <v>263235</v>
      </c>
      <c r="H941" s="3">
        <v>8628841</v>
      </c>
      <c r="I941" s="2">
        <v>0.99</v>
      </c>
      <c r="J941" t="s">
        <v>190</v>
      </c>
      <c r="K941" t="s">
        <v>1476</v>
      </c>
      <c r="L941" t="s">
        <v>1457</v>
      </c>
      <c r="M941" t="s">
        <v>330</v>
      </c>
      <c r="N941" t="s">
        <v>194</v>
      </c>
    </row>
    <row r="942" spans="4:14" x14ac:dyDescent="0.25">
      <c r="D942">
        <v>938</v>
      </c>
      <c r="E942" t="s">
        <v>1479</v>
      </c>
      <c r="F942" t="s">
        <v>100</v>
      </c>
      <c r="G942" s="3">
        <v>223242</v>
      </c>
      <c r="H942" s="3">
        <v>7288162</v>
      </c>
      <c r="I942" s="2">
        <v>0.99</v>
      </c>
      <c r="J942" t="s">
        <v>190</v>
      </c>
      <c r="K942" t="s">
        <v>1476</v>
      </c>
      <c r="L942" t="s">
        <v>1457</v>
      </c>
      <c r="M942" t="s">
        <v>330</v>
      </c>
      <c r="N942" t="s">
        <v>194</v>
      </c>
    </row>
    <row r="943" spans="4:14" x14ac:dyDescent="0.25">
      <c r="D943">
        <v>939</v>
      </c>
      <c r="E943" t="s">
        <v>1480</v>
      </c>
      <c r="F943" t="s">
        <v>100</v>
      </c>
      <c r="G943" s="3">
        <v>310831</v>
      </c>
      <c r="H943" s="3">
        <v>10180103</v>
      </c>
      <c r="I943" s="2">
        <v>0.99</v>
      </c>
      <c r="J943" t="s">
        <v>190</v>
      </c>
      <c r="K943" t="s">
        <v>1476</v>
      </c>
      <c r="L943" t="s">
        <v>1457</v>
      </c>
      <c r="M943" t="s">
        <v>330</v>
      </c>
      <c r="N943" t="s">
        <v>194</v>
      </c>
    </row>
    <row r="944" spans="4:14" x14ac:dyDescent="0.25">
      <c r="D944">
        <v>940</v>
      </c>
      <c r="E944" t="s">
        <v>1481</v>
      </c>
      <c r="F944" t="s">
        <v>100</v>
      </c>
      <c r="G944" s="3">
        <v>273658</v>
      </c>
      <c r="H944" s="3">
        <v>9010917</v>
      </c>
      <c r="I944" s="2">
        <v>0.99</v>
      </c>
      <c r="J944" t="s">
        <v>190</v>
      </c>
      <c r="K944" t="s">
        <v>1476</v>
      </c>
      <c r="L944" t="s">
        <v>1457</v>
      </c>
      <c r="M944" t="s">
        <v>330</v>
      </c>
      <c r="N944" t="s">
        <v>194</v>
      </c>
    </row>
    <row r="945" spans="4:14" x14ac:dyDescent="0.25">
      <c r="D945">
        <v>941</v>
      </c>
      <c r="E945" t="s">
        <v>1482</v>
      </c>
      <c r="F945" t="s">
        <v>100</v>
      </c>
      <c r="G945" s="3">
        <v>241371</v>
      </c>
      <c r="H945" s="3">
        <v>7900683</v>
      </c>
      <c r="I945" s="2">
        <v>0.99</v>
      </c>
      <c r="J945" t="s">
        <v>190</v>
      </c>
      <c r="K945" t="s">
        <v>1476</v>
      </c>
      <c r="L945" t="s">
        <v>1457</v>
      </c>
      <c r="M945" t="s">
        <v>330</v>
      </c>
      <c r="N945" t="s">
        <v>194</v>
      </c>
    </row>
    <row r="946" spans="4:14" x14ac:dyDescent="0.25">
      <c r="D946">
        <v>942</v>
      </c>
      <c r="E946" t="s">
        <v>1483</v>
      </c>
      <c r="F946" t="s">
        <v>100</v>
      </c>
      <c r="G946" s="3">
        <v>270680</v>
      </c>
      <c r="H946" s="3">
        <v>8853647</v>
      </c>
      <c r="I946" s="2">
        <v>0.99</v>
      </c>
      <c r="J946" t="s">
        <v>190</v>
      </c>
      <c r="K946" t="s">
        <v>1476</v>
      </c>
      <c r="L946" t="s">
        <v>1457</v>
      </c>
      <c r="M946" t="s">
        <v>330</v>
      </c>
      <c r="N946" t="s">
        <v>194</v>
      </c>
    </row>
    <row r="947" spans="4:14" x14ac:dyDescent="0.25">
      <c r="D947">
        <v>943</v>
      </c>
      <c r="E947" t="s">
        <v>1484</v>
      </c>
      <c r="F947" t="s">
        <v>100</v>
      </c>
      <c r="G947" s="3">
        <v>222432</v>
      </c>
      <c r="H947" s="3">
        <v>7298027</v>
      </c>
      <c r="I947" s="2">
        <v>0.99</v>
      </c>
      <c r="J947" t="s">
        <v>190</v>
      </c>
      <c r="K947" t="s">
        <v>1476</v>
      </c>
      <c r="L947" t="s">
        <v>1457</v>
      </c>
      <c r="M947" t="s">
        <v>330</v>
      </c>
      <c r="N947" t="s">
        <v>194</v>
      </c>
    </row>
    <row r="948" spans="4:14" x14ac:dyDescent="0.25">
      <c r="D948">
        <v>944</v>
      </c>
      <c r="E948" t="s">
        <v>1485</v>
      </c>
      <c r="F948" t="s">
        <v>100</v>
      </c>
      <c r="G948" s="3">
        <v>297168</v>
      </c>
      <c r="H948" s="3">
        <v>9733572</v>
      </c>
      <c r="I948" s="2">
        <v>0.99</v>
      </c>
      <c r="J948" t="s">
        <v>190</v>
      </c>
      <c r="K948" t="s">
        <v>1476</v>
      </c>
      <c r="L948" t="s">
        <v>1457</v>
      </c>
      <c r="M948" t="s">
        <v>330</v>
      </c>
      <c r="N948" t="s">
        <v>194</v>
      </c>
    </row>
    <row r="949" spans="4:14" x14ac:dyDescent="0.25">
      <c r="D949">
        <v>945</v>
      </c>
      <c r="E949" t="s">
        <v>1486</v>
      </c>
      <c r="F949" t="s">
        <v>100</v>
      </c>
      <c r="G949" s="3">
        <v>279144</v>
      </c>
      <c r="H949" s="3">
        <v>9162435</v>
      </c>
      <c r="I949" s="2">
        <v>0.99</v>
      </c>
      <c r="J949" t="s">
        <v>190</v>
      </c>
      <c r="K949" t="s">
        <v>1476</v>
      </c>
      <c r="L949" t="s">
        <v>1457</v>
      </c>
      <c r="M949" t="s">
        <v>330</v>
      </c>
      <c r="N949" t="s">
        <v>194</v>
      </c>
    </row>
    <row r="950" spans="4:14" x14ac:dyDescent="0.25">
      <c r="D950">
        <v>946</v>
      </c>
      <c r="E950" t="s">
        <v>1487</v>
      </c>
      <c r="F950" t="s">
        <v>100</v>
      </c>
      <c r="G950" s="3">
        <v>398341</v>
      </c>
      <c r="H950" s="3">
        <v>12926140</v>
      </c>
      <c r="I950" s="2">
        <v>0.99</v>
      </c>
      <c r="J950" t="s">
        <v>190</v>
      </c>
      <c r="K950" t="s">
        <v>1476</v>
      </c>
      <c r="L950" t="s">
        <v>1457</v>
      </c>
      <c r="M950" t="s">
        <v>330</v>
      </c>
      <c r="N950" t="s">
        <v>194</v>
      </c>
    </row>
    <row r="951" spans="4:14" x14ac:dyDescent="0.25">
      <c r="D951">
        <v>947</v>
      </c>
      <c r="E951" t="s">
        <v>1488</v>
      </c>
      <c r="F951" t="s">
        <v>100</v>
      </c>
      <c r="G951" s="3">
        <v>251924</v>
      </c>
      <c r="H951" s="3">
        <v>8242626</v>
      </c>
      <c r="I951" s="2">
        <v>0.99</v>
      </c>
      <c r="J951" t="s">
        <v>190</v>
      </c>
      <c r="K951" t="s">
        <v>1476</v>
      </c>
      <c r="L951" t="s">
        <v>1457</v>
      </c>
      <c r="M951" t="s">
        <v>330</v>
      </c>
      <c r="N951" t="s">
        <v>194</v>
      </c>
    </row>
    <row r="952" spans="4:14" x14ac:dyDescent="0.25">
      <c r="D952">
        <v>948</v>
      </c>
      <c r="E952" t="s">
        <v>1489</v>
      </c>
      <c r="F952" t="s">
        <v>100</v>
      </c>
      <c r="G952" s="3">
        <v>185835</v>
      </c>
      <c r="H952" s="3">
        <v>6073008</v>
      </c>
      <c r="I952" s="2">
        <v>0.99</v>
      </c>
      <c r="J952" t="s">
        <v>190</v>
      </c>
      <c r="K952" t="s">
        <v>1476</v>
      </c>
      <c r="L952" t="s">
        <v>1457</v>
      </c>
      <c r="M952" t="s">
        <v>330</v>
      </c>
      <c r="N952" t="s">
        <v>194</v>
      </c>
    </row>
    <row r="953" spans="4:14" x14ac:dyDescent="0.25">
      <c r="D953">
        <v>949</v>
      </c>
      <c r="E953" t="s">
        <v>1490</v>
      </c>
      <c r="F953" t="s">
        <v>1491</v>
      </c>
      <c r="G953" s="3">
        <v>137482</v>
      </c>
      <c r="H953" s="3">
        <v>4524972</v>
      </c>
      <c r="I953" s="2">
        <v>0.99</v>
      </c>
      <c r="J953" t="s">
        <v>190</v>
      </c>
      <c r="K953" t="s">
        <v>1492</v>
      </c>
      <c r="L953" t="s">
        <v>1457</v>
      </c>
      <c r="M953" t="s">
        <v>193</v>
      </c>
      <c r="N953" t="s">
        <v>194</v>
      </c>
    </row>
    <row r="954" spans="4:14" x14ac:dyDescent="0.25">
      <c r="D954">
        <v>950</v>
      </c>
      <c r="E954" t="s">
        <v>1493</v>
      </c>
      <c r="F954" t="s">
        <v>1491</v>
      </c>
      <c r="G954" s="3">
        <v>269400</v>
      </c>
      <c r="H954" s="3">
        <v>8808812</v>
      </c>
      <c r="I954" s="2">
        <v>0.99</v>
      </c>
      <c r="J954" t="s">
        <v>190</v>
      </c>
      <c r="K954" t="s">
        <v>1492</v>
      </c>
      <c r="L954" t="s">
        <v>1457</v>
      </c>
      <c r="M954" t="s">
        <v>193</v>
      </c>
      <c r="N954" t="s">
        <v>194</v>
      </c>
    </row>
    <row r="955" spans="4:14" x14ac:dyDescent="0.25">
      <c r="D955">
        <v>951</v>
      </c>
      <c r="E955" t="s">
        <v>1494</v>
      </c>
      <c r="F955" t="s">
        <v>1495</v>
      </c>
      <c r="G955" s="3">
        <v>293590</v>
      </c>
      <c r="H955" s="3">
        <v>9626136</v>
      </c>
      <c r="I955" s="2">
        <v>0.99</v>
      </c>
      <c r="J955" t="s">
        <v>190</v>
      </c>
      <c r="K955" t="s">
        <v>1492</v>
      </c>
      <c r="L955" t="s">
        <v>1457</v>
      </c>
      <c r="M955" t="s">
        <v>193</v>
      </c>
      <c r="N955" t="s">
        <v>194</v>
      </c>
    </row>
    <row r="956" spans="4:14" x14ac:dyDescent="0.25">
      <c r="D956">
        <v>952</v>
      </c>
      <c r="E956" t="s">
        <v>1496</v>
      </c>
      <c r="F956" t="s">
        <v>1491</v>
      </c>
      <c r="G956" s="3">
        <v>209319</v>
      </c>
      <c r="H956" s="3">
        <v>6908609</v>
      </c>
      <c r="I956" s="2">
        <v>0.99</v>
      </c>
      <c r="J956" t="s">
        <v>190</v>
      </c>
      <c r="K956" t="s">
        <v>1492</v>
      </c>
      <c r="L956" t="s">
        <v>1457</v>
      </c>
      <c r="M956" t="s">
        <v>193</v>
      </c>
      <c r="N956" t="s">
        <v>194</v>
      </c>
    </row>
    <row r="957" spans="4:14" x14ac:dyDescent="0.25">
      <c r="D957">
        <v>953</v>
      </c>
      <c r="E957" t="s">
        <v>1497</v>
      </c>
      <c r="F957" t="s">
        <v>1491</v>
      </c>
      <c r="G957" s="3">
        <v>203807</v>
      </c>
      <c r="H957" s="3">
        <v>6747658</v>
      </c>
      <c r="I957" s="2">
        <v>0.99</v>
      </c>
      <c r="J957" t="s">
        <v>190</v>
      </c>
      <c r="K957" t="s">
        <v>1492</v>
      </c>
      <c r="L957" t="s">
        <v>1457</v>
      </c>
      <c r="M957" t="s">
        <v>193</v>
      </c>
      <c r="N957" t="s">
        <v>194</v>
      </c>
    </row>
    <row r="958" spans="4:14" x14ac:dyDescent="0.25">
      <c r="D958">
        <v>954</v>
      </c>
      <c r="E958" t="s">
        <v>1498</v>
      </c>
      <c r="F958" t="s">
        <v>1495</v>
      </c>
      <c r="G958" s="3">
        <v>222902</v>
      </c>
      <c r="H958" s="3">
        <v>7388369</v>
      </c>
      <c r="I958" s="2">
        <v>0.99</v>
      </c>
      <c r="J958" t="s">
        <v>190</v>
      </c>
      <c r="K958" t="s">
        <v>1492</v>
      </c>
      <c r="L958" t="s">
        <v>1457</v>
      </c>
      <c r="M958" t="s">
        <v>193</v>
      </c>
      <c r="N958" t="s">
        <v>194</v>
      </c>
    </row>
    <row r="959" spans="4:14" x14ac:dyDescent="0.25">
      <c r="D959">
        <v>955</v>
      </c>
      <c r="E959" t="s">
        <v>1499</v>
      </c>
      <c r="F959" t="s">
        <v>1495</v>
      </c>
      <c r="G959" s="3">
        <v>242102</v>
      </c>
      <c r="H959" s="3">
        <v>8029054</v>
      </c>
      <c r="I959" s="2">
        <v>0.99</v>
      </c>
      <c r="J959" t="s">
        <v>190</v>
      </c>
      <c r="K959" t="s">
        <v>1492</v>
      </c>
      <c r="L959" t="s">
        <v>1457</v>
      </c>
      <c r="M959" t="s">
        <v>193</v>
      </c>
      <c r="N959" t="s">
        <v>194</v>
      </c>
    </row>
    <row r="960" spans="4:14" x14ac:dyDescent="0.25">
      <c r="D960">
        <v>956</v>
      </c>
      <c r="E960" t="s">
        <v>1500</v>
      </c>
      <c r="F960" t="s">
        <v>1491</v>
      </c>
      <c r="G960" s="3">
        <v>186435</v>
      </c>
      <c r="H960" s="3">
        <v>6224997</v>
      </c>
      <c r="I960" s="2">
        <v>0.99</v>
      </c>
      <c r="J960" t="s">
        <v>190</v>
      </c>
      <c r="K960" t="s">
        <v>1492</v>
      </c>
      <c r="L960" t="s">
        <v>1457</v>
      </c>
      <c r="M960" t="s">
        <v>193</v>
      </c>
      <c r="N960" t="s">
        <v>194</v>
      </c>
    </row>
    <row r="961" spans="4:14" x14ac:dyDescent="0.25">
      <c r="D961">
        <v>957</v>
      </c>
      <c r="E961" t="s">
        <v>1501</v>
      </c>
      <c r="F961" t="s">
        <v>1491</v>
      </c>
      <c r="G961" s="3">
        <v>185129</v>
      </c>
      <c r="H961" s="3">
        <v>6109259</v>
      </c>
      <c r="I961" s="2">
        <v>0.99</v>
      </c>
      <c r="J961" t="s">
        <v>190</v>
      </c>
      <c r="K961" t="s">
        <v>1492</v>
      </c>
      <c r="L961" t="s">
        <v>1457</v>
      </c>
      <c r="M961" t="s">
        <v>193</v>
      </c>
      <c r="N961" t="s">
        <v>194</v>
      </c>
    </row>
    <row r="962" spans="4:14" x14ac:dyDescent="0.25">
      <c r="D962">
        <v>958</v>
      </c>
      <c r="E962" t="s">
        <v>1502</v>
      </c>
      <c r="F962" t="s">
        <v>1495</v>
      </c>
      <c r="G962" s="3">
        <v>298997</v>
      </c>
      <c r="H962" s="3">
        <v>9779971</v>
      </c>
      <c r="I962" s="2">
        <v>0.99</v>
      </c>
      <c r="J962" t="s">
        <v>190</v>
      </c>
      <c r="K962" t="s">
        <v>1492</v>
      </c>
      <c r="L962" t="s">
        <v>1457</v>
      </c>
      <c r="M962" t="s">
        <v>193</v>
      </c>
      <c r="N962" t="s">
        <v>194</v>
      </c>
    </row>
    <row r="963" spans="4:14" x14ac:dyDescent="0.25">
      <c r="D963">
        <v>959</v>
      </c>
      <c r="E963" t="s">
        <v>1503</v>
      </c>
      <c r="F963" t="s">
        <v>1495</v>
      </c>
      <c r="G963" s="3">
        <v>395859</v>
      </c>
      <c r="H963" s="3">
        <v>13163733</v>
      </c>
      <c r="I963" s="2">
        <v>0.99</v>
      </c>
      <c r="J963" t="s">
        <v>190</v>
      </c>
      <c r="K963" t="s">
        <v>1492</v>
      </c>
      <c r="L963" t="s">
        <v>1457</v>
      </c>
      <c r="M963" t="s">
        <v>193</v>
      </c>
      <c r="N963" t="s">
        <v>194</v>
      </c>
    </row>
    <row r="964" spans="4:14" x14ac:dyDescent="0.25">
      <c r="D964">
        <v>960</v>
      </c>
      <c r="E964" t="s">
        <v>1504</v>
      </c>
      <c r="F964" t="s">
        <v>1491</v>
      </c>
      <c r="G964" s="3">
        <v>158275</v>
      </c>
      <c r="H964" s="3">
        <v>5203430</v>
      </c>
      <c r="I964" s="2">
        <v>0.99</v>
      </c>
      <c r="J964" t="s">
        <v>190</v>
      </c>
      <c r="K964" t="s">
        <v>1492</v>
      </c>
      <c r="L964" t="s">
        <v>1457</v>
      </c>
      <c r="M964" t="s">
        <v>193</v>
      </c>
      <c r="N964" t="s">
        <v>194</v>
      </c>
    </row>
    <row r="965" spans="4:14" x14ac:dyDescent="0.25">
      <c r="D965">
        <v>961</v>
      </c>
      <c r="E965" t="s">
        <v>1505</v>
      </c>
      <c r="F965" t="s">
        <v>1491</v>
      </c>
      <c r="G965" s="3">
        <v>267833</v>
      </c>
      <c r="H965" s="3">
        <v>8736776</v>
      </c>
      <c r="I965" s="2">
        <v>0.99</v>
      </c>
      <c r="J965" t="s">
        <v>190</v>
      </c>
      <c r="K965" t="s">
        <v>1492</v>
      </c>
      <c r="L965" t="s">
        <v>1457</v>
      </c>
      <c r="M965" t="s">
        <v>193</v>
      </c>
      <c r="N965" t="s">
        <v>194</v>
      </c>
    </row>
    <row r="966" spans="4:14" x14ac:dyDescent="0.25">
      <c r="D966">
        <v>962</v>
      </c>
      <c r="E966" t="s">
        <v>1506</v>
      </c>
      <c r="F966" t="s">
        <v>1491</v>
      </c>
      <c r="G966" s="3">
        <v>336666</v>
      </c>
      <c r="H966" s="3">
        <v>11031254</v>
      </c>
      <c r="I966" s="2">
        <v>0.99</v>
      </c>
      <c r="J966" t="s">
        <v>190</v>
      </c>
      <c r="K966" t="s">
        <v>1492</v>
      </c>
      <c r="L966" t="s">
        <v>1457</v>
      </c>
      <c r="M966" t="s">
        <v>193</v>
      </c>
      <c r="N966" t="s">
        <v>194</v>
      </c>
    </row>
    <row r="967" spans="4:14" x14ac:dyDescent="0.25">
      <c r="D967">
        <v>963</v>
      </c>
      <c r="E967" t="s">
        <v>1507</v>
      </c>
      <c r="F967" t="s">
        <v>1491</v>
      </c>
      <c r="G967" s="3">
        <v>181995</v>
      </c>
      <c r="H967" s="3">
        <v>5929427</v>
      </c>
      <c r="I967" s="2">
        <v>0.99</v>
      </c>
      <c r="J967" t="s">
        <v>190</v>
      </c>
      <c r="K967" t="s">
        <v>1492</v>
      </c>
      <c r="L967" t="s">
        <v>1457</v>
      </c>
      <c r="M967" t="s">
        <v>193</v>
      </c>
      <c r="N967" t="s">
        <v>194</v>
      </c>
    </row>
    <row r="968" spans="4:14" x14ac:dyDescent="0.25">
      <c r="D968">
        <v>964</v>
      </c>
      <c r="E968" t="s">
        <v>1508</v>
      </c>
      <c r="F968" t="s">
        <v>1457</v>
      </c>
      <c r="G968" s="3">
        <v>202527</v>
      </c>
      <c r="H968" s="3">
        <v>6587802</v>
      </c>
      <c r="I968" s="2">
        <v>0.99</v>
      </c>
      <c r="J968" t="s">
        <v>190</v>
      </c>
      <c r="K968" t="s">
        <v>1509</v>
      </c>
      <c r="L968" t="s">
        <v>1457</v>
      </c>
      <c r="M968" t="s">
        <v>330</v>
      </c>
      <c r="N968" t="s">
        <v>194</v>
      </c>
    </row>
    <row r="969" spans="4:14" x14ac:dyDescent="0.25">
      <c r="D969">
        <v>965</v>
      </c>
      <c r="E969" t="s">
        <v>1510</v>
      </c>
      <c r="F969" t="s">
        <v>1457</v>
      </c>
      <c r="G969" s="3">
        <v>294008</v>
      </c>
      <c r="H969" s="3">
        <v>9631296</v>
      </c>
      <c r="I969" s="2">
        <v>0.99</v>
      </c>
      <c r="J969" t="s">
        <v>190</v>
      </c>
      <c r="K969" t="s">
        <v>1509</v>
      </c>
      <c r="L969" t="s">
        <v>1457</v>
      </c>
      <c r="M969" t="s">
        <v>330</v>
      </c>
      <c r="N969" t="s">
        <v>194</v>
      </c>
    </row>
    <row r="970" spans="4:14" x14ac:dyDescent="0.25">
      <c r="D970">
        <v>966</v>
      </c>
      <c r="E970" t="s">
        <v>1511</v>
      </c>
      <c r="F970" t="s">
        <v>1457</v>
      </c>
      <c r="G970" s="3">
        <v>316055</v>
      </c>
      <c r="H970" s="3">
        <v>10333123</v>
      </c>
      <c r="I970" s="2">
        <v>0.99</v>
      </c>
      <c r="J970" t="s">
        <v>190</v>
      </c>
      <c r="K970" t="s">
        <v>1509</v>
      </c>
      <c r="L970" t="s">
        <v>1457</v>
      </c>
      <c r="M970" t="s">
        <v>330</v>
      </c>
      <c r="N970" t="s">
        <v>194</v>
      </c>
    </row>
    <row r="971" spans="4:14" x14ac:dyDescent="0.25">
      <c r="D971">
        <v>967</v>
      </c>
      <c r="E971" t="s">
        <v>1512</v>
      </c>
      <c r="F971" t="s">
        <v>1457</v>
      </c>
      <c r="G971" s="3">
        <v>147226</v>
      </c>
      <c r="H971" s="3">
        <v>4823036</v>
      </c>
      <c r="I971" s="2">
        <v>0.99</v>
      </c>
      <c r="J971" t="s">
        <v>190</v>
      </c>
      <c r="K971" t="s">
        <v>1509</v>
      </c>
      <c r="L971" t="s">
        <v>1457</v>
      </c>
      <c r="M971" t="s">
        <v>330</v>
      </c>
      <c r="N971" t="s">
        <v>194</v>
      </c>
    </row>
    <row r="972" spans="4:14" x14ac:dyDescent="0.25">
      <c r="D972">
        <v>968</v>
      </c>
      <c r="E972" t="s">
        <v>1513</v>
      </c>
      <c r="F972" t="s">
        <v>1457</v>
      </c>
      <c r="G972" s="3">
        <v>360881</v>
      </c>
      <c r="H972" s="3">
        <v>11835367</v>
      </c>
      <c r="I972" s="2">
        <v>0.99</v>
      </c>
      <c r="J972" t="s">
        <v>190</v>
      </c>
      <c r="K972" t="s">
        <v>1509</v>
      </c>
      <c r="L972" t="s">
        <v>1457</v>
      </c>
      <c r="M972" t="s">
        <v>330</v>
      </c>
      <c r="N972" t="s">
        <v>194</v>
      </c>
    </row>
    <row r="973" spans="4:14" x14ac:dyDescent="0.25">
      <c r="D973">
        <v>969</v>
      </c>
      <c r="E973" t="s">
        <v>1509</v>
      </c>
      <c r="F973" t="s">
        <v>1457</v>
      </c>
      <c r="G973" s="3">
        <v>493635</v>
      </c>
      <c r="H973" s="3">
        <v>16233080</v>
      </c>
      <c r="I973" s="2">
        <v>0.99</v>
      </c>
      <c r="J973" t="s">
        <v>190</v>
      </c>
      <c r="K973" t="s">
        <v>1509</v>
      </c>
      <c r="L973" t="s">
        <v>1457</v>
      </c>
      <c r="M973" t="s">
        <v>330</v>
      </c>
      <c r="N973" t="s">
        <v>194</v>
      </c>
    </row>
    <row r="974" spans="4:14" x14ac:dyDescent="0.25">
      <c r="D974">
        <v>970</v>
      </c>
      <c r="E974" t="s">
        <v>1514</v>
      </c>
      <c r="F974" t="s">
        <v>1457</v>
      </c>
      <c r="G974" s="3">
        <v>231993</v>
      </c>
      <c r="H974" s="3">
        <v>7634387</v>
      </c>
      <c r="I974" s="2">
        <v>0.99</v>
      </c>
      <c r="J974" t="s">
        <v>190</v>
      </c>
      <c r="K974" t="s">
        <v>1509</v>
      </c>
      <c r="L974" t="s">
        <v>1457</v>
      </c>
      <c r="M974" t="s">
        <v>330</v>
      </c>
      <c r="N974" t="s">
        <v>194</v>
      </c>
    </row>
    <row r="975" spans="4:14" x14ac:dyDescent="0.25">
      <c r="D975">
        <v>971</v>
      </c>
      <c r="E975" t="s">
        <v>1515</v>
      </c>
      <c r="F975" t="s">
        <v>1457</v>
      </c>
      <c r="G975" s="3">
        <v>223764</v>
      </c>
      <c r="H975" s="3">
        <v>7355898</v>
      </c>
      <c r="I975" s="2">
        <v>0.99</v>
      </c>
      <c r="J975" t="s">
        <v>190</v>
      </c>
      <c r="K975" t="s">
        <v>1509</v>
      </c>
      <c r="L975" t="s">
        <v>1457</v>
      </c>
      <c r="M975" t="s">
        <v>330</v>
      </c>
      <c r="N975" t="s">
        <v>194</v>
      </c>
    </row>
    <row r="976" spans="4:14" x14ac:dyDescent="0.25">
      <c r="D976">
        <v>972</v>
      </c>
      <c r="E976" t="s">
        <v>1516</v>
      </c>
      <c r="F976" t="s">
        <v>1457</v>
      </c>
      <c r="G976" s="3">
        <v>340532</v>
      </c>
      <c r="H976" s="3">
        <v>11174250</v>
      </c>
      <c r="I976" s="2">
        <v>0.99</v>
      </c>
      <c r="J976" t="s">
        <v>190</v>
      </c>
      <c r="K976" t="s">
        <v>1509</v>
      </c>
      <c r="L976" t="s">
        <v>1457</v>
      </c>
      <c r="M976" t="s">
        <v>330</v>
      </c>
      <c r="N976" t="s">
        <v>194</v>
      </c>
    </row>
    <row r="977" spans="4:14" x14ac:dyDescent="0.25">
      <c r="D977">
        <v>973</v>
      </c>
      <c r="E977" t="s">
        <v>1517</v>
      </c>
      <c r="F977" t="s">
        <v>406</v>
      </c>
      <c r="G977" s="3">
        <v>464770</v>
      </c>
      <c r="H977" s="3">
        <v>15267802</v>
      </c>
      <c r="I977" s="2">
        <v>0.99</v>
      </c>
      <c r="J977" t="s">
        <v>190</v>
      </c>
      <c r="K977" t="s">
        <v>1509</v>
      </c>
      <c r="L977" t="s">
        <v>1457</v>
      </c>
      <c r="M977" t="s">
        <v>330</v>
      </c>
      <c r="N977" t="s">
        <v>194</v>
      </c>
    </row>
    <row r="978" spans="4:14" x14ac:dyDescent="0.25">
      <c r="D978">
        <v>974</v>
      </c>
      <c r="E978" t="s">
        <v>1518</v>
      </c>
      <c r="F978" t="s">
        <v>1457</v>
      </c>
      <c r="G978" s="3">
        <v>250357</v>
      </c>
      <c r="H978" s="3">
        <v>8235607</v>
      </c>
      <c r="I978" s="2">
        <v>0.99</v>
      </c>
      <c r="J978" t="s">
        <v>190</v>
      </c>
      <c r="K978" t="s">
        <v>1509</v>
      </c>
      <c r="L978" t="s">
        <v>1457</v>
      </c>
      <c r="M978" t="s">
        <v>330</v>
      </c>
      <c r="N978" t="s">
        <v>194</v>
      </c>
    </row>
    <row r="979" spans="4:14" x14ac:dyDescent="0.25">
      <c r="D979">
        <v>975</v>
      </c>
      <c r="E979" t="s">
        <v>1519</v>
      </c>
      <c r="F979" t="s">
        <v>100</v>
      </c>
      <c r="G979" s="3">
        <v>33619</v>
      </c>
      <c r="H979" s="3">
        <v>1095012</v>
      </c>
      <c r="I979" s="2">
        <v>0.99</v>
      </c>
      <c r="J979" t="s">
        <v>190</v>
      </c>
      <c r="K979" t="s">
        <v>1519</v>
      </c>
      <c r="L979" t="s">
        <v>1520</v>
      </c>
      <c r="M979" t="s">
        <v>472</v>
      </c>
      <c r="N979" t="s">
        <v>194</v>
      </c>
    </row>
    <row r="980" spans="4:14" x14ac:dyDescent="0.25">
      <c r="D980">
        <v>976</v>
      </c>
      <c r="E980" t="s">
        <v>1521</v>
      </c>
      <c r="F980" t="s">
        <v>100</v>
      </c>
      <c r="G980" s="3">
        <v>237165</v>
      </c>
      <c r="H980" s="3">
        <v>7921313</v>
      </c>
      <c r="I980" s="2">
        <v>0.99</v>
      </c>
      <c r="J980" t="s">
        <v>190</v>
      </c>
      <c r="K980" t="s">
        <v>1519</v>
      </c>
      <c r="L980" t="s">
        <v>1520</v>
      </c>
      <c r="M980" t="s">
        <v>472</v>
      </c>
      <c r="N980" t="s">
        <v>194</v>
      </c>
    </row>
    <row r="981" spans="4:14" x14ac:dyDescent="0.25">
      <c r="D981">
        <v>977</v>
      </c>
      <c r="E981" t="s">
        <v>1522</v>
      </c>
      <c r="F981" t="s">
        <v>100</v>
      </c>
      <c r="G981" s="3">
        <v>269557</v>
      </c>
      <c r="H981" s="3">
        <v>8897778</v>
      </c>
      <c r="I981" s="2">
        <v>0.99</v>
      </c>
      <c r="J981" t="s">
        <v>190</v>
      </c>
      <c r="K981" t="s">
        <v>1519</v>
      </c>
      <c r="L981" t="s">
        <v>1520</v>
      </c>
      <c r="M981" t="s">
        <v>472</v>
      </c>
      <c r="N981" t="s">
        <v>194</v>
      </c>
    </row>
    <row r="982" spans="4:14" x14ac:dyDescent="0.25">
      <c r="D982">
        <v>978</v>
      </c>
      <c r="E982" t="s">
        <v>1523</v>
      </c>
      <c r="F982" t="s">
        <v>100</v>
      </c>
      <c r="G982" s="3">
        <v>222066</v>
      </c>
      <c r="H982" s="3">
        <v>7365321</v>
      </c>
      <c r="I982" s="2">
        <v>0.99</v>
      </c>
      <c r="J982" t="s">
        <v>190</v>
      </c>
      <c r="K982" t="s">
        <v>1519</v>
      </c>
      <c r="L982" t="s">
        <v>1520</v>
      </c>
      <c r="M982" t="s">
        <v>472</v>
      </c>
      <c r="N982" t="s">
        <v>194</v>
      </c>
    </row>
    <row r="983" spans="4:14" x14ac:dyDescent="0.25">
      <c r="D983">
        <v>979</v>
      </c>
      <c r="E983" t="s">
        <v>1524</v>
      </c>
      <c r="F983" t="s">
        <v>100</v>
      </c>
      <c r="G983" s="3">
        <v>222197</v>
      </c>
      <c r="H983" s="3">
        <v>7460829</v>
      </c>
      <c r="I983" s="2">
        <v>0.99</v>
      </c>
      <c r="J983" t="s">
        <v>190</v>
      </c>
      <c r="K983" t="s">
        <v>1519</v>
      </c>
      <c r="L983" t="s">
        <v>1520</v>
      </c>
      <c r="M983" t="s">
        <v>472</v>
      </c>
      <c r="N983" t="s">
        <v>194</v>
      </c>
    </row>
    <row r="984" spans="4:14" x14ac:dyDescent="0.25">
      <c r="D984">
        <v>980</v>
      </c>
      <c r="E984" t="s">
        <v>1525</v>
      </c>
      <c r="F984" t="s">
        <v>100</v>
      </c>
      <c r="G984" s="3">
        <v>169273</v>
      </c>
      <c r="H984" s="3">
        <v>5588756</v>
      </c>
      <c r="I984" s="2">
        <v>0.99</v>
      </c>
      <c r="J984" t="s">
        <v>190</v>
      </c>
      <c r="K984" t="s">
        <v>1519</v>
      </c>
      <c r="L984" t="s">
        <v>1520</v>
      </c>
      <c r="M984" t="s">
        <v>472</v>
      </c>
      <c r="N984" t="s">
        <v>194</v>
      </c>
    </row>
    <row r="985" spans="4:14" x14ac:dyDescent="0.25">
      <c r="D985">
        <v>981</v>
      </c>
      <c r="E985" t="s">
        <v>1526</v>
      </c>
      <c r="F985" t="s">
        <v>100</v>
      </c>
      <c r="G985" s="3">
        <v>143673</v>
      </c>
      <c r="H985" s="3">
        <v>4781949</v>
      </c>
      <c r="I985" s="2">
        <v>0.99</v>
      </c>
      <c r="J985" t="s">
        <v>190</v>
      </c>
      <c r="K985" t="s">
        <v>1519</v>
      </c>
      <c r="L985" t="s">
        <v>1520</v>
      </c>
      <c r="M985" t="s">
        <v>472</v>
      </c>
      <c r="N985" t="s">
        <v>194</v>
      </c>
    </row>
    <row r="986" spans="4:14" x14ac:dyDescent="0.25">
      <c r="D986">
        <v>982</v>
      </c>
      <c r="E986" t="s">
        <v>1527</v>
      </c>
      <c r="F986" t="s">
        <v>100</v>
      </c>
      <c r="G986" s="3">
        <v>355030</v>
      </c>
      <c r="H986" s="3">
        <v>11844320</v>
      </c>
      <c r="I986" s="2">
        <v>0.99</v>
      </c>
      <c r="J986" t="s">
        <v>190</v>
      </c>
      <c r="K986" t="s">
        <v>1519</v>
      </c>
      <c r="L986" t="s">
        <v>1520</v>
      </c>
      <c r="M986" t="s">
        <v>472</v>
      </c>
      <c r="N986" t="s">
        <v>194</v>
      </c>
    </row>
    <row r="987" spans="4:14" x14ac:dyDescent="0.25">
      <c r="D987">
        <v>983</v>
      </c>
      <c r="E987" t="s">
        <v>1528</v>
      </c>
      <c r="F987" t="s">
        <v>100</v>
      </c>
      <c r="G987" s="3">
        <v>116767</v>
      </c>
      <c r="H987" s="3">
        <v>3923789</v>
      </c>
      <c r="I987" s="2">
        <v>0.99</v>
      </c>
      <c r="J987" t="s">
        <v>190</v>
      </c>
      <c r="K987" t="s">
        <v>1519</v>
      </c>
      <c r="L987" t="s">
        <v>1520</v>
      </c>
      <c r="M987" t="s">
        <v>472</v>
      </c>
      <c r="N987" t="s">
        <v>194</v>
      </c>
    </row>
    <row r="988" spans="4:14" x14ac:dyDescent="0.25">
      <c r="D988">
        <v>984</v>
      </c>
      <c r="E988" t="s">
        <v>1529</v>
      </c>
      <c r="F988" t="s">
        <v>100</v>
      </c>
      <c r="G988" s="3">
        <v>231915</v>
      </c>
      <c r="H988" s="3">
        <v>7711669</v>
      </c>
      <c r="I988" s="2">
        <v>0.99</v>
      </c>
      <c r="J988" t="s">
        <v>190</v>
      </c>
      <c r="K988" t="s">
        <v>1519</v>
      </c>
      <c r="L988" t="s">
        <v>1520</v>
      </c>
      <c r="M988" t="s">
        <v>472</v>
      </c>
      <c r="N988" t="s">
        <v>194</v>
      </c>
    </row>
    <row r="989" spans="4:14" x14ac:dyDescent="0.25">
      <c r="D989">
        <v>985</v>
      </c>
      <c r="E989" t="s">
        <v>1530</v>
      </c>
      <c r="F989" t="s">
        <v>100</v>
      </c>
      <c r="G989" s="3">
        <v>213760</v>
      </c>
      <c r="H989" s="3">
        <v>7056323</v>
      </c>
      <c r="I989" s="2">
        <v>0.99</v>
      </c>
      <c r="J989" t="s">
        <v>190</v>
      </c>
      <c r="K989" t="s">
        <v>1519</v>
      </c>
      <c r="L989" t="s">
        <v>1520</v>
      </c>
      <c r="M989" t="s">
        <v>472</v>
      </c>
      <c r="N989" t="s">
        <v>194</v>
      </c>
    </row>
    <row r="990" spans="4:14" x14ac:dyDescent="0.25">
      <c r="D990">
        <v>986</v>
      </c>
      <c r="E990" t="s">
        <v>1531</v>
      </c>
      <c r="F990" t="s">
        <v>100</v>
      </c>
      <c r="G990" s="3">
        <v>271072</v>
      </c>
      <c r="H990" s="3">
        <v>9003882</v>
      </c>
      <c r="I990" s="2">
        <v>0.99</v>
      </c>
      <c r="J990" t="s">
        <v>190</v>
      </c>
      <c r="K990" t="s">
        <v>1519</v>
      </c>
      <c r="L990" t="s">
        <v>1520</v>
      </c>
      <c r="M990" t="s">
        <v>472</v>
      </c>
      <c r="N990" t="s">
        <v>194</v>
      </c>
    </row>
    <row r="991" spans="4:14" x14ac:dyDescent="0.25">
      <c r="D991">
        <v>987</v>
      </c>
      <c r="E991" t="s">
        <v>1532</v>
      </c>
      <c r="F991" t="s">
        <v>100</v>
      </c>
      <c r="G991" s="3">
        <v>181838</v>
      </c>
      <c r="H991" s="3">
        <v>6039502</v>
      </c>
      <c r="I991" s="2">
        <v>0.99</v>
      </c>
      <c r="J991" t="s">
        <v>190</v>
      </c>
      <c r="K991" t="s">
        <v>1519</v>
      </c>
      <c r="L991" t="s">
        <v>1520</v>
      </c>
      <c r="M991" t="s">
        <v>472</v>
      </c>
      <c r="N991" t="s">
        <v>194</v>
      </c>
    </row>
    <row r="992" spans="4:14" x14ac:dyDescent="0.25">
      <c r="D992">
        <v>988</v>
      </c>
      <c r="E992" t="s">
        <v>1533</v>
      </c>
      <c r="F992" t="s">
        <v>100</v>
      </c>
      <c r="G992" s="3">
        <v>174524</v>
      </c>
      <c r="H992" s="3">
        <v>5853561</v>
      </c>
      <c r="I992" s="2">
        <v>0.99</v>
      </c>
      <c r="J992" t="s">
        <v>190</v>
      </c>
      <c r="K992" t="s">
        <v>1519</v>
      </c>
      <c r="L992" t="s">
        <v>1520</v>
      </c>
      <c r="M992" t="s">
        <v>472</v>
      </c>
      <c r="N992" t="s">
        <v>194</v>
      </c>
    </row>
    <row r="993" spans="4:14" x14ac:dyDescent="0.25">
      <c r="D993">
        <v>989</v>
      </c>
      <c r="E993" t="s">
        <v>1534</v>
      </c>
      <c r="F993" t="s">
        <v>1535</v>
      </c>
      <c r="G993" s="3">
        <v>230191</v>
      </c>
      <c r="H993" s="3">
        <v>7468463</v>
      </c>
      <c r="I993" s="2">
        <v>0.99</v>
      </c>
      <c r="J993" t="s">
        <v>190</v>
      </c>
      <c r="K993" t="s">
        <v>1536</v>
      </c>
      <c r="L993" t="s">
        <v>1537</v>
      </c>
      <c r="M993" t="s">
        <v>193</v>
      </c>
      <c r="N993" t="s">
        <v>194</v>
      </c>
    </row>
    <row r="994" spans="4:14" x14ac:dyDescent="0.25">
      <c r="D994">
        <v>990</v>
      </c>
      <c r="E994" t="s">
        <v>1538</v>
      </c>
      <c r="F994" t="s">
        <v>1535</v>
      </c>
      <c r="G994" s="3">
        <v>196675</v>
      </c>
      <c r="H994" s="3">
        <v>6421400</v>
      </c>
      <c r="I994" s="2">
        <v>0.99</v>
      </c>
      <c r="J994" t="s">
        <v>190</v>
      </c>
      <c r="K994" t="s">
        <v>1536</v>
      </c>
      <c r="L994" t="s">
        <v>1537</v>
      </c>
      <c r="M994" t="s">
        <v>193</v>
      </c>
      <c r="N994" t="s">
        <v>194</v>
      </c>
    </row>
    <row r="995" spans="4:14" x14ac:dyDescent="0.25">
      <c r="D995">
        <v>991</v>
      </c>
      <c r="E995" t="s">
        <v>1539</v>
      </c>
      <c r="F995" t="s">
        <v>1535</v>
      </c>
      <c r="G995" s="3">
        <v>255712</v>
      </c>
      <c r="H995" s="3">
        <v>8363467</v>
      </c>
      <c r="I995" s="2">
        <v>0.99</v>
      </c>
      <c r="J995" t="s">
        <v>190</v>
      </c>
      <c r="K995" t="s">
        <v>1536</v>
      </c>
      <c r="L995" t="s">
        <v>1537</v>
      </c>
      <c r="M995" t="s">
        <v>193</v>
      </c>
      <c r="N995" t="s">
        <v>194</v>
      </c>
    </row>
    <row r="996" spans="4:14" x14ac:dyDescent="0.25">
      <c r="D996">
        <v>992</v>
      </c>
      <c r="E996" t="s">
        <v>1540</v>
      </c>
      <c r="F996" t="s">
        <v>1535</v>
      </c>
      <c r="G996" s="3">
        <v>252186</v>
      </c>
      <c r="H996" s="3">
        <v>8232342</v>
      </c>
      <c r="I996" s="2">
        <v>0.99</v>
      </c>
      <c r="J996" t="s">
        <v>190</v>
      </c>
      <c r="K996" t="s">
        <v>1536</v>
      </c>
      <c r="L996" t="s">
        <v>1537</v>
      </c>
      <c r="M996" t="s">
        <v>193</v>
      </c>
      <c r="N996" t="s">
        <v>194</v>
      </c>
    </row>
    <row r="997" spans="4:14" x14ac:dyDescent="0.25">
      <c r="D997">
        <v>993</v>
      </c>
      <c r="E997" t="s">
        <v>1541</v>
      </c>
      <c r="F997" t="s">
        <v>1535</v>
      </c>
      <c r="G997" s="3">
        <v>117080</v>
      </c>
      <c r="H997" s="3">
        <v>3819255</v>
      </c>
      <c r="I997" s="2">
        <v>0.99</v>
      </c>
      <c r="J997" t="s">
        <v>190</v>
      </c>
      <c r="K997" t="s">
        <v>1536</v>
      </c>
      <c r="L997" t="s">
        <v>1537</v>
      </c>
      <c r="M997" t="s">
        <v>193</v>
      </c>
      <c r="N997" t="s">
        <v>194</v>
      </c>
    </row>
    <row r="998" spans="4:14" x14ac:dyDescent="0.25">
      <c r="D998">
        <v>994</v>
      </c>
      <c r="E998" t="s">
        <v>1542</v>
      </c>
      <c r="F998" t="s">
        <v>1535</v>
      </c>
      <c r="G998" s="3">
        <v>199523</v>
      </c>
      <c r="H998" s="3">
        <v>6496742</v>
      </c>
      <c r="I998" s="2">
        <v>0.99</v>
      </c>
      <c r="J998" t="s">
        <v>190</v>
      </c>
      <c r="K998" t="s">
        <v>1536</v>
      </c>
      <c r="L998" t="s">
        <v>1537</v>
      </c>
      <c r="M998" t="s">
        <v>193</v>
      </c>
      <c r="N998" t="s">
        <v>194</v>
      </c>
    </row>
    <row r="999" spans="4:14" x14ac:dyDescent="0.25">
      <c r="D999">
        <v>995</v>
      </c>
      <c r="E999" t="s">
        <v>1543</v>
      </c>
      <c r="F999" t="s">
        <v>1535</v>
      </c>
      <c r="G999" s="3">
        <v>278700</v>
      </c>
      <c r="H999" s="3">
        <v>9109340</v>
      </c>
      <c r="I999" s="2">
        <v>0.99</v>
      </c>
      <c r="J999" t="s">
        <v>190</v>
      </c>
      <c r="K999" t="s">
        <v>1536</v>
      </c>
      <c r="L999" t="s">
        <v>1537</v>
      </c>
      <c r="M999" t="s">
        <v>193</v>
      </c>
      <c r="N999" t="s">
        <v>194</v>
      </c>
    </row>
    <row r="1000" spans="4:14" x14ac:dyDescent="0.25">
      <c r="D1000">
        <v>996</v>
      </c>
      <c r="E1000" t="s">
        <v>1544</v>
      </c>
      <c r="F1000" t="s">
        <v>1535</v>
      </c>
      <c r="G1000" s="3">
        <v>288731</v>
      </c>
      <c r="H1000" s="3">
        <v>9416186</v>
      </c>
      <c r="I1000" s="2">
        <v>0.99</v>
      </c>
      <c r="J1000" t="s">
        <v>190</v>
      </c>
      <c r="K1000" t="s">
        <v>1536</v>
      </c>
      <c r="L1000" t="s">
        <v>1537</v>
      </c>
      <c r="M1000" t="s">
        <v>193</v>
      </c>
      <c r="N1000" t="s">
        <v>194</v>
      </c>
    </row>
    <row r="1001" spans="4:14" x14ac:dyDescent="0.25">
      <c r="D1001">
        <v>997</v>
      </c>
      <c r="E1001" t="s">
        <v>1545</v>
      </c>
      <c r="F1001" t="s">
        <v>1535</v>
      </c>
      <c r="G1001" s="3">
        <v>238419</v>
      </c>
      <c r="H1001" s="3">
        <v>7735473</v>
      </c>
      <c r="I1001" s="2">
        <v>0.99</v>
      </c>
      <c r="J1001" t="s">
        <v>190</v>
      </c>
      <c r="K1001" t="s">
        <v>1536</v>
      </c>
      <c r="L1001" t="s">
        <v>1537</v>
      </c>
      <c r="M1001" t="s">
        <v>193</v>
      </c>
      <c r="N1001" t="s">
        <v>194</v>
      </c>
    </row>
    <row r="1002" spans="4:14" x14ac:dyDescent="0.25">
      <c r="D1002">
        <v>998</v>
      </c>
      <c r="E1002" t="s">
        <v>1546</v>
      </c>
      <c r="F1002" t="s">
        <v>1535</v>
      </c>
      <c r="G1002" s="3">
        <v>352078</v>
      </c>
      <c r="H1002" s="3">
        <v>11395296</v>
      </c>
      <c r="I1002" s="2">
        <v>0.99</v>
      </c>
      <c r="J1002" t="s">
        <v>190</v>
      </c>
      <c r="K1002" t="s">
        <v>1536</v>
      </c>
      <c r="L1002" t="s">
        <v>1537</v>
      </c>
      <c r="M1002" t="s">
        <v>193</v>
      </c>
      <c r="N1002" t="s">
        <v>194</v>
      </c>
    </row>
    <row r="1003" spans="4:14" x14ac:dyDescent="0.25">
      <c r="D1003">
        <v>999</v>
      </c>
      <c r="E1003" t="s">
        <v>1547</v>
      </c>
      <c r="F1003" t="s">
        <v>1548</v>
      </c>
      <c r="G1003" s="3">
        <v>313182</v>
      </c>
      <c r="H1003" s="3">
        <v>10323157</v>
      </c>
      <c r="I1003" s="2">
        <v>0.99</v>
      </c>
      <c r="J1003" t="s">
        <v>190</v>
      </c>
      <c r="K1003" t="s">
        <v>1549</v>
      </c>
      <c r="L1003" t="s">
        <v>1537</v>
      </c>
      <c r="M1003" t="s">
        <v>193</v>
      </c>
      <c r="N1003" t="s">
        <v>194</v>
      </c>
    </row>
    <row r="1004" spans="4:14" x14ac:dyDescent="0.25">
      <c r="D1004">
        <v>1000</v>
      </c>
      <c r="E1004" t="s">
        <v>1550</v>
      </c>
      <c r="F1004" t="s">
        <v>1548</v>
      </c>
      <c r="G1004" s="3">
        <v>302994</v>
      </c>
      <c r="H1004" s="3">
        <v>9929799</v>
      </c>
      <c r="I1004" s="2">
        <v>0.99</v>
      </c>
      <c r="J1004" t="s">
        <v>190</v>
      </c>
      <c r="K1004" t="s">
        <v>1549</v>
      </c>
      <c r="L1004" t="s">
        <v>1537</v>
      </c>
      <c r="M1004" t="s">
        <v>193</v>
      </c>
      <c r="N1004" t="s">
        <v>194</v>
      </c>
    </row>
    <row r="1005" spans="4:14" x14ac:dyDescent="0.25">
      <c r="D1005">
        <v>1001</v>
      </c>
      <c r="E1005" t="s">
        <v>1551</v>
      </c>
      <c r="F1005" t="s">
        <v>1548</v>
      </c>
      <c r="G1005" s="3">
        <v>209684</v>
      </c>
      <c r="H1005" s="3">
        <v>6877994</v>
      </c>
      <c r="I1005" s="2">
        <v>0.99</v>
      </c>
      <c r="J1005" t="s">
        <v>190</v>
      </c>
      <c r="K1005" t="s">
        <v>1549</v>
      </c>
      <c r="L1005" t="s">
        <v>1537</v>
      </c>
      <c r="M1005" t="s">
        <v>193</v>
      </c>
      <c r="N1005" t="s">
        <v>194</v>
      </c>
    </row>
    <row r="1006" spans="4:14" x14ac:dyDescent="0.25">
      <c r="D1006">
        <v>1002</v>
      </c>
      <c r="E1006" t="s">
        <v>1552</v>
      </c>
      <c r="F1006" t="s">
        <v>1548</v>
      </c>
      <c r="G1006" s="3">
        <v>265848</v>
      </c>
      <c r="H1006" s="3">
        <v>8752670</v>
      </c>
      <c r="I1006" s="2">
        <v>0.99</v>
      </c>
      <c r="J1006" t="s">
        <v>190</v>
      </c>
      <c r="K1006" t="s">
        <v>1549</v>
      </c>
      <c r="L1006" t="s">
        <v>1537</v>
      </c>
      <c r="M1006" t="s">
        <v>193</v>
      </c>
      <c r="N1006" t="s">
        <v>194</v>
      </c>
    </row>
    <row r="1007" spans="4:14" x14ac:dyDescent="0.25">
      <c r="D1007">
        <v>1003</v>
      </c>
      <c r="E1007" t="s">
        <v>1553</v>
      </c>
      <c r="F1007" t="s">
        <v>1548</v>
      </c>
      <c r="G1007" s="3">
        <v>193280</v>
      </c>
      <c r="H1007" s="3">
        <v>6355088</v>
      </c>
      <c r="I1007" s="2">
        <v>0.99</v>
      </c>
      <c r="J1007" t="s">
        <v>190</v>
      </c>
      <c r="K1007" t="s">
        <v>1549</v>
      </c>
      <c r="L1007" t="s">
        <v>1537</v>
      </c>
      <c r="M1007" t="s">
        <v>193</v>
      </c>
      <c r="N1007" t="s">
        <v>194</v>
      </c>
    </row>
    <row r="1008" spans="4:14" x14ac:dyDescent="0.25">
      <c r="D1008">
        <v>1004</v>
      </c>
      <c r="E1008" t="s">
        <v>1554</v>
      </c>
      <c r="F1008" t="s">
        <v>1548</v>
      </c>
      <c r="G1008" s="3">
        <v>316264</v>
      </c>
      <c r="H1008" s="3">
        <v>10428382</v>
      </c>
      <c r="I1008" s="2">
        <v>0.99</v>
      </c>
      <c r="J1008" t="s">
        <v>190</v>
      </c>
      <c r="K1008" t="s">
        <v>1549</v>
      </c>
      <c r="L1008" t="s">
        <v>1537</v>
      </c>
      <c r="M1008" t="s">
        <v>193</v>
      </c>
      <c r="N1008" t="s">
        <v>194</v>
      </c>
    </row>
    <row r="1009" spans="4:14" x14ac:dyDescent="0.25">
      <c r="D1009">
        <v>1005</v>
      </c>
      <c r="E1009" t="s">
        <v>1555</v>
      </c>
      <c r="F1009" t="s">
        <v>1548</v>
      </c>
      <c r="G1009" s="3">
        <v>271908</v>
      </c>
      <c r="H1009" s="3">
        <v>9071997</v>
      </c>
      <c r="I1009" s="2">
        <v>0.99</v>
      </c>
      <c r="J1009" t="s">
        <v>190</v>
      </c>
      <c r="K1009" t="s">
        <v>1549</v>
      </c>
      <c r="L1009" t="s">
        <v>1537</v>
      </c>
      <c r="M1009" t="s">
        <v>193</v>
      </c>
      <c r="N1009" t="s">
        <v>194</v>
      </c>
    </row>
    <row r="1010" spans="4:14" x14ac:dyDescent="0.25">
      <c r="D1010">
        <v>1006</v>
      </c>
      <c r="E1010" t="s">
        <v>1556</v>
      </c>
      <c r="F1010" t="s">
        <v>1548</v>
      </c>
      <c r="G1010" s="3">
        <v>229198</v>
      </c>
      <c r="H1010" s="3">
        <v>7494639</v>
      </c>
      <c r="I1010" s="2">
        <v>0.99</v>
      </c>
      <c r="J1010" t="s">
        <v>190</v>
      </c>
      <c r="K1010" t="s">
        <v>1549</v>
      </c>
      <c r="L1010" t="s">
        <v>1537</v>
      </c>
      <c r="M1010" t="s">
        <v>193</v>
      </c>
      <c r="N1010" t="s">
        <v>194</v>
      </c>
    </row>
    <row r="1011" spans="4:14" x14ac:dyDescent="0.25">
      <c r="D1011">
        <v>1007</v>
      </c>
      <c r="E1011" t="s">
        <v>1557</v>
      </c>
      <c r="F1011" t="s">
        <v>1548</v>
      </c>
      <c r="G1011" s="3">
        <v>200724</v>
      </c>
      <c r="H1011" s="3">
        <v>6596617</v>
      </c>
      <c r="I1011" s="2">
        <v>0.99</v>
      </c>
      <c r="J1011" t="s">
        <v>190</v>
      </c>
      <c r="K1011" t="s">
        <v>1549</v>
      </c>
      <c r="L1011" t="s">
        <v>1537</v>
      </c>
      <c r="M1011" t="s">
        <v>193</v>
      </c>
      <c r="N1011" t="s">
        <v>194</v>
      </c>
    </row>
    <row r="1012" spans="4:14" x14ac:dyDescent="0.25">
      <c r="D1012">
        <v>1008</v>
      </c>
      <c r="E1012" t="s">
        <v>1558</v>
      </c>
      <c r="F1012" t="s">
        <v>1548</v>
      </c>
      <c r="G1012" s="3">
        <v>293276</v>
      </c>
      <c r="H1012" s="3">
        <v>9721373</v>
      </c>
      <c r="I1012" s="2">
        <v>0.99</v>
      </c>
      <c r="J1012" t="s">
        <v>190</v>
      </c>
      <c r="K1012" t="s">
        <v>1549</v>
      </c>
      <c r="L1012" t="s">
        <v>1537</v>
      </c>
      <c r="M1012" t="s">
        <v>193</v>
      </c>
      <c r="N1012" t="s">
        <v>194</v>
      </c>
    </row>
    <row r="1013" spans="4:14" x14ac:dyDescent="0.25">
      <c r="D1013">
        <v>1009</v>
      </c>
      <c r="E1013" t="s">
        <v>1559</v>
      </c>
      <c r="F1013" t="s">
        <v>1537</v>
      </c>
      <c r="G1013" s="3">
        <v>263653</v>
      </c>
      <c r="H1013" s="3">
        <v>8665545</v>
      </c>
      <c r="I1013" s="2">
        <v>0.99</v>
      </c>
      <c r="J1013" t="s">
        <v>190</v>
      </c>
      <c r="K1013" t="s">
        <v>1560</v>
      </c>
      <c r="L1013" t="s">
        <v>1537</v>
      </c>
      <c r="M1013" t="s">
        <v>330</v>
      </c>
      <c r="N1013" t="s">
        <v>194</v>
      </c>
    </row>
    <row r="1014" spans="4:14" x14ac:dyDescent="0.25">
      <c r="D1014">
        <v>1010</v>
      </c>
      <c r="E1014" t="s">
        <v>1561</v>
      </c>
      <c r="F1014" t="s">
        <v>1537</v>
      </c>
      <c r="G1014" s="3">
        <v>268120</v>
      </c>
      <c r="H1014" s="3">
        <v>8847196</v>
      </c>
      <c r="I1014" s="2">
        <v>0.99</v>
      </c>
      <c r="J1014" t="s">
        <v>190</v>
      </c>
      <c r="K1014" t="s">
        <v>1560</v>
      </c>
      <c r="L1014" t="s">
        <v>1537</v>
      </c>
      <c r="M1014" t="s">
        <v>330</v>
      </c>
      <c r="N1014" t="s">
        <v>194</v>
      </c>
    </row>
    <row r="1015" spans="4:14" x14ac:dyDescent="0.25">
      <c r="D1015">
        <v>1011</v>
      </c>
      <c r="E1015" t="s">
        <v>1562</v>
      </c>
      <c r="F1015" t="s">
        <v>1537</v>
      </c>
      <c r="G1015" s="3">
        <v>298057</v>
      </c>
      <c r="H1015" s="3">
        <v>9729292</v>
      </c>
      <c r="I1015" s="2">
        <v>0.99</v>
      </c>
      <c r="J1015" t="s">
        <v>190</v>
      </c>
      <c r="K1015" t="s">
        <v>1560</v>
      </c>
      <c r="L1015" t="s">
        <v>1537</v>
      </c>
      <c r="M1015" t="s">
        <v>330</v>
      </c>
      <c r="N1015" t="s">
        <v>194</v>
      </c>
    </row>
    <row r="1016" spans="4:14" x14ac:dyDescent="0.25">
      <c r="D1016">
        <v>1012</v>
      </c>
      <c r="E1016" t="s">
        <v>1563</v>
      </c>
      <c r="F1016" t="s">
        <v>1537</v>
      </c>
      <c r="G1016" s="3">
        <v>266370</v>
      </c>
      <c r="H1016" s="3">
        <v>8624691</v>
      </c>
      <c r="I1016" s="2">
        <v>0.99</v>
      </c>
      <c r="J1016" t="s">
        <v>190</v>
      </c>
      <c r="K1016" t="s">
        <v>1560</v>
      </c>
      <c r="L1016" t="s">
        <v>1537</v>
      </c>
      <c r="M1016" t="s">
        <v>330</v>
      </c>
      <c r="N1016" t="s">
        <v>194</v>
      </c>
    </row>
    <row r="1017" spans="4:14" x14ac:dyDescent="0.25">
      <c r="D1017">
        <v>1013</v>
      </c>
      <c r="E1017" t="s">
        <v>1564</v>
      </c>
      <c r="F1017" t="s">
        <v>1537</v>
      </c>
      <c r="G1017" s="3">
        <v>273528</v>
      </c>
      <c r="H1017" s="3">
        <v>8919111</v>
      </c>
      <c r="I1017" s="2">
        <v>0.99</v>
      </c>
      <c r="J1017" t="s">
        <v>190</v>
      </c>
      <c r="K1017" t="s">
        <v>1560</v>
      </c>
      <c r="L1017" t="s">
        <v>1537</v>
      </c>
      <c r="M1017" t="s">
        <v>330</v>
      </c>
      <c r="N1017" t="s">
        <v>194</v>
      </c>
    </row>
    <row r="1018" spans="4:14" x14ac:dyDescent="0.25">
      <c r="D1018">
        <v>1014</v>
      </c>
      <c r="E1018" t="s">
        <v>1565</v>
      </c>
      <c r="F1018" t="s">
        <v>1537</v>
      </c>
      <c r="G1018" s="3">
        <v>311353</v>
      </c>
      <c r="H1018" s="3">
        <v>10094743</v>
      </c>
      <c r="I1018" s="2">
        <v>0.99</v>
      </c>
      <c r="J1018" t="s">
        <v>190</v>
      </c>
      <c r="K1018" t="s">
        <v>1560</v>
      </c>
      <c r="L1018" t="s">
        <v>1537</v>
      </c>
      <c r="M1018" t="s">
        <v>330</v>
      </c>
      <c r="N1018" t="s">
        <v>194</v>
      </c>
    </row>
    <row r="1019" spans="4:14" x14ac:dyDescent="0.25">
      <c r="D1019">
        <v>1015</v>
      </c>
      <c r="E1019" t="s">
        <v>1566</v>
      </c>
      <c r="F1019" t="s">
        <v>1537</v>
      </c>
      <c r="G1019" s="3">
        <v>306442</v>
      </c>
      <c r="H1019" s="3">
        <v>10026371</v>
      </c>
      <c r="I1019" s="2">
        <v>0.99</v>
      </c>
      <c r="J1019" t="s">
        <v>190</v>
      </c>
      <c r="K1019" t="s">
        <v>1560</v>
      </c>
      <c r="L1019" t="s">
        <v>1537</v>
      </c>
      <c r="M1019" t="s">
        <v>330</v>
      </c>
      <c r="N1019" t="s">
        <v>194</v>
      </c>
    </row>
    <row r="1020" spans="4:14" x14ac:dyDescent="0.25">
      <c r="D1020">
        <v>1016</v>
      </c>
      <c r="E1020" t="s">
        <v>1567</v>
      </c>
      <c r="F1020" t="s">
        <v>1537</v>
      </c>
      <c r="G1020" s="3">
        <v>277185</v>
      </c>
      <c r="H1020" s="3">
        <v>9022628</v>
      </c>
      <c r="I1020" s="2">
        <v>0.99</v>
      </c>
      <c r="J1020" t="s">
        <v>190</v>
      </c>
      <c r="K1020" t="s">
        <v>1560</v>
      </c>
      <c r="L1020" t="s">
        <v>1537</v>
      </c>
      <c r="M1020" t="s">
        <v>330</v>
      </c>
      <c r="N1020" t="s">
        <v>194</v>
      </c>
    </row>
    <row r="1021" spans="4:14" x14ac:dyDescent="0.25">
      <c r="D1021">
        <v>1017</v>
      </c>
      <c r="E1021" t="s">
        <v>1568</v>
      </c>
      <c r="F1021" t="s">
        <v>1537</v>
      </c>
      <c r="G1021" s="3">
        <v>270550</v>
      </c>
      <c r="H1021" s="3">
        <v>8793187</v>
      </c>
      <c r="I1021" s="2">
        <v>0.99</v>
      </c>
      <c r="J1021" t="s">
        <v>190</v>
      </c>
      <c r="K1021" t="s">
        <v>1560</v>
      </c>
      <c r="L1021" t="s">
        <v>1537</v>
      </c>
      <c r="M1021" t="s">
        <v>330</v>
      </c>
      <c r="N1021" t="s">
        <v>194</v>
      </c>
    </row>
    <row r="1022" spans="4:14" x14ac:dyDescent="0.25">
      <c r="D1022">
        <v>1018</v>
      </c>
      <c r="E1022" t="s">
        <v>1569</v>
      </c>
      <c r="F1022" t="s">
        <v>1537</v>
      </c>
      <c r="G1022" s="3">
        <v>298396</v>
      </c>
      <c r="H1022" s="3">
        <v>9678073</v>
      </c>
      <c r="I1022" s="2">
        <v>0.99</v>
      </c>
      <c r="J1022" t="s">
        <v>190</v>
      </c>
      <c r="K1022" t="s">
        <v>1560</v>
      </c>
      <c r="L1022" t="s">
        <v>1537</v>
      </c>
      <c r="M1022" t="s">
        <v>330</v>
      </c>
      <c r="N1022" t="s">
        <v>194</v>
      </c>
    </row>
    <row r="1023" spans="4:14" x14ac:dyDescent="0.25">
      <c r="D1023">
        <v>1019</v>
      </c>
      <c r="E1023" t="s">
        <v>1570</v>
      </c>
      <c r="F1023" t="s">
        <v>1537</v>
      </c>
      <c r="G1023" s="3">
        <v>469968</v>
      </c>
      <c r="H1023" s="3">
        <v>15371980</v>
      </c>
      <c r="I1023" s="2">
        <v>0.99</v>
      </c>
      <c r="J1023" t="s">
        <v>190</v>
      </c>
      <c r="K1023" t="s">
        <v>1560</v>
      </c>
      <c r="L1023" t="s">
        <v>1537</v>
      </c>
      <c r="M1023" t="s">
        <v>330</v>
      </c>
      <c r="N1023" t="s">
        <v>194</v>
      </c>
    </row>
    <row r="1024" spans="4:14" x14ac:dyDescent="0.25">
      <c r="D1024">
        <v>1020</v>
      </c>
      <c r="E1024" t="s">
        <v>1571</v>
      </c>
      <c r="F1024" t="s">
        <v>1572</v>
      </c>
      <c r="G1024" s="3">
        <v>83487</v>
      </c>
      <c r="H1024" s="3">
        <v>2702572</v>
      </c>
      <c r="I1024" s="2">
        <v>0.99</v>
      </c>
      <c r="J1024" t="s">
        <v>190</v>
      </c>
      <c r="K1024" t="s">
        <v>1573</v>
      </c>
      <c r="L1024" t="s">
        <v>1537</v>
      </c>
      <c r="M1024" t="s">
        <v>193</v>
      </c>
      <c r="N1024" t="s">
        <v>194</v>
      </c>
    </row>
    <row r="1025" spans="4:14" x14ac:dyDescent="0.25">
      <c r="D1025">
        <v>1021</v>
      </c>
      <c r="E1025" t="s">
        <v>1574</v>
      </c>
      <c r="F1025" t="s">
        <v>1572</v>
      </c>
      <c r="G1025" s="3">
        <v>231523</v>
      </c>
      <c r="H1025" s="3">
        <v>7527531</v>
      </c>
      <c r="I1025" s="2">
        <v>0.99</v>
      </c>
      <c r="J1025" t="s">
        <v>190</v>
      </c>
      <c r="K1025" t="s">
        <v>1573</v>
      </c>
      <c r="L1025" t="s">
        <v>1537</v>
      </c>
      <c r="M1025" t="s">
        <v>193</v>
      </c>
      <c r="N1025" t="s">
        <v>194</v>
      </c>
    </row>
    <row r="1026" spans="4:14" x14ac:dyDescent="0.25">
      <c r="D1026">
        <v>1022</v>
      </c>
      <c r="E1026" t="s">
        <v>1575</v>
      </c>
      <c r="F1026" t="s">
        <v>1572</v>
      </c>
      <c r="G1026" s="3">
        <v>248528</v>
      </c>
      <c r="H1026" s="3">
        <v>8079480</v>
      </c>
      <c r="I1026" s="2">
        <v>0.99</v>
      </c>
      <c r="J1026" t="s">
        <v>190</v>
      </c>
      <c r="K1026" t="s">
        <v>1573</v>
      </c>
      <c r="L1026" t="s">
        <v>1537</v>
      </c>
      <c r="M1026" t="s">
        <v>193</v>
      </c>
      <c r="N1026" t="s">
        <v>194</v>
      </c>
    </row>
    <row r="1027" spans="4:14" x14ac:dyDescent="0.25">
      <c r="D1027">
        <v>1023</v>
      </c>
      <c r="E1027" t="s">
        <v>1576</v>
      </c>
      <c r="F1027" t="s">
        <v>1572</v>
      </c>
      <c r="G1027" s="3">
        <v>213446</v>
      </c>
      <c r="H1027" s="3">
        <v>6973746</v>
      </c>
      <c r="I1027" s="2">
        <v>0.99</v>
      </c>
      <c r="J1027" t="s">
        <v>190</v>
      </c>
      <c r="K1027" t="s">
        <v>1573</v>
      </c>
      <c r="L1027" t="s">
        <v>1537</v>
      </c>
      <c r="M1027" t="s">
        <v>193</v>
      </c>
      <c r="N1027" t="s">
        <v>194</v>
      </c>
    </row>
    <row r="1028" spans="4:14" x14ac:dyDescent="0.25">
      <c r="D1028">
        <v>1024</v>
      </c>
      <c r="E1028" t="s">
        <v>1577</v>
      </c>
      <c r="F1028" t="s">
        <v>1572</v>
      </c>
      <c r="G1028" s="3">
        <v>152163</v>
      </c>
      <c r="H1028" s="3">
        <v>4950667</v>
      </c>
      <c r="I1028" s="2">
        <v>0.99</v>
      </c>
      <c r="J1028" t="s">
        <v>190</v>
      </c>
      <c r="K1028" t="s">
        <v>1573</v>
      </c>
      <c r="L1028" t="s">
        <v>1537</v>
      </c>
      <c r="M1028" t="s">
        <v>193</v>
      </c>
      <c r="N1028" t="s">
        <v>194</v>
      </c>
    </row>
    <row r="1029" spans="4:14" x14ac:dyDescent="0.25">
      <c r="D1029">
        <v>1025</v>
      </c>
      <c r="E1029" t="s">
        <v>1578</v>
      </c>
      <c r="F1029" t="s">
        <v>1572</v>
      </c>
      <c r="G1029" s="3">
        <v>135732</v>
      </c>
      <c r="H1029" s="3">
        <v>4406227</v>
      </c>
      <c r="I1029" s="2">
        <v>0.99</v>
      </c>
      <c r="J1029" t="s">
        <v>190</v>
      </c>
      <c r="K1029" t="s">
        <v>1573</v>
      </c>
      <c r="L1029" t="s">
        <v>1537</v>
      </c>
      <c r="M1029" t="s">
        <v>193</v>
      </c>
      <c r="N1029" t="s">
        <v>194</v>
      </c>
    </row>
    <row r="1030" spans="4:14" x14ac:dyDescent="0.25">
      <c r="D1030">
        <v>1026</v>
      </c>
      <c r="E1030" t="s">
        <v>1579</v>
      </c>
      <c r="F1030" t="s">
        <v>1572</v>
      </c>
      <c r="G1030" s="3">
        <v>260101</v>
      </c>
      <c r="H1030" s="3">
        <v>8472365</v>
      </c>
      <c r="I1030" s="2">
        <v>0.99</v>
      </c>
      <c r="J1030" t="s">
        <v>190</v>
      </c>
      <c r="K1030" t="s">
        <v>1573</v>
      </c>
      <c r="L1030" t="s">
        <v>1537</v>
      </c>
      <c r="M1030" t="s">
        <v>193</v>
      </c>
      <c r="N1030" t="s">
        <v>194</v>
      </c>
    </row>
    <row r="1031" spans="4:14" x14ac:dyDescent="0.25">
      <c r="D1031">
        <v>1027</v>
      </c>
      <c r="E1031" t="s">
        <v>1580</v>
      </c>
      <c r="F1031" t="s">
        <v>1572</v>
      </c>
      <c r="G1031" s="3">
        <v>146782</v>
      </c>
      <c r="H1031" s="3">
        <v>4888173</v>
      </c>
      <c r="I1031" s="2">
        <v>0.99</v>
      </c>
      <c r="J1031" t="s">
        <v>190</v>
      </c>
      <c r="K1031" t="s">
        <v>1573</v>
      </c>
      <c r="L1031" t="s">
        <v>1537</v>
      </c>
      <c r="M1031" t="s">
        <v>193</v>
      </c>
      <c r="N1031" t="s">
        <v>194</v>
      </c>
    </row>
    <row r="1032" spans="4:14" x14ac:dyDescent="0.25">
      <c r="D1032">
        <v>1028</v>
      </c>
      <c r="E1032" t="s">
        <v>1581</v>
      </c>
      <c r="F1032" t="s">
        <v>1582</v>
      </c>
      <c r="G1032" s="3">
        <v>157387</v>
      </c>
      <c r="H1032" s="3">
        <v>5169280</v>
      </c>
      <c r="I1032" s="2">
        <v>0.99</v>
      </c>
      <c r="J1032" t="s">
        <v>190</v>
      </c>
      <c r="K1032" t="s">
        <v>1573</v>
      </c>
      <c r="L1032" t="s">
        <v>1537</v>
      </c>
      <c r="M1032" t="s">
        <v>193</v>
      </c>
      <c r="N1032" t="s">
        <v>194</v>
      </c>
    </row>
    <row r="1033" spans="4:14" x14ac:dyDescent="0.25">
      <c r="D1033">
        <v>1029</v>
      </c>
      <c r="E1033" t="s">
        <v>1583</v>
      </c>
      <c r="F1033" t="s">
        <v>1572</v>
      </c>
      <c r="G1033" s="3">
        <v>289306</v>
      </c>
      <c r="H1033" s="3">
        <v>9344875</v>
      </c>
      <c r="I1033" s="2">
        <v>0.99</v>
      </c>
      <c r="J1033" t="s">
        <v>190</v>
      </c>
      <c r="K1033" t="s">
        <v>1573</v>
      </c>
      <c r="L1033" t="s">
        <v>1537</v>
      </c>
      <c r="M1033" t="s">
        <v>193</v>
      </c>
      <c r="N1033" t="s">
        <v>194</v>
      </c>
    </row>
    <row r="1034" spans="4:14" x14ac:dyDescent="0.25">
      <c r="D1034">
        <v>1030</v>
      </c>
      <c r="E1034" t="s">
        <v>1584</v>
      </c>
      <c r="F1034" t="s">
        <v>1582</v>
      </c>
      <c r="G1034" s="3">
        <v>250749</v>
      </c>
      <c r="H1034" s="3">
        <v>8270816</v>
      </c>
      <c r="I1034" s="2">
        <v>0.99</v>
      </c>
      <c r="J1034" t="s">
        <v>190</v>
      </c>
      <c r="K1034" t="s">
        <v>1573</v>
      </c>
      <c r="L1034" t="s">
        <v>1537</v>
      </c>
      <c r="M1034" t="s">
        <v>193</v>
      </c>
      <c r="N1034" t="s">
        <v>194</v>
      </c>
    </row>
    <row r="1035" spans="4:14" x14ac:dyDescent="0.25">
      <c r="D1035">
        <v>1031</v>
      </c>
      <c r="E1035" t="s">
        <v>1585</v>
      </c>
      <c r="F1035" t="s">
        <v>1582</v>
      </c>
      <c r="G1035" s="3">
        <v>303856</v>
      </c>
      <c r="H1035" s="3">
        <v>9898992</v>
      </c>
      <c r="I1035" s="2">
        <v>0.99</v>
      </c>
      <c r="J1035" t="s">
        <v>190</v>
      </c>
      <c r="K1035" t="s">
        <v>1573</v>
      </c>
      <c r="L1035" t="s">
        <v>1537</v>
      </c>
      <c r="M1035" t="s">
        <v>193</v>
      </c>
      <c r="N1035" t="s">
        <v>194</v>
      </c>
    </row>
    <row r="1036" spans="4:14" x14ac:dyDescent="0.25">
      <c r="D1036">
        <v>1032</v>
      </c>
      <c r="E1036" t="s">
        <v>1586</v>
      </c>
      <c r="F1036" t="s">
        <v>1572</v>
      </c>
      <c r="G1036" s="3">
        <v>342230</v>
      </c>
      <c r="H1036" s="3">
        <v>11205664</v>
      </c>
      <c r="I1036" s="2">
        <v>0.99</v>
      </c>
      <c r="J1036" t="s">
        <v>190</v>
      </c>
      <c r="K1036" t="s">
        <v>1573</v>
      </c>
      <c r="L1036" t="s">
        <v>1537</v>
      </c>
      <c r="M1036" t="s">
        <v>193</v>
      </c>
      <c r="N1036" t="s">
        <v>194</v>
      </c>
    </row>
    <row r="1037" spans="4:14" x14ac:dyDescent="0.25">
      <c r="D1037">
        <v>1033</v>
      </c>
      <c r="E1037" t="s">
        <v>1587</v>
      </c>
      <c r="F1037" t="s">
        <v>1588</v>
      </c>
      <c r="G1037" s="3">
        <v>275879</v>
      </c>
      <c r="H1037" s="3">
        <v>8928684</v>
      </c>
      <c r="I1037" s="2">
        <v>0.99</v>
      </c>
      <c r="J1037" t="s">
        <v>190</v>
      </c>
      <c r="K1037" t="s">
        <v>1589</v>
      </c>
      <c r="L1037" t="s">
        <v>1590</v>
      </c>
      <c r="M1037" t="s">
        <v>1591</v>
      </c>
      <c r="N1037" t="s">
        <v>194</v>
      </c>
    </row>
    <row r="1038" spans="4:14" x14ac:dyDescent="0.25">
      <c r="D1038">
        <v>1034</v>
      </c>
      <c r="E1038" t="s">
        <v>1592</v>
      </c>
      <c r="F1038" t="s">
        <v>1593</v>
      </c>
      <c r="G1038" s="3">
        <v>155794</v>
      </c>
      <c r="H1038" s="3">
        <v>5055295</v>
      </c>
      <c r="I1038" s="2">
        <v>0.99</v>
      </c>
      <c r="J1038" t="s">
        <v>190</v>
      </c>
      <c r="K1038" t="s">
        <v>1589</v>
      </c>
      <c r="L1038" t="s">
        <v>1590</v>
      </c>
      <c r="M1038" t="s">
        <v>1591</v>
      </c>
      <c r="N1038" t="s">
        <v>194</v>
      </c>
    </row>
    <row r="1039" spans="4:14" x14ac:dyDescent="0.25">
      <c r="D1039">
        <v>1035</v>
      </c>
      <c r="E1039" t="s">
        <v>1594</v>
      </c>
      <c r="F1039" t="s">
        <v>1595</v>
      </c>
      <c r="G1039" s="3">
        <v>206001</v>
      </c>
      <c r="H1039" s="3">
        <v>6707993</v>
      </c>
      <c r="I1039" s="2">
        <v>0.99</v>
      </c>
      <c r="J1039" t="s">
        <v>190</v>
      </c>
      <c r="K1039" t="s">
        <v>1589</v>
      </c>
      <c r="L1039" t="s">
        <v>1590</v>
      </c>
      <c r="M1039" t="s">
        <v>1591</v>
      </c>
      <c r="N1039" t="s">
        <v>194</v>
      </c>
    </row>
    <row r="1040" spans="4:14" x14ac:dyDescent="0.25">
      <c r="D1040">
        <v>1036</v>
      </c>
      <c r="E1040" t="s">
        <v>1596</v>
      </c>
      <c r="F1040" t="s">
        <v>1597</v>
      </c>
      <c r="G1040" s="3">
        <v>194429</v>
      </c>
      <c r="H1040" s="3">
        <v>6332441</v>
      </c>
      <c r="I1040" s="2">
        <v>0.99</v>
      </c>
      <c r="J1040" t="s">
        <v>190</v>
      </c>
      <c r="K1040" t="s">
        <v>1589</v>
      </c>
      <c r="L1040" t="s">
        <v>1590</v>
      </c>
      <c r="M1040" t="s">
        <v>1591</v>
      </c>
      <c r="N1040" t="s">
        <v>194</v>
      </c>
    </row>
    <row r="1041" spans="4:14" x14ac:dyDescent="0.25">
      <c r="D1041">
        <v>1037</v>
      </c>
      <c r="E1041" t="s">
        <v>1598</v>
      </c>
      <c r="F1041" t="s">
        <v>1599</v>
      </c>
      <c r="G1041" s="3">
        <v>158615</v>
      </c>
      <c r="H1041" s="3">
        <v>5210643</v>
      </c>
      <c r="I1041" s="2">
        <v>0.99</v>
      </c>
      <c r="J1041" t="s">
        <v>190</v>
      </c>
      <c r="K1041" t="s">
        <v>1589</v>
      </c>
      <c r="L1041" t="s">
        <v>1590</v>
      </c>
      <c r="M1041" t="s">
        <v>1591</v>
      </c>
      <c r="N1041" t="s">
        <v>194</v>
      </c>
    </row>
    <row r="1042" spans="4:14" x14ac:dyDescent="0.25">
      <c r="D1042">
        <v>1038</v>
      </c>
      <c r="E1042" t="s">
        <v>1600</v>
      </c>
      <c r="F1042" t="s">
        <v>1601</v>
      </c>
      <c r="G1042" s="3">
        <v>198922</v>
      </c>
      <c r="H1042" s="3">
        <v>6395808</v>
      </c>
      <c r="I1042" s="2">
        <v>0.99</v>
      </c>
      <c r="J1042" t="s">
        <v>190</v>
      </c>
      <c r="K1042" t="s">
        <v>1589</v>
      </c>
      <c r="L1042" t="s">
        <v>1590</v>
      </c>
      <c r="M1042" t="s">
        <v>1591</v>
      </c>
      <c r="N1042" t="s">
        <v>194</v>
      </c>
    </row>
    <row r="1043" spans="4:14" x14ac:dyDescent="0.25">
      <c r="D1043">
        <v>1039</v>
      </c>
      <c r="E1043" t="s">
        <v>1602</v>
      </c>
      <c r="F1043" t="s">
        <v>1603</v>
      </c>
      <c r="G1043" s="3">
        <v>149995</v>
      </c>
      <c r="H1043" s="3">
        <v>4913383</v>
      </c>
      <c r="I1043" s="2">
        <v>0.99</v>
      </c>
      <c r="J1043" t="s">
        <v>190</v>
      </c>
      <c r="K1043" t="s">
        <v>1589</v>
      </c>
      <c r="L1043" t="s">
        <v>1590</v>
      </c>
      <c r="M1043" t="s">
        <v>1591</v>
      </c>
      <c r="N1043" t="s">
        <v>194</v>
      </c>
    </row>
    <row r="1044" spans="4:14" x14ac:dyDescent="0.25">
      <c r="D1044">
        <v>1040</v>
      </c>
      <c r="E1044" t="s">
        <v>1604</v>
      </c>
      <c r="F1044" t="s">
        <v>1605</v>
      </c>
      <c r="G1044" s="3">
        <v>174994</v>
      </c>
      <c r="H1044" s="3">
        <v>5693242</v>
      </c>
      <c r="I1044" s="2">
        <v>0.99</v>
      </c>
      <c r="J1044" t="s">
        <v>190</v>
      </c>
      <c r="K1044" t="s">
        <v>1589</v>
      </c>
      <c r="L1044" t="s">
        <v>1590</v>
      </c>
      <c r="M1044" t="s">
        <v>1591</v>
      </c>
      <c r="N1044" t="s">
        <v>194</v>
      </c>
    </row>
    <row r="1045" spans="4:14" x14ac:dyDescent="0.25">
      <c r="D1045">
        <v>1041</v>
      </c>
      <c r="E1045" t="s">
        <v>1606</v>
      </c>
      <c r="F1045" t="s">
        <v>1607</v>
      </c>
      <c r="G1045" s="3">
        <v>171154</v>
      </c>
      <c r="H1045" s="3">
        <v>5557537</v>
      </c>
      <c r="I1045" s="2">
        <v>0.99</v>
      </c>
      <c r="J1045" t="s">
        <v>190</v>
      </c>
      <c r="K1045" t="s">
        <v>1589</v>
      </c>
      <c r="L1045" t="s">
        <v>1590</v>
      </c>
      <c r="M1045" t="s">
        <v>1591</v>
      </c>
      <c r="N1045" t="s">
        <v>194</v>
      </c>
    </row>
    <row r="1046" spans="4:14" x14ac:dyDescent="0.25">
      <c r="D1046">
        <v>1042</v>
      </c>
      <c r="E1046" t="s">
        <v>1608</v>
      </c>
      <c r="F1046" t="s">
        <v>1609</v>
      </c>
      <c r="G1046" s="3">
        <v>89730</v>
      </c>
      <c r="H1046" s="3">
        <v>2930596</v>
      </c>
      <c r="I1046" s="2">
        <v>0.99</v>
      </c>
      <c r="J1046" t="s">
        <v>190</v>
      </c>
      <c r="K1046" t="s">
        <v>1589</v>
      </c>
      <c r="L1046" t="s">
        <v>1590</v>
      </c>
      <c r="M1046" t="s">
        <v>1591</v>
      </c>
      <c r="N1046" t="s">
        <v>194</v>
      </c>
    </row>
    <row r="1047" spans="4:14" x14ac:dyDescent="0.25">
      <c r="D1047">
        <v>1043</v>
      </c>
      <c r="E1047" t="s">
        <v>1610</v>
      </c>
      <c r="F1047" t="s">
        <v>1611</v>
      </c>
      <c r="G1047" s="3">
        <v>161227</v>
      </c>
      <c r="H1047" s="3">
        <v>5240043</v>
      </c>
      <c r="I1047" s="2">
        <v>0.99</v>
      </c>
      <c r="J1047" t="s">
        <v>190</v>
      </c>
      <c r="K1047" t="s">
        <v>1589</v>
      </c>
      <c r="L1047" t="s">
        <v>1590</v>
      </c>
      <c r="M1047" t="s">
        <v>1591</v>
      </c>
      <c r="N1047" t="s">
        <v>194</v>
      </c>
    </row>
    <row r="1048" spans="4:14" x14ac:dyDescent="0.25">
      <c r="D1048">
        <v>1044</v>
      </c>
      <c r="E1048" t="s">
        <v>1612</v>
      </c>
      <c r="F1048" t="s">
        <v>1609</v>
      </c>
      <c r="G1048" s="3">
        <v>188499</v>
      </c>
      <c r="H1048" s="3">
        <v>6119915</v>
      </c>
      <c r="I1048" s="2">
        <v>0.99</v>
      </c>
      <c r="J1048" t="s">
        <v>190</v>
      </c>
      <c r="K1048" t="s">
        <v>1589</v>
      </c>
      <c r="L1048" t="s">
        <v>1590</v>
      </c>
      <c r="M1048" t="s">
        <v>1591</v>
      </c>
      <c r="N1048" t="s">
        <v>194</v>
      </c>
    </row>
    <row r="1049" spans="4:14" x14ac:dyDescent="0.25">
      <c r="D1049">
        <v>1045</v>
      </c>
      <c r="E1049" t="s">
        <v>1613</v>
      </c>
      <c r="F1049" t="s">
        <v>1614</v>
      </c>
      <c r="G1049" s="3">
        <v>149263</v>
      </c>
      <c r="H1049" s="3">
        <v>4856954</v>
      </c>
      <c r="I1049" s="2">
        <v>0.99</v>
      </c>
      <c r="J1049" t="s">
        <v>190</v>
      </c>
      <c r="K1049" t="s">
        <v>1589</v>
      </c>
      <c r="L1049" t="s">
        <v>1590</v>
      </c>
      <c r="M1049" t="s">
        <v>1591</v>
      </c>
      <c r="N1049" t="s">
        <v>194</v>
      </c>
    </row>
    <row r="1050" spans="4:14" x14ac:dyDescent="0.25">
      <c r="D1050">
        <v>1046</v>
      </c>
      <c r="E1050" t="s">
        <v>1615</v>
      </c>
      <c r="F1050" t="s">
        <v>1597</v>
      </c>
      <c r="G1050" s="3">
        <v>210808</v>
      </c>
      <c r="H1050" s="3">
        <v>6883787</v>
      </c>
      <c r="I1050" s="2">
        <v>0.99</v>
      </c>
      <c r="J1050" t="s">
        <v>190</v>
      </c>
      <c r="K1050" t="s">
        <v>1589</v>
      </c>
      <c r="L1050" t="s">
        <v>1590</v>
      </c>
      <c r="M1050" t="s">
        <v>1591</v>
      </c>
      <c r="N1050" t="s">
        <v>194</v>
      </c>
    </row>
    <row r="1051" spans="4:14" x14ac:dyDescent="0.25">
      <c r="D1051">
        <v>1047</v>
      </c>
      <c r="E1051" t="s">
        <v>1616</v>
      </c>
      <c r="F1051" t="s">
        <v>1617</v>
      </c>
      <c r="G1051" s="3">
        <v>173583</v>
      </c>
      <c r="H1051" s="3">
        <v>5633730</v>
      </c>
      <c r="I1051" s="2">
        <v>0.99</v>
      </c>
      <c r="J1051" t="s">
        <v>190</v>
      </c>
      <c r="K1051" t="s">
        <v>1589</v>
      </c>
      <c r="L1051" t="s">
        <v>1590</v>
      </c>
      <c r="M1051" t="s">
        <v>1591</v>
      </c>
      <c r="N1051" t="s">
        <v>194</v>
      </c>
    </row>
    <row r="1052" spans="4:14" x14ac:dyDescent="0.25">
      <c r="D1052">
        <v>1048</v>
      </c>
      <c r="E1052" t="s">
        <v>1618</v>
      </c>
      <c r="F1052" t="s">
        <v>1619</v>
      </c>
      <c r="G1052" s="3">
        <v>266605</v>
      </c>
      <c r="H1052" s="3">
        <v>8554066</v>
      </c>
      <c r="I1052" s="2">
        <v>0.99</v>
      </c>
      <c r="J1052" t="s">
        <v>190</v>
      </c>
      <c r="K1052" t="s">
        <v>1589</v>
      </c>
      <c r="L1052" t="s">
        <v>1590</v>
      </c>
      <c r="M1052" t="s">
        <v>1591</v>
      </c>
      <c r="N1052" t="s">
        <v>194</v>
      </c>
    </row>
    <row r="1053" spans="4:14" x14ac:dyDescent="0.25">
      <c r="D1053">
        <v>1049</v>
      </c>
      <c r="E1053" t="s">
        <v>1620</v>
      </c>
      <c r="F1053" t="s">
        <v>1609</v>
      </c>
      <c r="G1053" s="3">
        <v>190458</v>
      </c>
      <c r="H1053" s="3">
        <v>6231029</v>
      </c>
      <c r="I1053" s="2">
        <v>0.99</v>
      </c>
      <c r="J1053" t="s">
        <v>190</v>
      </c>
      <c r="K1053" t="s">
        <v>1589</v>
      </c>
      <c r="L1053" t="s">
        <v>1590</v>
      </c>
      <c r="M1053" t="s">
        <v>1591</v>
      </c>
      <c r="N1053" t="s">
        <v>194</v>
      </c>
    </row>
    <row r="1054" spans="4:14" x14ac:dyDescent="0.25">
      <c r="D1054">
        <v>1050</v>
      </c>
      <c r="E1054" t="s">
        <v>1621</v>
      </c>
      <c r="F1054" t="s">
        <v>1622</v>
      </c>
      <c r="G1054" s="3">
        <v>187010</v>
      </c>
      <c r="H1054" s="3">
        <v>6095727</v>
      </c>
      <c r="I1054" s="2">
        <v>0.99</v>
      </c>
      <c r="J1054" t="s">
        <v>190</v>
      </c>
      <c r="K1054" t="s">
        <v>1589</v>
      </c>
      <c r="L1054" t="s">
        <v>1590</v>
      </c>
      <c r="M1054" t="s">
        <v>1591</v>
      </c>
      <c r="N1054" t="s">
        <v>194</v>
      </c>
    </row>
    <row r="1055" spans="4:14" x14ac:dyDescent="0.25">
      <c r="D1055">
        <v>1051</v>
      </c>
      <c r="E1055" t="s">
        <v>1623</v>
      </c>
      <c r="F1055" t="s">
        <v>1624</v>
      </c>
      <c r="G1055" s="3">
        <v>193750</v>
      </c>
      <c r="H1055" s="3">
        <v>6410674</v>
      </c>
      <c r="I1055" s="2">
        <v>0.99</v>
      </c>
      <c r="J1055" t="s">
        <v>190</v>
      </c>
      <c r="K1055" t="s">
        <v>1589</v>
      </c>
      <c r="L1055" t="s">
        <v>1590</v>
      </c>
      <c r="M1055" t="s">
        <v>1591</v>
      </c>
      <c r="N1055" t="s">
        <v>194</v>
      </c>
    </row>
    <row r="1056" spans="4:14" x14ac:dyDescent="0.25">
      <c r="D1056">
        <v>1052</v>
      </c>
      <c r="E1056" t="s">
        <v>1625</v>
      </c>
      <c r="F1056" t="s">
        <v>1626</v>
      </c>
      <c r="G1056" s="3">
        <v>184111</v>
      </c>
      <c r="H1056" s="3">
        <v>5987372</v>
      </c>
      <c r="I1056" s="2">
        <v>0.99</v>
      </c>
      <c r="J1056" t="s">
        <v>190</v>
      </c>
      <c r="K1056" t="s">
        <v>1589</v>
      </c>
      <c r="L1056" t="s">
        <v>1590</v>
      </c>
      <c r="M1056" t="s">
        <v>1591</v>
      </c>
      <c r="N1056" t="s">
        <v>194</v>
      </c>
    </row>
    <row r="1057" spans="4:14" x14ac:dyDescent="0.25">
      <c r="D1057">
        <v>1053</v>
      </c>
      <c r="E1057" t="s">
        <v>1627</v>
      </c>
      <c r="F1057" t="s">
        <v>1628</v>
      </c>
      <c r="G1057" s="3">
        <v>169900</v>
      </c>
      <c r="H1057" s="3">
        <v>5548581</v>
      </c>
      <c r="I1057" s="2">
        <v>0.99</v>
      </c>
      <c r="J1057" t="s">
        <v>190</v>
      </c>
      <c r="K1057" t="s">
        <v>1589</v>
      </c>
      <c r="L1057" t="s">
        <v>1590</v>
      </c>
      <c r="M1057" t="s">
        <v>1591</v>
      </c>
      <c r="N1057" t="s">
        <v>194</v>
      </c>
    </row>
    <row r="1058" spans="4:14" x14ac:dyDescent="0.25">
      <c r="D1058">
        <v>1054</v>
      </c>
      <c r="E1058" t="s">
        <v>1629</v>
      </c>
      <c r="F1058" t="s">
        <v>1630</v>
      </c>
      <c r="G1058" s="3">
        <v>292075</v>
      </c>
      <c r="H1058" s="3">
        <v>9541052</v>
      </c>
      <c r="I1058" s="2">
        <v>0.99</v>
      </c>
      <c r="J1058" t="s">
        <v>190</v>
      </c>
      <c r="K1058" t="s">
        <v>1589</v>
      </c>
      <c r="L1058" t="s">
        <v>1590</v>
      </c>
      <c r="M1058" t="s">
        <v>1591</v>
      </c>
      <c r="N1058" t="s">
        <v>194</v>
      </c>
    </row>
    <row r="1059" spans="4:14" x14ac:dyDescent="0.25">
      <c r="D1059">
        <v>1055</v>
      </c>
      <c r="E1059" t="s">
        <v>1631</v>
      </c>
      <c r="F1059" t="s">
        <v>1632</v>
      </c>
      <c r="G1059" s="3">
        <v>203964</v>
      </c>
      <c r="H1059" s="3">
        <v>6645365</v>
      </c>
      <c r="I1059" s="2">
        <v>0.99</v>
      </c>
      <c r="J1059" t="s">
        <v>190</v>
      </c>
      <c r="K1059" t="s">
        <v>1589</v>
      </c>
      <c r="L1059" t="s">
        <v>1590</v>
      </c>
      <c r="M1059" t="s">
        <v>1591</v>
      </c>
      <c r="N1059" t="s">
        <v>194</v>
      </c>
    </row>
    <row r="1060" spans="4:14" x14ac:dyDescent="0.25">
      <c r="D1060">
        <v>1056</v>
      </c>
      <c r="E1060" t="s">
        <v>1633</v>
      </c>
      <c r="F1060" t="s">
        <v>1634</v>
      </c>
      <c r="G1060" s="3">
        <v>193175</v>
      </c>
      <c r="H1060" s="3">
        <v>6378511</v>
      </c>
      <c r="I1060" s="2">
        <v>0.99</v>
      </c>
      <c r="J1060" t="s">
        <v>190</v>
      </c>
      <c r="K1060" t="s">
        <v>1589</v>
      </c>
      <c r="L1060" t="s">
        <v>1590</v>
      </c>
      <c r="M1060" t="s">
        <v>1591</v>
      </c>
      <c r="N1060" t="s">
        <v>194</v>
      </c>
    </row>
    <row r="1061" spans="4:14" x14ac:dyDescent="0.25">
      <c r="D1061">
        <v>1057</v>
      </c>
      <c r="E1061" t="s">
        <v>1635</v>
      </c>
      <c r="F1061" t="s">
        <v>100</v>
      </c>
      <c r="G1061" s="3">
        <v>179252</v>
      </c>
      <c r="H1061" s="3">
        <v>5840027</v>
      </c>
      <c r="I1061" s="2">
        <v>0.99</v>
      </c>
      <c r="J1061" t="s">
        <v>190</v>
      </c>
      <c r="K1061" t="s">
        <v>1636</v>
      </c>
      <c r="L1061" t="s">
        <v>1637</v>
      </c>
      <c r="M1061" t="s">
        <v>472</v>
      </c>
      <c r="N1061" t="s">
        <v>194</v>
      </c>
    </row>
    <row r="1062" spans="4:14" x14ac:dyDescent="0.25">
      <c r="D1062">
        <v>1058</v>
      </c>
      <c r="E1062" t="s">
        <v>1638</v>
      </c>
      <c r="F1062" t="s">
        <v>100</v>
      </c>
      <c r="G1062" s="3">
        <v>229537</v>
      </c>
      <c r="H1062" s="3">
        <v>7680421</v>
      </c>
      <c r="I1062" s="2">
        <v>0.99</v>
      </c>
      <c r="J1062" t="s">
        <v>190</v>
      </c>
      <c r="K1062" t="s">
        <v>1636</v>
      </c>
      <c r="L1062" t="s">
        <v>1637</v>
      </c>
      <c r="M1062" t="s">
        <v>472</v>
      </c>
      <c r="N1062" t="s">
        <v>194</v>
      </c>
    </row>
    <row r="1063" spans="4:14" x14ac:dyDescent="0.25">
      <c r="D1063">
        <v>1059</v>
      </c>
      <c r="E1063" t="s">
        <v>1639</v>
      </c>
      <c r="F1063" t="s">
        <v>100</v>
      </c>
      <c r="G1063" s="3">
        <v>237191</v>
      </c>
      <c r="H1063" s="3">
        <v>7866165</v>
      </c>
      <c r="I1063" s="2">
        <v>0.99</v>
      </c>
      <c r="J1063" t="s">
        <v>190</v>
      </c>
      <c r="K1063" t="s">
        <v>1636</v>
      </c>
      <c r="L1063" t="s">
        <v>1637</v>
      </c>
      <c r="M1063" t="s">
        <v>472</v>
      </c>
      <c r="N1063" t="s">
        <v>194</v>
      </c>
    </row>
    <row r="1064" spans="4:14" x14ac:dyDescent="0.25">
      <c r="D1064">
        <v>1060</v>
      </c>
      <c r="E1064" t="s">
        <v>1640</v>
      </c>
      <c r="F1064" t="s">
        <v>100</v>
      </c>
      <c r="G1064" s="3">
        <v>236617</v>
      </c>
      <c r="H1064" s="3">
        <v>7920510</v>
      </c>
      <c r="I1064" s="2">
        <v>0.99</v>
      </c>
      <c r="J1064" t="s">
        <v>190</v>
      </c>
      <c r="K1064" t="s">
        <v>1636</v>
      </c>
      <c r="L1064" t="s">
        <v>1637</v>
      </c>
      <c r="M1064" t="s">
        <v>472</v>
      </c>
      <c r="N1064" t="s">
        <v>194</v>
      </c>
    </row>
    <row r="1065" spans="4:14" x14ac:dyDescent="0.25">
      <c r="D1065">
        <v>1061</v>
      </c>
      <c r="E1065" t="s">
        <v>1641</v>
      </c>
      <c r="F1065" t="s">
        <v>100</v>
      </c>
      <c r="G1065" s="3">
        <v>321332</v>
      </c>
      <c r="H1065" s="3">
        <v>10567404</v>
      </c>
      <c r="I1065" s="2">
        <v>0.99</v>
      </c>
      <c r="J1065" t="s">
        <v>190</v>
      </c>
      <c r="K1065" t="s">
        <v>1636</v>
      </c>
      <c r="L1065" t="s">
        <v>1637</v>
      </c>
      <c r="M1065" t="s">
        <v>472</v>
      </c>
      <c r="N1065" t="s">
        <v>194</v>
      </c>
    </row>
    <row r="1066" spans="4:14" x14ac:dyDescent="0.25">
      <c r="D1066">
        <v>1062</v>
      </c>
      <c r="E1066" t="s">
        <v>1642</v>
      </c>
      <c r="F1066" t="s">
        <v>100</v>
      </c>
      <c r="G1066" s="3">
        <v>301113</v>
      </c>
      <c r="H1066" s="3">
        <v>10030604</v>
      </c>
      <c r="I1066" s="2">
        <v>0.99</v>
      </c>
      <c r="J1066" t="s">
        <v>190</v>
      </c>
      <c r="K1066" t="s">
        <v>1636</v>
      </c>
      <c r="L1066" t="s">
        <v>1637</v>
      </c>
      <c r="M1066" t="s">
        <v>472</v>
      </c>
      <c r="N1066" t="s">
        <v>194</v>
      </c>
    </row>
    <row r="1067" spans="4:14" x14ac:dyDescent="0.25">
      <c r="D1067">
        <v>1063</v>
      </c>
      <c r="E1067" t="s">
        <v>1643</v>
      </c>
      <c r="F1067" t="s">
        <v>100</v>
      </c>
      <c r="G1067" s="3">
        <v>244453</v>
      </c>
      <c r="H1067" s="3">
        <v>8084475</v>
      </c>
      <c r="I1067" s="2">
        <v>0.99</v>
      </c>
      <c r="J1067" t="s">
        <v>190</v>
      </c>
      <c r="K1067" t="s">
        <v>1636</v>
      </c>
      <c r="L1067" t="s">
        <v>1637</v>
      </c>
      <c r="M1067" t="s">
        <v>472</v>
      </c>
      <c r="N1067" t="s">
        <v>194</v>
      </c>
    </row>
    <row r="1068" spans="4:14" x14ac:dyDescent="0.25">
      <c r="D1068">
        <v>1064</v>
      </c>
      <c r="E1068" t="s">
        <v>1644</v>
      </c>
      <c r="F1068" t="s">
        <v>100</v>
      </c>
      <c r="G1068" s="3">
        <v>221727</v>
      </c>
      <c r="H1068" s="3">
        <v>7347172</v>
      </c>
      <c r="I1068" s="2">
        <v>0.99</v>
      </c>
      <c r="J1068" t="s">
        <v>190</v>
      </c>
      <c r="K1068" t="s">
        <v>1636</v>
      </c>
      <c r="L1068" t="s">
        <v>1637</v>
      </c>
      <c r="M1068" t="s">
        <v>472</v>
      </c>
      <c r="N1068" t="s">
        <v>194</v>
      </c>
    </row>
    <row r="1069" spans="4:14" x14ac:dyDescent="0.25">
      <c r="D1069">
        <v>1065</v>
      </c>
      <c r="E1069" t="s">
        <v>1645</v>
      </c>
      <c r="F1069" t="s">
        <v>1646</v>
      </c>
      <c r="G1069" s="3">
        <v>322821</v>
      </c>
      <c r="H1069" s="3">
        <v>10603717</v>
      </c>
      <c r="I1069" s="2">
        <v>0.99</v>
      </c>
      <c r="J1069" t="s">
        <v>190</v>
      </c>
      <c r="K1069" t="s">
        <v>1636</v>
      </c>
      <c r="L1069" t="s">
        <v>1637</v>
      </c>
      <c r="M1069" t="s">
        <v>472</v>
      </c>
      <c r="N1069" t="s">
        <v>194</v>
      </c>
    </row>
    <row r="1070" spans="4:14" x14ac:dyDescent="0.25">
      <c r="D1070">
        <v>1066</v>
      </c>
      <c r="E1070" t="s">
        <v>1647</v>
      </c>
      <c r="F1070" t="s">
        <v>100</v>
      </c>
      <c r="G1070" s="3">
        <v>324597</v>
      </c>
      <c r="H1070" s="3">
        <v>10833935</v>
      </c>
      <c r="I1070" s="2">
        <v>0.99</v>
      </c>
      <c r="J1070" t="s">
        <v>190</v>
      </c>
      <c r="K1070" t="s">
        <v>1636</v>
      </c>
      <c r="L1070" t="s">
        <v>1637</v>
      </c>
      <c r="M1070" t="s">
        <v>472</v>
      </c>
      <c r="N1070" t="s">
        <v>194</v>
      </c>
    </row>
    <row r="1071" spans="4:14" x14ac:dyDescent="0.25">
      <c r="D1071">
        <v>1067</v>
      </c>
      <c r="E1071" t="s">
        <v>1648</v>
      </c>
      <c r="F1071" t="s">
        <v>100</v>
      </c>
      <c r="G1071" s="3">
        <v>248528</v>
      </c>
      <c r="H1071" s="3">
        <v>8216625</v>
      </c>
      <c r="I1071" s="2">
        <v>0.99</v>
      </c>
      <c r="J1071" t="s">
        <v>190</v>
      </c>
      <c r="K1071" t="s">
        <v>1636</v>
      </c>
      <c r="L1071" t="s">
        <v>1637</v>
      </c>
      <c r="M1071" t="s">
        <v>472</v>
      </c>
      <c r="N1071" t="s">
        <v>194</v>
      </c>
    </row>
    <row r="1072" spans="4:14" x14ac:dyDescent="0.25">
      <c r="D1072">
        <v>1068</v>
      </c>
      <c r="E1072" t="s">
        <v>1649</v>
      </c>
      <c r="F1072" t="s">
        <v>100</v>
      </c>
      <c r="G1072" s="3">
        <v>213498</v>
      </c>
      <c r="H1072" s="3">
        <v>7041077</v>
      </c>
      <c r="I1072" s="2">
        <v>0.99</v>
      </c>
      <c r="J1072" t="s">
        <v>190</v>
      </c>
      <c r="K1072" t="s">
        <v>1636</v>
      </c>
      <c r="L1072" t="s">
        <v>1637</v>
      </c>
      <c r="M1072" t="s">
        <v>472</v>
      </c>
      <c r="N1072" t="s">
        <v>194</v>
      </c>
    </row>
    <row r="1073" spans="4:14" x14ac:dyDescent="0.25">
      <c r="D1073">
        <v>1069</v>
      </c>
      <c r="E1073" t="s">
        <v>1650</v>
      </c>
      <c r="F1073" t="s">
        <v>100</v>
      </c>
      <c r="G1073" s="3">
        <v>526132</v>
      </c>
      <c r="H1073" s="3">
        <v>17533664</v>
      </c>
      <c r="I1073" s="2">
        <v>0.99</v>
      </c>
      <c r="J1073" t="s">
        <v>190</v>
      </c>
      <c r="K1073" t="s">
        <v>1636</v>
      </c>
      <c r="L1073" t="s">
        <v>1637</v>
      </c>
      <c r="M1073" t="s">
        <v>472</v>
      </c>
      <c r="N1073" t="s">
        <v>194</v>
      </c>
    </row>
    <row r="1074" spans="4:14" x14ac:dyDescent="0.25">
      <c r="D1074">
        <v>1070</v>
      </c>
      <c r="E1074" t="s">
        <v>1651</v>
      </c>
      <c r="F1074" t="s">
        <v>100</v>
      </c>
      <c r="G1074" s="3">
        <v>191634</v>
      </c>
      <c r="H1074" s="3">
        <v>6390885</v>
      </c>
      <c r="I1074" s="2">
        <v>0.99</v>
      </c>
      <c r="J1074" t="s">
        <v>190</v>
      </c>
      <c r="K1074" t="s">
        <v>1636</v>
      </c>
      <c r="L1074" t="s">
        <v>1637</v>
      </c>
      <c r="M1074" t="s">
        <v>472</v>
      </c>
      <c r="N1074" t="s">
        <v>194</v>
      </c>
    </row>
    <row r="1075" spans="4:14" x14ac:dyDescent="0.25">
      <c r="D1075">
        <v>1071</v>
      </c>
      <c r="E1075" t="s">
        <v>1652</v>
      </c>
      <c r="F1075" t="s">
        <v>100</v>
      </c>
      <c r="G1075" s="3">
        <v>74919</v>
      </c>
      <c r="H1075" s="3">
        <v>2439206</v>
      </c>
      <c r="I1075" s="2">
        <v>0.99</v>
      </c>
      <c r="J1075" t="s">
        <v>190</v>
      </c>
      <c r="K1075" t="s">
        <v>1636</v>
      </c>
      <c r="L1075" t="s">
        <v>1637</v>
      </c>
      <c r="M1075" t="s">
        <v>472</v>
      </c>
      <c r="N1075" t="s">
        <v>194</v>
      </c>
    </row>
    <row r="1076" spans="4:14" x14ac:dyDescent="0.25">
      <c r="D1076">
        <v>1072</v>
      </c>
      <c r="E1076" t="s">
        <v>1653</v>
      </c>
      <c r="F1076" t="s">
        <v>100</v>
      </c>
      <c r="G1076" s="3">
        <v>292493</v>
      </c>
      <c r="H1076" s="3">
        <v>9584317</v>
      </c>
      <c r="I1076" s="2">
        <v>0.99</v>
      </c>
      <c r="J1076" t="s">
        <v>190</v>
      </c>
      <c r="K1076" t="s">
        <v>1636</v>
      </c>
      <c r="L1076" t="s">
        <v>1637</v>
      </c>
      <c r="M1076" t="s">
        <v>472</v>
      </c>
      <c r="N1076" t="s">
        <v>194</v>
      </c>
    </row>
    <row r="1077" spans="4:14" x14ac:dyDescent="0.25">
      <c r="D1077">
        <v>1073</v>
      </c>
      <c r="E1077" t="s">
        <v>1654</v>
      </c>
      <c r="F1077" t="s">
        <v>100</v>
      </c>
      <c r="G1077" s="3">
        <v>219454</v>
      </c>
      <c r="H1077" s="3">
        <v>7469735</v>
      </c>
      <c r="I1077" s="2">
        <v>0.99</v>
      </c>
      <c r="J1077" t="s">
        <v>190</v>
      </c>
      <c r="K1077" t="s">
        <v>1655</v>
      </c>
      <c r="L1077" t="s">
        <v>480</v>
      </c>
      <c r="M1077" t="s">
        <v>689</v>
      </c>
      <c r="N1077" t="s">
        <v>194</v>
      </c>
    </row>
    <row r="1078" spans="4:14" x14ac:dyDescent="0.25">
      <c r="D1078">
        <v>1074</v>
      </c>
      <c r="E1078" t="s">
        <v>1656</v>
      </c>
      <c r="F1078" t="s">
        <v>100</v>
      </c>
      <c r="G1078" s="3">
        <v>247928</v>
      </c>
      <c r="H1078" s="3">
        <v>8393047</v>
      </c>
      <c r="I1078" s="2">
        <v>0.99</v>
      </c>
      <c r="J1078" t="s">
        <v>190</v>
      </c>
      <c r="K1078" t="s">
        <v>1655</v>
      </c>
      <c r="L1078" t="s">
        <v>480</v>
      </c>
      <c r="M1078" t="s">
        <v>689</v>
      </c>
      <c r="N1078" t="s">
        <v>194</v>
      </c>
    </row>
    <row r="1079" spans="4:14" x14ac:dyDescent="0.25">
      <c r="D1079">
        <v>1075</v>
      </c>
      <c r="E1079" t="s">
        <v>1657</v>
      </c>
      <c r="F1079" t="s">
        <v>1658</v>
      </c>
      <c r="G1079" s="3">
        <v>261041</v>
      </c>
      <c r="H1079" s="3">
        <v>8660617</v>
      </c>
      <c r="I1079" s="2">
        <v>0.99</v>
      </c>
      <c r="J1079" t="s">
        <v>190</v>
      </c>
      <c r="K1079" t="s">
        <v>1655</v>
      </c>
      <c r="L1079" t="s">
        <v>480</v>
      </c>
      <c r="M1079" t="s">
        <v>689</v>
      </c>
      <c r="N1079" t="s">
        <v>194</v>
      </c>
    </row>
    <row r="1080" spans="4:14" x14ac:dyDescent="0.25">
      <c r="D1080">
        <v>1076</v>
      </c>
      <c r="E1080" t="s">
        <v>1659</v>
      </c>
      <c r="F1080" t="s">
        <v>1660</v>
      </c>
      <c r="G1080" s="3">
        <v>222275</v>
      </c>
      <c r="H1080" s="3">
        <v>7349779</v>
      </c>
      <c r="I1080" s="2">
        <v>0.99</v>
      </c>
      <c r="J1080" t="s">
        <v>190</v>
      </c>
      <c r="K1080" t="s">
        <v>1655</v>
      </c>
      <c r="L1080" t="s">
        <v>480</v>
      </c>
      <c r="M1080" t="s">
        <v>689</v>
      </c>
      <c r="N1080" t="s">
        <v>194</v>
      </c>
    </row>
    <row r="1081" spans="4:14" x14ac:dyDescent="0.25">
      <c r="D1081">
        <v>1077</v>
      </c>
      <c r="E1081" t="s">
        <v>1661</v>
      </c>
      <c r="F1081" t="s">
        <v>1662</v>
      </c>
      <c r="G1081" s="3">
        <v>200437</v>
      </c>
      <c r="H1081" s="3">
        <v>6638563</v>
      </c>
      <c r="I1081" s="2">
        <v>0.99</v>
      </c>
      <c r="J1081" t="s">
        <v>190</v>
      </c>
      <c r="K1081" t="s">
        <v>1655</v>
      </c>
      <c r="L1081" t="s">
        <v>480</v>
      </c>
      <c r="M1081" t="s">
        <v>689</v>
      </c>
      <c r="N1081" t="s">
        <v>194</v>
      </c>
    </row>
    <row r="1082" spans="4:14" x14ac:dyDescent="0.25">
      <c r="D1082">
        <v>1078</v>
      </c>
      <c r="E1082" t="s">
        <v>1663</v>
      </c>
      <c r="F1082" t="s">
        <v>1660</v>
      </c>
      <c r="G1082" s="3">
        <v>217051</v>
      </c>
      <c r="H1082" s="3">
        <v>7387183</v>
      </c>
      <c r="I1082" s="2">
        <v>0.99</v>
      </c>
      <c r="J1082" t="s">
        <v>190</v>
      </c>
      <c r="K1082" t="s">
        <v>1655</v>
      </c>
      <c r="L1082" t="s">
        <v>480</v>
      </c>
      <c r="M1082" t="s">
        <v>689</v>
      </c>
      <c r="N1082" t="s">
        <v>194</v>
      </c>
    </row>
    <row r="1083" spans="4:14" x14ac:dyDescent="0.25">
      <c r="D1083">
        <v>1079</v>
      </c>
      <c r="E1083" t="s">
        <v>1664</v>
      </c>
      <c r="F1083" t="s">
        <v>1660</v>
      </c>
      <c r="G1083" s="3">
        <v>204695</v>
      </c>
      <c r="H1083" s="3">
        <v>6937472</v>
      </c>
      <c r="I1083" s="2">
        <v>0.99</v>
      </c>
      <c r="J1083" t="s">
        <v>190</v>
      </c>
      <c r="K1083" t="s">
        <v>1655</v>
      </c>
      <c r="L1083" t="s">
        <v>480</v>
      </c>
      <c r="M1083" t="s">
        <v>689</v>
      </c>
      <c r="N1083" t="s">
        <v>194</v>
      </c>
    </row>
    <row r="1084" spans="4:14" x14ac:dyDescent="0.25">
      <c r="D1084">
        <v>1080</v>
      </c>
      <c r="E1084" t="s">
        <v>1665</v>
      </c>
      <c r="F1084" t="s">
        <v>1660</v>
      </c>
      <c r="G1084" s="3">
        <v>199653</v>
      </c>
      <c r="H1084" s="3">
        <v>6625000</v>
      </c>
      <c r="I1084" s="2">
        <v>0.99</v>
      </c>
      <c r="J1084" t="s">
        <v>190</v>
      </c>
      <c r="K1084" t="s">
        <v>1655</v>
      </c>
      <c r="L1084" t="s">
        <v>480</v>
      </c>
      <c r="M1084" t="s">
        <v>689</v>
      </c>
      <c r="N1084" t="s">
        <v>194</v>
      </c>
    </row>
    <row r="1085" spans="4:14" x14ac:dyDescent="0.25">
      <c r="D1085">
        <v>1081</v>
      </c>
      <c r="E1085" t="s">
        <v>1666</v>
      </c>
      <c r="F1085" t="s">
        <v>1667</v>
      </c>
      <c r="G1085" s="3">
        <v>191660</v>
      </c>
      <c r="H1085" s="3">
        <v>6340649</v>
      </c>
      <c r="I1085" s="2">
        <v>0.99</v>
      </c>
      <c r="J1085" t="s">
        <v>190</v>
      </c>
      <c r="K1085" t="s">
        <v>1655</v>
      </c>
      <c r="L1085" t="s">
        <v>480</v>
      </c>
      <c r="M1085" t="s">
        <v>689</v>
      </c>
      <c r="N1085" t="s">
        <v>194</v>
      </c>
    </row>
    <row r="1086" spans="4:14" x14ac:dyDescent="0.25">
      <c r="D1086">
        <v>1082</v>
      </c>
      <c r="E1086" t="s">
        <v>1668</v>
      </c>
      <c r="F1086" t="s">
        <v>1669</v>
      </c>
      <c r="G1086" s="3">
        <v>271020</v>
      </c>
      <c r="H1086" s="3">
        <v>9098093</v>
      </c>
      <c r="I1086" s="2">
        <v>0.99</v>
      </c>
      <c r="J1086" t="s">
        <v>190</v>
      </c>
      <c r="K1086" t="s">
        <v>1655</v>
      </c>
      <c r="L1086" t="s">
        <v>480</v>
      </c>
      <c r="M1086" t="s">
        <v>689</v>
      </c>
      <c r="N1086" t="s">
        <v>194</v>
      </c>
    </row>
    <row r="1087" spans="4:14" x14ac:dyDescent="0.25">
      <c r="D1087">
        <v>1083</v>
      </c>
      <c r="E1087" t="s">
        <v>1670</v>
      </c>
      <c r="F1087" t="s">
        <v>480</v>
      </c>
      <c r="G1087" s="3">
        <v>148636</v>
      </c>
      <c r="H1087" s="3">
        <v>4888292</v>
      </c>
      <c r="I1087" s="2">
        <v>0.99</v>
      </c>
      <c r="J1087" t="s">
        <v>190</v>
      </c>
      <c r="K1087" t="s">
        <v>1655</v>
      </c>
      <c r="L1087" t="s">
        <v>480</v>
      </c>
      <c r="M1087" t="s">
        <v>689</v>
      </c>
      <c r="N1087" t="s">
        <v>194</v>
      </c>
    </row>
    <row r="1088" spans="4:14" x14ac:dyDescent="0.25">
      <c r="D1088">
        <v>1084</v>
      </c>
      <c r="E1088" t="s">
        <v>1671</v>
      </c>
      <c r="F1088" t="s">
        <v>480</v>
      </c>
      <c r="G1088" s="3">
        <v>209136</v>
      </c>
      <c r="H1088" s="3">
        <v>6899062</v>
      </c>
      <c r="I1088" s="2">
        <v>0.99</v>
      </c>
      <c r="J1088" t="s">
        <v>190</v>
      </c>
      <c r="K1088" t="s">
        <v>1655</v>
      </c>
      <c r="L1088" t="s">
        <v>480</v>
      </c>
      <c r="M1088" t="s">
        <v>689</v>
      </c>
      <c r="N1088" t="s">
        <v>194</v>
      </c>
    </row>
    <row r="1089" spans="4:14" x14ac:dyDescent="0.25">
      <c r="D1089">
        <v>1085</v>
      </c>
      <c r="E1089" t="s">
        <v>1672</v>
      </c>
      <c r="F1089" t="s">
        <v>1673</v>
      </c>
      <c r="G1089" s="3">
        <v>260963</v>
      </c>
      <c r="H1089" s="3">
        <v>8518290</v>
      </c>
      <c r="I1089" s="2">
        <v>0.99</v>
      </c>
      <c r="J1089" t="s">
        <v>190</v>
      </c>
      <c r="K1089" t="s">
        <v>1655</v>
      </c>
      <c r="L1089" t="s">
        <v>480</v>
      </c>
      <c r="M1089" t="s">
        <v>689</v>
      </c>
      <c r="N1089" t="s">
        <v>194</v>
      </c>
    </row>
    <row r="1090" spans="4:14" x14ac:dyDescent="0.25">
      <c r="D1090">
        <v>1086</v>
      </c>
      <c r="E1090" t="s">
        <v>1674</v>
      </c>
      <c r="F1090" t="s">
        <v>480</v>
      </c>
      <c r="G1090" s="3">
        <v>32287</v>
      </c>
      <c r="H1090" s="3">
        <v>1039615</v>
      </c>
      <c r="I1090" s="2">
        <v>0.99</v>
      </c>
      <c r="J1090" t="s">
        <v>190</v>
      </c>
      <c r="K1090" t="s">
        <v>1655</v>
      </c>
      <c r="L1090" t="s">
        <v>480</v>
      </c>
      <c r="M1090" t="s">
        <v>689</v>
      </c>
      <c r="N1090" t="s">
        <v>194</v>
      </c>
    </row>
    <row r="1091" spans="4:14" x14ac:dyDescent="0.25">
      <c r="D1091">
        <v>1087</v>
      </c>
      <c r="E1091" t="s">
        <v>1675</v>
      </c>
      <c r="F1091" t="s">
        <v>100</v>
      </c>
      <c r="G1091" s="3">
        <v>154096</v>
      </c>
      <c r="H1091" s="3">
        <v>5227579</v>
      </c>
      <c r="I1091" s="2">
        <v>0.99</v>
      </c>
      <c r="J1091" t="s">
        <v>190</v>
      </c>
      <c r="K1091" t="s">
        <v>1676</v>
      </c>
      <c r="L1091" t="s">
        <v>480</v>
      </c>
      <c r="M1091" t="s">
        <v>472</v>
      </c>
      <c r="N1091" t="s">
        <v>194</v>
      </c>
    </row>
    <row r="1092" spans="4:14" x14ac:dyDescent="0.25">
      <c r="D1092">
        <v>1088</v>
      </c>
      <c r="E1092" t="s">
        <v>1677</v>
      </c>
      <c r="F1092" t="s">
        <v>100</v>
      </c>
      <c r="G1092" s="3">
        <v>238315</v>
      </c>
      <c r="H1092" s="3">
        <v>8026622</v>
      </c>
      <c r="I1092" s="2">
        <v>0.99</v>
      </c>
      <c r="J1092" t="s">
        <v>190</v>
      </c>
      <c r="K1092" t="s">
        <v>1676</v>
      </c>
      <c r="L1092" t="s">
        <v>480</v>
      </c>
      <c r="M1092" t="s">
        <v>472</v>
      </c>
      <c r="N1092" t="s">
        <v>194</v>
      </c>
    </row>
    <row r="1093" spans="4:14" x14ac:dyDescent="0.25">
      <c r="D1093">
        <v>1089</v>
      </c>
      <c r="E1093" t="s">
        <v>1678</v>
      </c>
      <c r="F1093" t="s">
        <v>100</v>
      </c>
      <c r="G1093" s="3">
        <v>295262</v>
      </c>
      <c r="H1093" s="3">
        <v>9819759</v>
      </c>
      <c r="I1093" s="2">
        <v>0.99</v>
      </c>
      <c r="J1093" t="s">
        <v>190</v>
      </c>
      <c r="K1093" t="s">
        <v>1676</v>
      </c>
      <c r="L1093" t="s">
        <v>480</v>
      </c>
      <c r="M1093" t="s">
        <v>472</v>
      </c>
      <c r="N1093" t="s">
        <v>194</v>
      </c>
    </row>
    <row r="1094" spans="4:14" x14ac:dyDescent="0.25">
      <c r="D1094">
        <v>1090</v>
      </c>
      <c r="E1094" t="s">
        <v>1679</v>
      </c>
      <c r="F1094" t="s">
        <v>100</v>
      </c>
      <c r="G1094" s="3">
        <v>282409</v>
      </c>
      <c r="H1094" s="3">
        <v>9594738</v>
      </c>
      <c r="I1094" s="2">
        <v>0.99</v>
      </c>
      <c r="J1094" t="s">
        <v>190</v>
      </c>
      <c r="K1094" t="s">
        <v>1676</v>
      </c>
      <c r="L1094" t="s">
        <v>480</v>
      </c>
      <c r="M1094" t="s">
        <v>472</v>
      </c>
      <c r="N1094" t="s">
        <v>194</v>
      </c>
    </row>
    <row r="1095" spans="4:14" x14ac:dyDescent="0.25">
      <c r="D1095">
        <v>1091</v>
      </c>
      <c r="E1095" t="s">
        <v>1680</v>
      </c>
      <c r="F1095" t="s">
        <v>100</v>
      </c>
      <c r="G1095" s="3">
        <v>236695</v>
      </c>
      <c r="H1095" s="3">
        <v>7985305</v>
      </c>
      <c r="I1095" s="2">
        <v>0.99</v>
      </c>
      <c r="J1095" t="s">
        <v>190</v>
      </c>
      <c r="K1095" t="s">
        <v>1676</v>
      </c>
      <c r="L1095" t="s">
        <v>480</v>
      </c>
      <c r="M1095" t="s">
        <v>472</v>
      </c>
      <c r="N1095" t="s">
        <v>194</v>
      </c>
    </row>
    <row r="1096" spans="4:14" x14ac:dyDescent="0.25">
      <c r="D1096">
        <v>1092</v>
      </c>
      <c r="E1096" t="s">
        <v>1681</v>
      </c>
      <c r="F1096" t="s">
        <v>100</v>
      </c>
      <c r="G1096" s="3">
        <v>248842</v>
      </c>
      <c r="H1096" s="3">
        <v>8358128</v>
      </c>
      <c r="I1096" s="2">
        <v>0.99</v>
      </c>
      <c r="J1096" t="s">
        <v>190</v>
      </c>
      <c r="K1096" t="s">
        <v>1676</v>
      </c>
      <c r="L1096" t="s">
        <v>480</v>
      </c>
      <c r="M1096" t="s">
        <v>472</v>
      </c>
      <c r="N1096" t="s">
        <v>194</v>
      </c>
    </row>
    <row r="1097" spans="4:14" x14ac:dyDescent="0.25">
      <c r="D1097">
        <v>1093</v>
      </c>
      <c r="E1097" t="s">
        <v>1682</v>
      </c>
      <c r="F1097" t="s">
        <v>100</v>
      </c>
      <c r="G1097" s="3">
        <v>357485</v>
      </c>
      <c r="H1097" s="3">
        <v>11774865</v>
      </c>
      <c r="I1097" s="2">
        <v>0.99</v>
      </c>
      <c r="J1097" t="s">
        <v>190</v>
      </c>
      <c r="K1097" t="s">
        <v>1676</v>
      </c>
      <c r="L1097" t="s">
        <v>480</v>
      </c>
      <c r="M1097" t="s">
        <v>472</v>
      </c>
      <c r="N1097" t="s">
        <v>194</v>
      </c>
    </row>
    <row r="1098" spans="4:14" x14ac:dyDescent="0.25">
      <c r="D1098">
        <v>1094</v>
      </c>
      <c r="E1098" t="s">
        <v>1683</v>
      </c>
      <c r="F1098" t="s">
        <v>100</v>
      </c>
      <c r="G1098" s="3">
        <v>285309</v>
      </c>
      <c r="H1098" s="3">
        <v>9436411</v>
      </c>
      <c r="I1098" s="2">
        <v>0.99</v>
      </c>
      <c r="J1098" t="s">
        <v>190</v>
      </c>
      <c r="K1098" t="s">
        <v>1676</v>
      </c>
      <c r="L1098" t="s">
        <v>480</v>
      </c>
      <c r="M1098" t="s">
        <v>472</v>
      </c>
      <c r="N1098" t="s">
        <v>194</v>
      </c>
    </row>
    <row r="1099" spans="4:14" x14ac:dyDescent="0.25">
      <c r="D1099">
        <v>1095</v>
      </c>
      <c r="E1099" t="s">
        <v>1684</v>
      </c>
      <c r="F1099" t="s">
        <v>100</v>
      </c>
      <c r="G1099" s="3">
        <v>263471</v>
      </c>
      <c r="H1099" s="3">
        <v>8804401</v>
      </c>
      <c r="I1099" s="2">
        <v>0.99</v>
      </c>
      <c r="J1099" t="s">
        <v>190</v>
      </c>
      <c r="K1099" t="s">
        <v>1676</v>
      </c>
      <c r="L1099" t="s">
        <v>480</v>
      </c>
      <c r="M1099" t="s">
        <v>472</v>
      </c>
      <c r="N1099" t="s">
        <v>194</v>
      </c>
    </row>
    <row r="1100" spans="4:14" x14ac:dyDescent="0.25">
      <c r="D1100">
        <v>1096</v>
      </c>
      <c r="E1100" t="s">
        <v>1685</v>
      </c>
      <c r="F1100" t="s">
        <v>100</v>
      </c>
      <c r="G1100" s="3">
        <v>231627</v>
      </c>
      <c r="H1100" s="3">
        <v>7805352</v>
      </c>
      <c r="I1100" s="2">
        <v>0.99</v>
      </c>
      <c r="J1100" t="s">
        <v>190</v>
      </c>
      <c r="K1100" t="s">
        <v>1676</v>
      </c>
      <c r="L1100" t="s">
        <v>480</v>
      </c>
      <c r="M1100" t="s">
        <v>472</v>
      </c>
      <c r="N1100" t="s">
        <v>194</v>
      </c>
    </row>
    <row r="1101" spans="4:14" x14ac:dyDescent="0.25">
      <c r="D1101">
        <v>1097</v>
      </c>
      <c r="E1101" t="s">
        <v>1686</v>
      </c>
      <c r="F1101" t="s">
        <v>100</v>
      </c>
      <c r="G1101" s="3">
        <v>259526</v>
      </c>
      <c r="H1101" s="3">
        <v>8596384</v>
      </c>
      <c r="I1101" s="2">
        <v>0.99</v>
      </c>
      <c r="J1101" t="s">
        <v>190</v>
      </c>
      <c r="K1101" t="s">
        <v>1676</v>
      </c>
      <c r="L1101" t="s">
        <v>480</v>
      </c>
      <c r="M1101" t="s">
        <v>472</v>
      </c>
      <c r="N1101" t="s">
        <v>194</v>
      </c>
    </row>
    <row r="1102" spans="4:14" x14ac:dyDescent="0.25">
      <c r="D1102">
        <v>1098</v>
      </c>
      <c r="E1102" t="s">
        <v>1687</v>
      </c>
      <c r="F1102" t="s">
        <v>100</v>
      </c>
      <c r="G1102" s="3">
        <v>289671</v>
      </c>
      <c r="H1102" s="3">
        <v>9673672</v>
      </c>
      <c r="I1102" s="2">
        <v>0.99</v>
      </c>
      <c r="J1102" t="s">
        <v>190</v>
      </c>
      <c r="K1102" t="s">
        <v>1676</v>
      </c>
      <c r="L1102" t="s">
        <v>480</v>
      </c>
      <c r="M1102" t="s">
        <v>472</v>
      </c>
      <c r="N1102" t="s">
        <v>194</v>
      </c>
    </row>
    <row r="1103" spans="4:14" x14ac:dyDescent="0.25">
      <c r="D1103">
        <v>1099</v>
      </c>
      <c r="E1103" t="s">
        <v>1688</v>
      </c>
      <c r="F1103" t="s">
        <v>100</v>
      </c>
      <c r="G1103" s="3">
        <v>316969</v>
      </c>
      <c r="H1103" s="3">
        <v>10508000</v>
      </c>
      <c r="I1103" s="2">
        <v>0.99</v>
      </c>
      <c r="J1103" t="s">
        <v>190</v>
      </c>
      <c r="K1103" t="s">
        <v>1676</v>
      </c>
      <c r="L1103" t="s">
        <v>480</v>
      </c>
      <c r="M1103" t="s">
        <v>472</v>
      </c>
      <c r="N1103" t="s">
        <v>194</v>
      </c>
    </row>
    <row r="1104" spans="4:14" x14ac:dyDescent="0.25">
      <c r="D1104">
        <v>1100</v>
      </c>
      <c r="E1104" t="s">
        <v>1689</v>
      </c>
      <c r="F1104" t="s">
        <v>100</v>
      </c>
      <c r="G1104" s="3">
        <v>222458</v>
      </c>
      <c r="H1104" s="3">
        <v>7481950</v>
      </c>
      <c r="I1104" s="2">
        <v>0.99</v>
      </c>
      <c r="J1104" t="s">
        <v>190</v>
      </c>
      <c r="K1104" t="s">
        <v>1676</v>
      </c>
      <c r="L1104" t="s">
        <v>480</v>
      </c>
      <c r="M1104" t="s">
        <v>472</v>
      </c>
      <c r="N1104" t="s">
        <v>194</v>
      </c>
    </row>
    <row r="1105" spans="4:14" x14ac:dyDescent="0.25">
      <c r="D1105">
        <v>1101</v>
      </c>
      <c r="E1105" t="s">
        <v>1690</v>
      </c>
      <c r="F1105" t="s">
        <v>100</v>
      </c>
      <c r="G1105" s="3">
        <v>234971</v>
      </c>
      <c r="H1105" s="3">
        <v>7838453</v>
      </c>
      <c r="I1105" s="2">
        <v>0.99</v>
      </c>
      <c r="J1105" t="s">
        <v>190</v>
      </c>
      <c r="K1105" t="s">
        <v>1676</v>
      </c>
      <c r="L1105" t="s">
        <v>480</v>
      </c>
      <c r="M1105" t="s">
        <v>472</v>
      </c>
      <c r="N1105" t="s">
        <v>194</v>
      </c>
    </row>
    <row r="1106" spans="4:14" x14ac:dyDescent="0.25">
      <c r="D1106">
        <v>1102</v>
      </c>
      <c r="E1106" t="s">
        <v>1691</v>
      </c>
      <c r="F1106" t="s">
        <v>100</v>
      </c>
      <c r="G1106" s="3">
        <v>356101</v>
      </c>
      <c r="H1106" s="3">
        <v>11998470</v>
      </c>
      <c r="I1106" s="2">
        <v>0.99</v>
      </c>
      <c r="J1106" t="s">
        <v>190</v>
      </c>
      <c r="K1106" t="s">
        <v>1692</v>
      </c>
      <c r="L1106" t="s">
        <v>480</v>
      </c>
      <c r="M1106" t="s">
        <v>286</v>
      </c>
      <c r="N1106" t="s">
        <v>194</v>
      </c>
    </row>
    <row r="1107" spans="4:14" x14ac:dyDescent="0.25">
      <c r="D1107">
        <v>1103</v>
      </c>
      <c r="E1107" t="s">
        <v>1693</v>
      </c>
      <c r="F1107" t="s">
        <v>100</v>
      </c>
      <c r="G1107" s="3">
        <v>294530</v>
      </c>
      <c r="H1107" s="3">
        <v>9819276</v>
      </c>
      <c r="I1107" s="2">
        <v>0.99</v>
      </c>
      <c r="J1107" t="s">
        <v>190</v>
      </c>
      <c r="K1107" t="s">
        <v>1692</v>
      </c>
      <c r="L1107" t="s">
        <v>480</v>
      </c>
      <c r="M1107" t="s">
        <v>286</v>
      </c>
      <c r="N1107" t="s">
        <v>194</v>
      </c>
    </row>
    <row r="1108" spans="4:14" x14ac:dyDescent="0.25">
      <c r="D1108">
        <v>1104</v>
      </c>
      <c r="E1108" t="s">
        <v>1694</v>
      </c>
      <c r="F1108" t="s">
        <v>100</v>
      </c>
      <c r="G1108" s="3">
        <v>265273</v>
      </c>
      <c r="H1108" s="3">
        <v>8914579</v>
      </c>
      <c r="I1108" s="2">
        <v>0.99</v>
      </c>
      <c r="J1108" t="s">
        <v>190</v>
      </c>
      <c r="K1108" t="s">
        <v>1692</v>
      </c>
      <c r="L1108" t="s">
        <v>480</v>
      </c>
      <c r="M1108" t="s">
        <v>286</v>
      </c>
      <c r="N1108" t="s">
        <v>194</v>
      </c>
    </row>
    <row r="1109" spans="4:14" x14ac:dyDescent="0.25">
      <c r="D1109">
        <v>1105</v>
      </c>
      <c r="E1109" t="s">
        <v>1695</v>
      </c>
      <c r="F1109" t="s">
        <v>480</v>
      </c>
      <c r="G1109" s="3">
        <v>324780</v>
      </c>
      <c r="H1109" s="3">
        <v>10765600</v>
      </c>
      <c r="I1109" s="2">
        <v>0.99</v>
      </c>
      <c r="J1109" t="s">
        <v>190</v>
      </c>
      <c r="K1109" t="s">
        <v>1432</v>
      </c>
      <c r="L1109" t="s">
        <v>1401</v>
      </c>
      <c r="M1109" t="s">
        <v>472</v>
      </c>
      <c r="N1109" t="s">
        <v>194</v>
      </c>
    </row>
    <row r="1110" spans="4:14" x14ac:dyDescent="0.25">
      <c r="D1110">
        <v>1106</v>
      </c>
      <c r="E1110" t="s">
        <v>1696</v>
      </c>
      <c r="F1110" t="s">
        <v>480</v>
      </c>
      <c r="G1110" s="3">
        <v>261616</v>
      </c>
      <c r="H1110" s="3">
        <v>8708114</v>
      </c>
      <c r="I1110" s="2">
        <v>0.99</v>
      </c>
      <c r="J1110" t="s">
        <v>190</v>
      </c>
      <c r="K1110" t="s">
        <v>1432</v>
      </c>
      <c r="L1110" t="s">
        <v>1401</v>
      </c>
      <c r="M1110" t="s">
        <v>472</v>
      </c>
      <c r="N1110" t="s">
        <v>194</v>
      </c>
    </row>
    <row r="1111" spans="4:14" x14ac:dyDescent="0.25">
      <c r="D1111">
        <v>1107</v>
      </c>
      <c r="E1111" t="s">
        <v>1697</v>
      </c>
      <c r="F1111" t="s">
        <v>480</v>
      </c>
      <c r="G1111" s="3">
        <v>218305</v>
      </c>
      <c r="H1111" s="3">
        <v>7237784</v>
      </c>
      <c r="I1111" s="2">
        <v>0.99</v>
      </c>
      <c r="J1111" t="s">
        <v>190</v>
      </c>
      <c r="K1111" t="s">
        <v>1432</v>
      </c>
      <c r="L1111" t="s">
        <v>1401</v>
      </c>
      <c r="M1111" t="s">
        <v>472</v>
      </c>
      <c r="N1111" t="s">
        <v>194</v>
      </c>
    </row>
    <row r="1112" spans="4:14" x14ac:dyDescent="0.25">
      <c r="D1112">
        <v>1108</v>
      </c>
      <c r="E1112" t="s">
        <v>1698</v>
      </c>
      <c r="F1112" t="s">
        <v>480</v>
      </c>
      <c r="G1112" s="3">
        <v>264489</v>
      </c>
      <c r="H1112" s="3">
        <v>8847612</v>
      </c>
      <c r="I1112" s="2">
        <v>0.99</v>
      </c>
      <c r="J1112" t="s">
        <v>190</v>
      </c>
      <c r="K1112" t="s">
        <v>1432</v>
      </c>
      <c r="L1112" t="s">
        <v>1401</v>
      </c>
      <c r="M1112" t="s">
        <v>472</v>
      </c>
      <c r="N1112" t="s">
        <v>194</v>
      </c>
    </row>
    <row r="1113" spans="4:14" x14ac:dyDescent="0.25">
      <c r="D1113">
        <v>1109</v>
      </c>
      <c r="E1113" t="s">
        <v>1699</v>
      </c>
      <c r="F1113" t="s">
        <v>480</v>
      </c>
      <c r="G1113" s="3">
        <v>317779</v>
      </c>
      <c r="H1113" s="3">
        <v>10530533</v>
      </c>
      <c r="I1113" s="2">
        <v>0.99</v>
      </c>
      <c r="J1113" t="s">
        <v>190</v>
      </c>
      <c r="K1113" t="s">
        <v>1432</v>
      </c>
      <c r="L1113" t="s">
        <v>1401</v>
      </c>
      <c r="M1113" t="s">
        <v>472</v>
      </c>
      <c r="N1113" t="s">
        <v>194</v>
      </c>
    </row>
    <row r="1114" spans="4:14" x14ac:dyDescent="0.25">
      <c r="D1114">
        <v>1110</v>
      </c>
      <c r="E1114" t="s">
        <v>481</v>
      </c>
      <c r="F1114" t="s">
        <v>480</v>
      </c>
      <c r="G1114" s="3">
        <v>301453</v>
      </c>
      <c r="H1114" s="3">
        <v>9931950</v>
      </c>
      <c r="I1114" s="2">
        <v>0.99</v>
      </c>
      <c r="J1114" t="s">
        <v>190</v>
      </c>
      <c r="K1114" t="s">
        <v>1432</v>
      </c>
      <c r="L1114" t="s">
        <v>1401</v>
      </c>
      <c r="M1114" t="s">
        <v>472</v>
      </c>
      <c r="N1114" t="s">
        <v>194</v>
      </c>
    </row>
    <row r="1115" spans="4:14" x14ac:dyDescent="0.25">
      <c r="D1115">
        <v>1111</v>
      </c>
      <c r="E1115" t="s">
        <v>709</v>
      </c>
      <c r="F1115" t="s">
        <v>480</v>
      </c>
      <c r="G1115" s="3">
        <v>293093</v>
      </c>
      <c r="H1115" s="3">
        <v>9593064</v>
      </c>
      <c r="I1115" s="2">
        <v>0.99</v>
      </c>
      <c r="J1115" t="s">
        <v>190</v>
      </c>
      <c r="K1115" t="s">
        <v>1432</v>
      </c>
      <c r="L1115" t="s">
        <v>1401</v>
      </c>
      <c r="M1115" t="s">
        <v>472</v>
      </c>
      <c r="N1115" t="s">
        <v>194</v>
      </c>
    </row>
    <row r="1116" spans="4:14" x14ac:dyDescent="0.25">
      <c r="D1116">
        <v>1112</v>
      </c>
      <c r="E1116" t="s">
        <v>1700</v>
      </c>
      <c r="F1116" t="s">
        <v>480</v>
      </c>
      <c r="G1116" s="3">
        <v>295444</v>
      </c>
      <c r="H1116" s="3">
        <v>9597994</v>
      </c>
      <c r="I1116" s="2">
        <v>0.99</v>
      </c>
      <c r="J1116" t="s">
        <v>190</v>
      </c>
      <c r="K1116" t="s">
        <v>1432</v>
      </c>
      <c r="L1116" t="s">
        <v>1401</v>
      </c>
      <c r="M1116" t="s">
        <v>472</v>
      </c>
      <c r="N1116" t="s">
        <v>194</v>
      </c>
    </row>
    <row r="1117" spans="4:14" x14ac:dyDescent="0.25">
      <c r="D1117">
        <v>1113</v>
      </c>
      <c r="E1117" t="s">
        <v>913</v>
      </c>
      <c r="F1117" t="s">
        <v>480</v>
      </c>
      <c r="G1117" s="3">
        <v>225697</v>
      </c>
      <c r="H1117" s="3">
        <v>7469905</v>
      </c>
      <c r="I1117" s="2">
        <v>0.99</v>
      </c>
      <c r="J1117" t="s">
        <v>190</v>
      </c>
      <c r="K1117" t="s">
        <v>1432</v>
      </c>
      <c r="L1117" t="s">
        <v>1401</v>
      </c>
      <c r="M1117" t="s">
        <v>472</v>
      </c>
      <c r="N1117" t="s">
        <v>194</v>
      </c>
    </row>
    <row r="1118" spans="4:14" x14ac:dyDescent="0.25">
      <c r="D1118">
        <v>1114</v>
      </c>
      <c r="E1118" t="s">
        <v>1701</v>
      </c>
      <c r="F1118" t="s">
        <v>480</v>
      </c>
      <c r="G1118" s="3">
        <v>284943</v>
      </c>
      <c r="H1118" s="3">
        <v>9543435</v>
      </c>
      <c r="I1118" s="2">
        <v>0.99</v>
      </c>
      <c r="J1118" t="s">
        <v>190</v>
      </c>
      <c r="K1118" t="s">
        <v>1432</v>
      </c>
      <c r="L1118" t="s">
        <v>1401</v>
      </c>
      <c r="M1118" t="s">
        <v>472</v>
      </c>
      <c r="N1118" t="s">
        <v>194</v>
      </c>
    </row>
    <row r="1119" spans="4:14" x14ac:dyDescent="0.25">
      <c r="D1119">
        <v>1115</v>
      </c>
      <c r="E1119" t="s">
        <v>1702</v>
      </c>
      <c r="F1119" t="s">
        <v>480</v>
      </c>
      <c r="G1119" s="3">
        <v>302733</v>
      </c>
      <c r="H1119" s="3">
        <v>10019269</v>
      </c>
      <c r="I1119" s="2">
        <v>0.99</v>
      </c>
      <c r="J1119" t="s">
        <v>190</v>
      </c>
      <c r="K1119" t="s">
        <v>1432</v>
      </c>
      <c r="L1119" t="s">
        <v>1401</v>
      </c>
      <c r="M1119" t="s">
        <v>472</v>
      </c>
      <c r="N1119" t="s">
        <v>194</v>
      </c>
    </row>
    <row r="1120" spans="4:14" x14ac:dyDescent="0.25">
      <c r="D1120">
        <v>1116</v>
      </c>
      <c r="E1120" t="s">
        <v>1703</v>
      </c>
      <c r="F1120" t="s">
        <v>480</v>
      </c>
      <c r="G1120" s="3">
        <v>284760</v>
      </c>
      <c r="H1120" s="3">
        <v>9690577</v>
      </c>
      <c r="I1120" s="2">
        <v>0.99</v>
      </c>
      <c r="J1120" t="s">
        <v>190</v>
      </c>
      <c r="K1120" t="s">
        <v>1432</v>
      </c>
      <c r="L1120" t="s">
        <v>1401</v>
      </c>
      <c r="M1120" t="s">
        <v>472</v>
      </c>
      <c r="N1120" t="s">
        <v>194</v>
      </c>
    </row>
    <row r="1121" spans="4:14" x14ac:dyDescent="0.25">
      <c r="D1121">
        <v>1117</v>
      </c>
      <c r="E1121" t="s">
        <v>1704</v>
      </c>
      <c r="F1121" t="s">
        <v>480</v>
      </c>
      <c r="G1121" s="3">
        <v>263993</v>
      </c>
      <c r="H1121" s="3">
        <v>8805003</v>
      </c>
      <c r="I1121" s="2">
        <v>0.99</v>
      </c>
      <c r="J1121" t="s">
        <v>190</v>
      </c>
      <c r="K1121" t="s">
        <v>1432</v>
      </c>
      <c r="L1121" t="s">
        <v>1401</v>
      </c>
      <c r="M1121" t="s">
        <v>472</v>
      </c>
      <c r="N1121" t="s">
        <v>194</v>
      </c>
    </row>
    <row r="1122" spans="4:14" x14ac:dyDescent="0.25">
      <c r="D1122">
        <v>1118</v>
      </c>
      <c r="E1122" t="s">
        <v>1705</v>
      </c>
      <c r="F1122" t="s">
        <v>480</v>
      </c>
      <c r="G1122" s="3">
        <v>270550</v>
      </c>
      <c r="H1122" s="3">
        <v>9049901</v>
      </c>
      <c r="I1122" s="2">
        <v>0.99</v>
      </c>
      <c r="J1122" t="s">
        <v>190</v>
      </c>
      <c r="K1122" t="s">
        <v>1432</v>
      </c>
      <c r="L1122" t="s">
        <v>1401</v>
      </c>
      <c r="M1122" t="s">
        <v>472</v>
      </c>
      <c r="N1122" t="s">
        <v>194</v>
      </c>
    </row>
    <row r="1123" spans="4:14" x14ac:dyDescent="0.25">
      <c r="D1123">
        <v>1119</v>
      </c>
      <c r="E1123" t="s">
        <v>1706</v>
      </c>
      <c r="F1123" t="s">
        <v>480</v>
      </c>
      <c r="G1123" s="3">
        <v>278177</v>
      </c>
      <c r="H1123" s="3">
        <v>9351000</v>
      </c>
      <c r="I1123" s="2">
        <v>0.99</v>
      </c>
      <c r="J1123" t="s">
        <v>190</v>
      </c>
      <c r="K1123" t="s">
        <v>1432</v>
      </c>
      <c r="L1123" t="s">
        <v>1401</v>
      </c>
      <c r="M1123" t="s">
        <v>472</v>
      </c>
      <c r="N1123" t="s">
        <v>194</v>
      </c>
    </row>
    <row r="1124" spans="4:14" x14ac:dyDescent="0.25">
      <c r="D1124">
        <v>1120</v>
      </c>
      <c r="E1124" t="s">
        <v>1707</v>
      </c>
      <c r="F1124" t="s">
        <v>480</v>
      </c>
      <c r="G1124" s="3">
        <v>218070</v>
      </c>
      <c r="H1124" s="3">
        <v>7217955</v>
      </c>
      <c r="I1124" s="2">
        <v>0.99</v>
      </c>
      <c r="J1124" t="s">
        <v>190</v>
      </c>
      <c r="K1124" t="s">
        <v>1432</v>
      </c>
      <c r="L1124" t="s">
        <v>1401</v>
      </c>
      <c r="M1124" t="s">
        <v>472</v>
      </c>
      <c r="N1124" t="s">
        <v>194</v>
      </c>
    </row>
    <row r="1125" spans="4:14" x14ac:dyDescent="0.25">
      <c r="D1125">
        <v>1121</v>
      </c>
      <c r="E1125" t="s">
        <v>1708</v>
      </c>
      <c r="F1125" t="s">
        <v>1709</v>
      </c>
      <c r="G1125" s="3">
        <v>259213</v>
      </c>
      <c r="H1125" s="3">
        <v>8511877</v>
      </c>
      <c r="I1125" s="2">
        <v>0.99</v>
      </c>
      <c r="J1125" t="s">
        <v>190</v>
      </c>
      <c r="K1125" t="s">
        <v>1710</v>
      </c>
      <c r="L1125" t="s">
        <v>1711</v>
      </c>
      <c r="M1125" t="s">
        <v>303</v>
      </c>
      <c r="N1125" t="s">
        <v>194</v>
      </c>
    </row>
    <row r="1126" spans="4:14" x14ac:dyDescent="0.25">
      <c r="D1126">
        <v>1122</v>
      </c>
      <c r="E1126" t="s">
        <v>1710</v>
      </c>
      <c r="F1126" t="s">
        <v>1709</v>
      </c>
      <c r="G1126" s="3">
        <v>216006</v>
      </c>
      <c r="H1126" s="3">
        <v>6992417</v>
      </c>
      <c r="I1126" s="2">
        <v>0.99</v>
      </c>
      <c r="J1126" t="s">
        <v>190</v>
      </c>
      <c r="K1126" t="s">
        <v>1710</v>
      </c>
      <c r="L1126" t="s">
        <v>1711</v>
      </c>
      <c r="M1126" t="s">
        <v>303</v>
      </c>
      <c r="N1126" t="s">
        <v>194</v>
      </c>
    </row>
    <row r="1127" spans="4:14" x14ac:dyDescent="0.25">
      <c r="D1127">
        <v>1123</v>
      </c>
      <c r="E1127" t="s">
        <v>409</v>
      </c>
      <c r="F1127" t="s">
        <v>1712</v>
      </c>
      <c r="G1127" s="3">
        <v>260022</v>
      </c>
      <c r="H1127" s="3">
        <v>8455835</v>
      </c>
      <c r="I1127" s="2">
        <v>0.99</v>
      </c>
      <c r="J1127" t="s">
        <v>190</v>
      </c>
      <c r="K1127" t="s">
        <v>1710</v>
      </c>
      <c r="L1127" t="s">
        <v>1711</v>
      </c>
      <c r="M1127" t="s">
        <v>303</v>
      </c>
      <c r="N1127" t="s">
        <v>194</v>
      </c>
    </row>
    <row r="1128" spans="4:14" x14ac:dyDescent="0.25">
      <c r="D1128">
        <v>1124</v>
      </c>
      <c r="E1128" t="s">
        <v>1713</v>
      </c>
      <c r="F1128" t="s">
        <v>1709</v>
      </c>
      <c r="G1128" s="3">
        <v>248607</v>
      </c>
      <c r="H1128" s="3">
        <v>8075050</v>
      </c>
      <c r="I1128" s="2">
        <v>0.99</v>
      </c>
      <c r="J1128" t="s">
        <v>190</v>
      </c>
      <c r="K1128" t="s">
        <v>1710</v>
      </c>
      <c r="L1128" t="s">
        <v>1711</v>
      </c>
      <c r="M1128" t="s">
        <v>303</v>
      </c>
      <c r="N1128" t="s">
        <v>194</v>
      </c>
    </row>
    <row r="1129" spans="4:14" x14ac:dyDescent="0.25">
      <c r="D1129">
        <v>1125</v>
      </c>
      <c r="E1129" t="s">
        <v>1714</v>
      </c>
      <c r="F1129" t="s">
        <v>1709</v>
      </c>
      <c r="G1129" s="3">
        <v>246125</v>
      </c>
      <c r="H1129" s="3">
        <v>8017041</v>
      </c>
      <c r="I1129" s="2">
        <v>0.99</v>
      </c>
      <c r="J1129" t="s">
        <v>190</v>
      </c>
      <c r="K1129" t="s">
        <v>1710</v>
      </c>
      <c r="L1129" t="s">
        <v>1711</v>
      </c>
      <c r="M1129" t="s">
        <v>303</v>
      </c>
      <c r="N1129" t="s">
        <v>194</v>
      </c>
    </row>
    <row r="1130" spans="4:14" x14ac:dyDescent="0.25">
      <c r="D1130">
        <v>1126</v>
      </c>
      <c r="E1130" t="s">
        <v>1715</v>
      </c>
      <c r="F1130" t="s">
        <v>1709</v>
      </c>
      <c r="G1130" s="3">
        <v>260884</v>
      </c>
      <c r="H1130" s="3">
        <v>8513891</v>
      </c>
      <c r="I1130" s="2">
        <v>0.99</v>
      </c>
      <c r="J1130" t="s">
        <v>190</v>
      </c>
      <c r="K1130" t="s">
        <v>1710</v>
      </c>
      <c r="L1130" t="s">
        <v>1711</v>
      </c>
      <c r="M1130" t="s">
        <v>303</v>
      </c>
      <c r="N1130" t="s">
        <v>194</v>
      </c>
    </row>
    <row r="1131" spans="4:14" x14ac:dyDescent="0.25">
      <c r="D1131">
        <v>1127</v>
      </c>
      <c r="E1131" t="s">
        <v>1716</v>
      </c>
      <c r="F1131" t="s">
        <v>1709</v>
      </c>
      <c r="G1131" s="3">
        <v>247170</v>
      </c>
      <c r="H1131" s="3">
        <v>8059642</v>
      </c>
      <c r="I1131" s="2">
        <v>0.99</v>
      </c>
      <c r="J1131" t="s">
        <v>190</v>
      </c>
      <c r="K1131" t="s">
        <v>1710</v>
      </c>
      <c r="L1131" t="s">
        <v>1711</v>
      </c>
      <c r="M1131" t="s">
        <v>303</v>
      </c>
      <c r="N1131" t="s">
        <v>194</v>
      </c>
    </row>
    <row r="1132" spans="4:14" x14ac:dyDescent="0.25">
      <c r="D1132">
        <v>1128</v>
      </c>
      <c r="E1132" t="s">
        <v>1717</v>
      </c>
      <c r="F1132" t="s">
        <v>1709</v>
      </c>
      <c r="G1132" s="3">
        <v>252760</v>
      </c>
      <c r="H1132" s="3">
        <v>8276372</v>
      </c>
      <c r="I1132" s="2">
        <v>0.99</v>
      </c>
      <c r="J1132" t="s">
        <v>190</v>
      </c>
      <c r="K1132" t="s">
        <v>1710</v>
      </c>
      <c r="L1132" t="s">
        <v>1711</v>
      </c>
      <c r="M1132" t="s">
        <v>303</v>
      </c>
      <c r="N1132" t="s">
        <v>194</v>
      </c>
    </row>
    <row r="1133" spans="4:14" x14ac:dyDescent="0.25">
      <c r="D1133">
        <v>1129</v>
      </c>
      <c r="E1133" t="s">
        <v>1718</v>
      </c>
      <c r="F1133" t="s">
        <v>1709</v>
      </c>
      <c r="G1133" s="3">
        <v>251454</v>
      </c>
      <c r="H1133" s="3">
        <v>8206611</v>
      </c>
      <c r="I1133" s="2">
        <v>0.99</v>
      </c>
      <c r="J1133" t="s">
        <v>190</v>
      </c>
      <c r="K1133" t="s">
        <v>1710</v>
      </c>
      <c r="L1133" t="s">
        <v>1711</v>
      </c>
      <c r="M1133" t="s">
        <v>303</v>
      </c>
      <c r="N1133" t="s">
        <v>194</v>
      </c>
    </row>
    <row r="1134" spans="4:14" x14ac:dyDescent="0.25">
      <c r="D1134">
        <v>1130</v>
      </c>
      <c r="E1134" t="s">
        <v>1719</v>
      </c>
      <c r="F1134" t="s">
        <v>1709</v>
      </c>
      <c r="G1134" s="3">
        <v>239516</v>
      </c>
      <c r="H1134" s="3">
        <v>7803270</v>
      </c>
      <c r="I1134" s="2">
        <v>0.99</v>
      </c>
      <c r="J1134" t="s">
        <v>190</v>
      </c>
      <c r="K1134" t="s">
        <v>1710</v>
      </c>
      <c r="L1134" t="s">
        <v>1711</v>
      </c>
      <c r="M1134" t="s">
        <v>303</v>
      </c>
      <c r="N1134" t="s">
        <v>194</v>
      </c>
    </row>
    <row r="1135" spans="4:14" x14ac:dyDescent="0.25">
      <c r="D1135">
        <v>1131</v>
      </c>
      <c r="E1135" t="s">
        <v>1720</v>
      </c>
      <c r="F1135" t="s">
        <v>1709</v>
      </c>
      <c r="G1135" s="3">
        <v>89547</v>
      </c>
      <c r="H1135" s="3">
        <v>3035251</v>
      </c>
      <c r="I1135" s="2">
        <v>0.99</v>
      </c>
      <c r="J1135" t="s">
        <v>190</v>
      </c>
      <c r="K1135" t="s">
        <v>1710</v>
      </c>
      <c r="L1135" t="s">
        <v>1711</v>
      </c>
      <c r="M1135" t="s">
        <v>303</v>
      </c>
      <c r="N1135" t="s">
        <v>194</v>
      </c>
    </row>
    <row r="1136" spans="4:14" x14ac:dyDescent="0.25">
      <c r="D1136">
        <v>1132</v>
      </c>
      <c r="E1136" t="s">
        <v>1721</v>
      </c>
      <c r="F1136" t="s">
        <v>1712</v>
      </c>
      <c r="G1136" s="3">
        <v>274834</v>
      </c>
      <c r="H1136" s="3">
        <v>9172976</v>
      </c>
      <c r="I1136" s="2">
        <v>0.99</v>
      </c>
      <c r="J1136" t="s">
        <v>190</v>
      </c>
      <c r="K1136" t="s">
        <v>1710</v>
      </c>
      <c r="L1136" t="s">
        <v>1711</v>
      </c>
      <c r="M1136" t="s">
        <v>303</v>
      </c>
      <c r="N1136" t="s">
        <v>194</v>
      </c>
    </row>
    <row r="1137" spans="4:14" x14ac:dyDescent="0.25">
      <c r="D1137">
        <v>1133</v>
      </c>
      <c r="E1137" t="s">
        <v>1722</v>
      </c>
      <c r="F1137" t="s">
        <v>1723</v>
      </c>
      <c r="G1137" s="3">
        <v>174419</v>
      </c>
      <c r="H1137" s="3">
        <v>5705793</v>
      </c>
      <c r="I1137" s="2">
        <v>0.99</v>
      </c>
      <c r="J1137" t="s">
        <v>190</v>
      </c>
      <c r="K1137" t="s">
        <v>1722</v>
      </c>
      <c r="L1137" t="s">
        <v>850</v>
      </c>
      <c r="M1137" t="s">
        <v>330</v>
      </c>
      <c r="N1137" t="s">
        <v>194</v>
      </c>
    </row>
    <row r="1138" spans="4:14" x14ac:dyDescent="0.25">
      <c r="D1138">
        <v>1134</v>
      </c>
      <c r="E1138" t="s">
        <v>1724</v>
      </c>
      <c r="F1138" t="s">
        <v>1725</v>
      </c>
      <c r="G1138" s="3">
        <v>548336</v>
      </c>
      <c r="H1138" s="3">
        <v>17875209</v>
      </c>
      <c r="I1138" s="2">
        <v>0.99</v>
      </c>
      <c r="J1138" t="s">
        <v>190</v>
      </c>
      <c r="K1138" t="s">
        <v>1722</v>
      </c>
      <c r="L1138" t="s">
        <v>850</v>
      </c>
      <c r="M1138" t="s">
        <v>330</v>
      </c>
      <c r="N1138" t="s">
        <v>194</v>
      </c>
    </row>
    <row r="1139" spans="4:14" x14ac:dyDescent="0.25">
      <c r="D1139">
        <v>1135</v>
      </c>
      <c r="E1139" t="s">
        <v>1726</v>
      </c>
      <c r="F1139" t="s">
        <v>1723</v>
      </c>
      <c r="G1139" s="3">
        <v>232724</v>
      </c>
      <c r="H1139" s="3">
        <v>7599602</v>
      </c>
      <c r="I1139" s="2">
        <v>0.99</v>
      </c>
      <c r="J1139" t="s">
        <v>190</v>
      </c>
      <c r="K1139" t="s">
        <v>1722</v>
      </c>
      <c r="L1139" t="s">
        <v>850</v>
      </c>
      <c r="M1139" t="s">
        <v>330</v>
      </c>
      <c r="N1139" t="s">
        <v>194</v>
      </c>
    </row>
    <row r="1140" spans="4:14" x14ac:dyDescent="0.25">
      <c r="D1140">
        <v>1136</v>
      </c>
      <c r="E1140" t="s">
        <v>1727</v>
      </c>
      <c r="F1140" t="s">
        <v>1728</v>
      </c>
      <c r="G1140" s="3">
        <v>260858</v>
      </c>
      <c r="H1140" s="3">
        <v>8485122</v>
      </c>
      <c r="I1140" s="2">
        <v>0.99</v>
      </c>
      <c r="J1140" t="s">
        <v>190</v>
      </c>
      <c r="K1140" t="s">
        <v>1722</v>
      </c>
      <c r="L1140" t="s">
        <v>850</v>
      </c>
      <c r="M1140" t="s">
        <v>330</v>
      </c>
      <c r="N1140" t="s">
        <v>194</v>
      </c>
    </row>
    <row r="1141" spans="4:14" x14ac:dyDescent="0.25">
      <c r="D1141">
        <v>1137</v>
      </c>
      <c r="E1141" t="s">
        <v>1729</v>
      </c>
      <c r="F1141" t="s">
        <v>850</v>
      </c>
      <c r="G1141" s="3">
        <v>163004</v>
      </c>
      <c r="H1141" s="3">
        <v>5328329</v>
      </c>
      <c r="I1141" s="2">
        <v>0.99</v>
      </c>
      <c r="J1141" t="s">
        <v>190</v>
      </c>
      <c r="K1141" t="s">
        <v>1722</v>
      </c>
      <c r="L1141" t="s">
        <v>850</v>
      </c>
      <c r="M1141" t="s">
        <v>330</v>
      </c>
      <c r="N1141" t="s">
        <v>194</v>
      </c>
    </row>
    <row r="1142" spans="4:14" x14ac:dyDescent="0.25">
      <c r="D1142">
        <v>1138</v>
      </c>
      <c r="E1142" t="s">
        <v>1730</v>
      </c>
      <c r="F1142" t="s">
        <v>850</v>
      </c>
      <c r="G1142" s="3">
        <v>175307</v>
      </c>
      <c r="H1142" s="3">
        <v>5716589</v>
      </c>
      <c r="I1142" s="2">
        <v>0.99</v>
      </c>
      <c r="J1142" t="s">
        <v>190</v>
      </c>
      <c r="K1142" t="s">
        <v>1722</v>
      </c>
      <c r="L1142" t="s">
        <v>850</v>
      </c>
      <c r="M1142" t="s">
        <v>330</v>
      </c>
      <c r="N1142" t="s">
        <v>194</v>
      </c>
    </row>
    <row r="1143" spans="4:14" x14ac:dyDescent="0.25">
      <c r="D1143">
        <v>1139</v>
      </c>
      <c r="E1143" t="s">
        <v>1731</v>
      </c>
      <c r="F1143" t="s">
        <v>850</v>
      </c>
      <c r="G1143" s="3">
        <v>205871</v>
      </c>
      <c r="H1143" s="3">
        <v>6752485</v>
      </c>
      <c r="I1143" s="2">
        <v>0.99</v>
      </c>
      <c r="J1143" t="s">
        <v>190</v>
      </c>
      <c r="K1143" t="s">
        <v>1722</v>
      </c>
      <c r="L1143" t="s">
        <v>850</v>
      </c>
      <c r="M1143" t="s">
        <v>330</v>
      </c>
      <c r="N1143" t="s">
        <v>194</v>
      </c>
    </row>
    <row r="1144" spans="4:14" x14ac:dyDescent="0.25">
      <c r="D1144">
        <v>1140</v>
      </c>
      <c r="E1144" t="s">
        <v>1732</v>
      </c>
      <c r="F1144" t="s">
        <v>850</v>
      </c>
      <c r="G1144" s="3">
        <v>120528</v>
      </c>
      <c r="H1144" s="3">
        <v>3901226</v>
      </c>
      <c r="I1144" s="2">
        <v>0.99</v>
      </c>
      <c r="J1144" t="s">
        <v>190</v>
      </c>
      <c r="K1144" t="s">
        <v>1722</v>
      </c>
      <c r="L1144" t="s">
        <v>850</v>
      </c>
      <c r="M1144" t="s">
        <v>330</v>
      </c>
      <c r="N1144" t="s">
        <v>194</v>
      </c>
    </row>
    <row r="1145" spans="4:14" x14ac:dyDescent="0.25">
      <c r="D1145">
        <v>1141</v>
      </c>
      <c r="E1145" t="s">
        <v>1733</v>
      </c>
      <c r="F1145" t="s">
        <v>850</v>
      </c>
      <c r="G1145" s="3">
        <v>214021</v>
      </c>
      <c r="H1145" s="3">
        <v>6975177</v>
      </c>
      <c r="I1145" s="2">
        <v>0.99</v>
      </c>
      <c r="J1145" t="s">
        <v>190</v>
      </c>
      <c r="K1145" t="s">
        <v>1722</v>
      </c>
      <c r="L1145" t="s">
        <v>850</v>
      </c>
      <c r="M1145" t="s">
        <v>330</v>
      </c>
      <c r="N1145" t="s">
        <v>194</v>
      </c>
    </row>
    <row r="1146" spans="4:14" x14ac:dyDescent="0.25">
      <c r="D1146">
        <v>1142</v>
      </c>
      <c r="E1146" t="s">
        <v>1734</v>
      </c>
      <c r="F1146" t="s">
        <v>850</v>
      </c>
      <c r="G1146" s="3">
        <v>246151</v>
      </c>
      <c r="H1146" s="3">
        <v>7980902</v>
      </c>
      <c r="I1146" s="2">
        <v>0.99</v>
      </c>
      <c r="J1146" t="s">
        <v>190</v>
      </c>
      <c r="K1146" t="s">
        <v>1722</v>
      </c>
      <c r="L1146" t="s">
        <v>850</v>
      </c>
      <c r="M1146" t="s">
        <v>330</v>
      </c>
      <c r="N1146" t="s">
        <v>194</v>
      </c>
    </row>
    <row r="1147" spans="4:14" x14ac:dyDescent="0.25">
      <c r="D1147">
        <v>1143</v>
      </c>
      <c r="E1147" t="s">
        <v>1735</v>
      </c>
      <c r="F1147" t="s">
        <v>1728</v>
      </c>
      <c r="G1147" s="3">
        <v>285753</v>
      </c>
      <c r="H1147" s="3">
        <v>9325597</v>
      </c>
      <c r="I1147" s="2">
        <v>0.99</v>
      </c>
      <c r="J1147" t="s">
        <v>190</v>
      </c>
      <c r="K1147" t="s">
        <v>1722</v>
      </c>
      <c r="L1147" t="s">
        <v>850</v>
      </c>
      <c r="M1147" t="s">
        <v>330</v>
      </c>
      <c r="N1147" t="s">
        <v>194</v>
      </c>
    </row>
    <row r="1148" spans="4:14" x14ac:dyDescent="0.25">
      <c r="D1148">
        <v>1144</v>
      </c>
      <c r="E1148" t="s">
        <v>1736</v>
      </c>
      <c r="F1148" t="s">
        <v>1737</v>
      </c>
      <c r="G1148" s="3">
        <v>558602</v>
      </c>
      <c r="H1148" s="3">
        <v>18139840</v>
      </c>
      <c r="I1148" s="2">
        <v>0.99</v>
      </c>
      <c r="J1148" t="s">
        <v>190</v>
      </c>
      <c r="K1148" t="s">
        <v>1722</v>
      </c>
      <c r="L1148" t="s">
        <v>850</v>
      </c>
      <c r="M1148" t="s">
        <v>330</v>
      </c>
      <c r="N1148" t="s">
        <v>194</v>
      </c>
    </row>
    <row r="1149" spans="4:14" x14ac:dyDescent="0.25">
      <c r="D1149">
        <v>1145</v>
      </c>
      <c r="E1149" t="s">
        <v>1738</v>
      </c>
      <c r="F1149" t="s">
        <v>850</v>
      </c>
      <c r="G1149" s="3">
        <v>252316</v>
      </c>
      <c r="H1149" s="3">
        <v>8244843</v>
      </c>
      <c r="I1149" s="2">
        <v>0.99</v>
      </c>
      <c r="J1149" t="s">
        <v>190</v>
      </c>
      <c r="K1149" t="s">
        <v>1722</v>
      </c>
      <c r="L1149" t="s">
        <v>850</v>
      </c>
      <c r="M1149" t="s">
        <v>330</v>
      </c>
      <c r="N1149" t="s">
        <v>194</v>
      </c>
    </row>
    <row r="1150" spans="4:14" x14ac:dyDescent="0.25">
      <c r="D1150">
        <v>1146</v>
      </c>
      <c r="E1150" t="s">
        <v>1739</v>
      </c>
      <c r="F1150" t="s">
        <v>100</v>
      </c>
      <c r="G1150" s="3">
        <v>273552</v>
      </c>
      <c r="H1150" s="3">
        <v>4538451</v>
      </c>
      <c r="I1150" s="2">
        <v>0.99</v>
      </c>
      <c r="J1150" t="s">
        <v>190</v>
      </c>
      <c r="K1150" t="s">
        <v>1740</v>
      </c>
      <c r="L1150" t="s">
        <v>1741</v>
      </c>
      <c r="M1150" t="s">
        <v>193</v>
      </c>
      <c r="N1150" t="s">
        <v>197</v>
      </c>
    </row>
    <row r="1151" spans="4:14" x14ac:dyDescent="0.25">
      <c r="D1151">
        <v>1147</v>
      </c>
      <c r="E1151" t="s">
        <v>1742</v>
      </c>
      <c r="F1151" t="s">
        <v>100</v>
      </c>
      <c r="G1151" s="3">
        <v>202824</v>
      </c>
      <c r="H1151" s="3">
        <v>3394019</v>
      </c>
      <c r="I1151" s="2">
        <v>0.99</v>
      </c>
      <c r="J1151" t="s">
        <v>190</v>
      </c>
      <c r="K1151" t="s">
        <v>1740</v>
      </c>
      <c r="L1151" t="s">
        <v>1741</v>
      </c>
      <c r="M1151" t="s">
        <v>193</v>
      </c>
      <c r="N1151" t="s">
        <v>197</v>
      </c>
    </row>
    <row r="1152" spans="4:14" x14ac:dyDescent="0.25">
      <c r="D1152">
        <v>1148</v>
      </c>
      <c r="E1152" t="s">
        <v>1743</v>
      </c>
      <c r="F1152" t="s">
        <v>100</v>
      </c>
      <c r="G1152" s="3">
        <v>268537</v>
      </c>
      <c r="H1152" s="3">
        <v>4457283</v>
      </c>
      <c r="I1152" s="2">
        <v>0.99</v>
      </c>
      <c r="J1152" t="s">
        <v>190</v>
      </c>
      <c r="K1152" t="s">
        <v>1740</v>
      </c>
      <c r="L1152" t="s">
        <v>1741</v>
      </c>
      <c r="M1152" t="s">
        <v>193</v>
      </c>
      <c r="N1152" t="s">
        <v>197</v>
      </c>
    </row>
    <row r="1153" spans="4:14" x14ac:dyDescent="0.25">
      <c r="D1153">
        <v>1149</v>
      </c>
      <c r="E1153" t="s">
        <v>1744</v>
      </c>
      <c r="F1153" t="s">
        <v>100</v>
      </c>
      <c r="G1153" s="3">
        <v>263893</v>
      </c>
      <c r="H1153" s="3">
        <v>4382147</v>
      </c>
      <c r="I1153" s="2">
        <v>0.99</v>
      </c>
      <c r="J1153" t="s">
        <v>190</v>
      </c>
      <c r="K1153" t="s">
        <v>1740</v>
      </c>
      <c r="L1153" t="s">
        <v>1741</v>
      </c>
      <c r="M1153" t="s">
        <v>193</v>
      </c>
      <c r="N1153" t="s">
        <v>197</v>
      </c>
    </row>
    <row r="1154" spans="4:14" x14ac:dyDescent="0.25">
      <c r="D1154">
        <v>1150</v>
      </c>
      <c r="E1154" t="s">
        <v>1745</v>
      </c>
      <c r="F1154" t="s">
        <v>100</v>
      </c>
      <c r="G1154" s="3">
        <v>228924</v>
      </c>
      <c r="H1154" s="3">
        <v>3816323</v>
      </c>
      <c r="I1154" s="2">
        <v>0.99</v>
      </c>
      <c r="J1154" t="s">
        <v>190</v>
      </c>
      <c r="K1154" t="s">
        <v>1740</v>
      </c>
      <c r="L1154" t="s">
        <v>1741</v>
      </c>
      <c r="M1154" t="s">
        <v>193</v>
      </c>
      <c r="N1154" t="s">
        <v>197</v>
      </c>
    </row>
    <row r="1155" spans="4:14" x14ac:dyDescent="0.25">
      <c r="D1155">
        <v>1151</v>
      </c>
      <c r="E1155" t="s">
        <v>1746</v>
      </c>
      <c r="F1155" t="s">
        <v>100</v>
      </c>
      <c r="G1155" s="3">
        <v>406347</v>
      </c>
      <c r="H1155" s="3">
        <v>6687123</v>
      </c>
      <c r="I1155" s="2">
        <v>0.99</v>
      </c>
      <c r="J1155" t="s">
        <v>190</v>
      </c>
      <c r="K1155" t="s">
        <v>1740</v>
      </c>
      <c r="L1155" t="s">
        <v>1741</v>
      </c>
      <c r="M1155" t="s">
        <v>193</v>
      </c>
      <c r="N1155" t="s">
        <v>197</v>
      </c>
    </row>
    <row r="1156" spans="4:14" x14ac:dyDescent="0.25">
      <c r="D1156">
        <v>1152</v>
      </c>
      <c r="E1156" t="s">
        <v>1747</v>
      </c>
      <c r="F1156" t="s">
        <v>100</v>
      </c>
      <c r="G1156" s="3">
        <v>219961</v>
      </c>
      <c r="H1156" s="3">
        <v>3671299</v>
      </c>
      <c r="I1156" s="2">
        <v>0.99</v>
      </c>
      <c r="J1156" t="s">
        <v>190</v>
      </c>
      <c r="K1156" t="s">
        <v>1740</v>
      </c>
      <c r="L1156" t="s">
        <v>1741</v>
      </c>
      <c r="M1156" t="s">
        <v>193</v>
      </c>
      <c r="N1156" t="s">
        <v>197</v>
      </c>
    </row>
    <row r="1157" spans="4:14" x14ac:dyDescent="0.25">
      <c r="D1157">
        <v>1153</v>
      </c>
      <c r="E1157" t="s">
        <v>1748</v>
      </c>
      <c r="F1157" t="s">
        <v>100</v>
      </c>
      <c r="G1157" s="3">
        <v>231640</v>
      </c>
      <c r="H1157" s="3">
        <v>3860275</v>
      </c>
      <c r="I1157" s="2">
        <v>0.99</v>
      </c>
      <c r="J1157" t="s">
        <v>190</v>
      </c>
      <c r="K1157" t="s">
        <v>1740</v>
      </c>
      <c r="L1157" t="s">
        <v>1741</v>
      </c>
      <c r="M1157" t="s">
        <v>193</v>
      </c>
      <c r="N1157" t="s">
        <v>197</v>
      </c>
    </row>
    <row r="1158" spans="4:14" x14ac:dyDescent="0.25">
      <c r="D1158">
        <v>1154</v>
      </c>
      <c r="E1158" t="s">
        <v>1749</v>
      </c>
      <c r="F1158" t="s">
        <v>100</v>
      </c>
      <c r="G1158" s="3">
        <v>356424</v>
      </c>
      <c r="H1158" s="3">
        <v>5879347</v>
      </c>
      <c r="I1158" s="2">
        <v>0.99</v>
      </c>
      <c r="J1158" t="s">
        <v>190</v>
      </c>
      <c r="K1158" t="s">
        <v>1740</v>
      </c>
      <c r="L1158" t="s">
        <v>1741</v>
      </c>
      <c r="M1158" t="s">
        <v>193</v>
      </c>
      <c r="N1158" t="s">
        <v>197</v>
      </c>
    </row>
    <row r="1159" spans="4:14" x14ac:dyDescent="0.25">
      <c r="D1159">
        <v>1155</v>
      </c>
      <c r="E1159" t="s">
        <v>1750</v>
      </c>
      <c r="F1159" t="s">
        <v>100</v>
      </c>
      <c r="G1159" s="3">
        <v>197135</v>
      </c>
      <c r="H1159" s="3">
        <v>3301971</v>
      </c>
      <c r="I1159" s="2">
        <v>0.99</v>
      </c>
      <c r="J1159" t="s">
        <v>190</v>
      </c>
      <c r="K1159" t="s">
        <v>1740</v>
      </c>
      <c r="L1159" t="s">
        <v>1741</v>
      </c>
      <c r="M1159" t="s">
        <v>193</v>
      </c>
      <c r="N1159" t="s">
        <v>197</v>
      </c>
    </row>
    <row r="1160" spans="4:14" x14ac:dyDescent="0.25">
      <c r="D1160">
        <v>1156</v>
      </c>
      <c r="E1160" t="s">
        <v>1751</v>
      </c>
      <c r="F1160" t="s">
        <v>100</v>
      </c>
      <c r="G1160" s="3">
        <v>206400</v>
      </c>
      <c r="H1160" s="3">
        <v>3451891</v>
      </c>
      <c r="I1160" s="2">
        <v>0.99</v>
      </c>
      <c r="J1160" t="s">
        <v>190</v>
      </c>
      <c r="K1160" t="s">
        <v>1740</v>
      </c>
      <c r="L1160" t="s">
        <v>1741</v>
      </c>
      <c r="M1160" t="s">
        <v>193</v>
      </c>
      <c r="N1160" t="s">
        <v>197</v>
      </c>
    </row>
    <row r="1161" spans="4:14" x14ac:dyDescent="0.25">
      <c r="D1161">
        <v>1157</v>
      </c>
      <c r="E1161" t="s">
        <v>1752</v>
      </c>
      <c r="F1161" t="s">
        <v>100</v>
      </c>
      <c r="G1161" s="3">
        <v>375349</v>
      </c>
      <c r="H1161" s="3">
        <v>6185539</v>
      </c>
      <c r="I1161" s="2">
        <v>0.99</v>
      </c>
      <c r="J1161" t="s">
        <v>190</v>
      </c>
      <c r="K1161" t="s">
        <v>1740</v>
      </c>
      <c r="L1161" t="s">
        <v>1741</v>
      </c>
      <c r="M1161" t="s">
        <v>193</v>
      </c>
      <c r="N1161" t="s">
        <v>197</v>
      </c>
    </row>
    <row r="1162" spans="4:14" x14ac:dyDescent="0.25">
      <c r="D1162">
        <v>1158</v>
      </c>
      <c r="E1162" t="s">
        <v>1753</v>
      </c>
      <c r="F1162" t="s">
        <v>100</v>
      </c>
      <c r="G1162" s="3">
        <v>182321</v>
      </c>
      <c r="H1162" s="3">
        <v>3175950</v>
      </c>
      <c r="I1162" s="2">
        <v>0.99</v>
      </c>
      <c r="J1162" t="s">
        <v>190</v>
      </c>
      <c r="K1162" t="s">
        <v>1754</v>
      </c>
      <c r="L1162" t="s">
        <v>1741</v>
      </c>
      <c r="M1162" t="s">
        <v>193</v>
      </c>
      <c r="N1162" t="s">
        <v>197</v>
      </c>
    </row>
    <row r="1163" spans="4:14" x14ac:dyDescent="0.25">
      <c r="D1163">
        <v>1159</v>
      </c>
      <c r="E1163" t="s">
        <v>1755</v>
      </c>
      <c r="F1163" t="s">
        <v>100</v>
      </c>
      <c r="G1163" s="3">
        <v>298374</v>
      </c>
      <c r="H1163" s="3">
        <v>5053742</v>
      </c>
      <c r="I1163" s="2">
        <v>0.99</v>
      </c>
      <c r="J1163" t="s">
        <v>190</v>
      </c>
      <c r="K1163" t="s">
        <v>1754</v>
      </c>
      <c r="L1163" t="s">
        <v>1741</v>
      </c>
      <c r="M1163" t="s">
        <v>193</v>
      </c>
      <c r="N1163" t="s">
        <v>197</v>
      </c>
    </row>
    <row r="1164" spans="4:14" x14ac:dyDescent="0.25">
      <c r="D1164">
        <v>1160</v>
      </c>
      <c r="E1164" t="s">
        <v>1756</v>
      </c>
      <c r="F1164" t="s">
        <v>100</v>
      </c>
      <c r="G1164" s="3">
        <v>184016</v>
      </c>
      <c r="H1164" s="3">
        <v>3203390</v>
      </c>
      <c r="I1164" s="2">
        <v>0.99</v>
      </c>
      <c r="J1164" t="s">
        <v>190</v>
      </c>
      <c r="K1164" t="s">
        <v>1754</v>
      </c>
      <c r="L1164" t="s">
        <v>1741</v>
      </c>
      <c r="M1164" t="s">
        <v>193</v>
      </c>
      <c r="N1164" t="s">
        <v>197</v>
      </c>
    </row>
    <row r="1165" spans="4:14" x14ac:dyDescent="0.25">
      <c r="D1165">
        <v>1161</v>
      </c>
      <c r="E1165" t="s">
        <v>1757</v>
      </c>
      <c r="F1165" t="s">
        <v>100</v>
      </c>
      <c r="G1165" s="3">
        <v>284744</v>
      </c>
      <c r="H1165" s="3">
        <v>4833259</v>
      </c>
      <c r="I1165" s="2">
        <v>0.99</v>
      </c>
      <c r="J1165" t="s">
        <v>190</v>
      </c>
      <c r="K1165" t="s">
        <v>1754</v>
      </c>
      <c r="L1165" t="s">
        <v>1741</v>
      </c>
      <c r="M1165" t="s">
        <v>193</v>
      </c>
      <c r="N1165" t="s">
        <v>197</v>
      </c>
    </row>
    <row r="1166" spans="4:14" x14ac:dyDescent="0.25">
      <c r="D1166">
        <v>1162</v>
      </c>
      <c r="E1166" t="s">
        <v>1758</v>
      </c>
      <c r="F1166" t="s">
        <v>100</v>
      </c>
      <c r="G1166" s="3">
        <v>143637</v>
      </c>
      <c r="H1166" s="3">
        <v>2550030</v>
      </c>
      <c r="I1166" s="2">
        <v>0.99</v>
      </c>
      <c r="J1166" t="s">
        <v>190</v>
      </c>
      <c r="K1166" t="s">
        <v>1754</v>
      </c>
      <c r="L1166" t="s">
        <v>1741</v>
      </c>
      <c r="M1166" t="s">
        <v>193</v>
      </c>
      <c r="N1166" t="s">
        <v>197</v>
      </c>
    </row>
    <row r="1167" spans="4:14" x14ac:dyDescent="0.25">
      <c r="D1167">
        <v>1163</v>
      </c>
      <c r="E1167" t="s">
        <v>1759</v>
      </c>
      <c r="F1167" t="s">
        <v>100</v>
      </c>
      <c r="G1167" s="3">
        <v>156268</v>
      </c>
      <c r="H1167" s="3">
        <v>2754414</v>
      </c>
      <c r="I1167" s="2">
        <v>0.99</v>
      </c>
      <c r="J1167" t="s">
        <v>190</v>
      </c>
      <c r="K1167" t="s">
        <v>1754</v>
      </c>
      <c r="L1167" t="s">
        <v>1741</v>
      </c>
      <c r="M1167" t="s">
        <v>193</v>
      </c>
      <c r="N1167" t="s">
        <v>197</v>
      </c>
    </row>
    <row r="1168" spans="4:14" x14ac:dyDescent="0.25">
      <c r="D1168">
        <v>1164</v>
      </c>
      <c r="E1168" t="s">
        <v>1760</v>
      </c>
      <c r="F1168" t="s">
        <v>100</v>
      </c>
      <c r="G1168" s="3">
        <v>328282</v>
      </c>
      <c r="H1168" s="3">
        <v>5537678</v>
      </c>
      <c r="I1168" s="2">
        <v>0.99</v>
      </c>
      <c r="J1168" t="s">
        <v>190</v>
      </c>
      <c r="K1168" t="s">
        <v>1754</v>
      </c>
      <c r="L1168" t="s">
        <v>1741</v>
      </c>
      <c r="M1168" t="s">
        <v>193</v>
      </c>
      <c r="N1168" t="s">
        <v>197</v>
      </c>
    </row>
    <row r="1169" spans="4:14" x14ac:dyDescent="0.25">
      <c r="D1169">
        <v>1165</v>
      </c>
      <c r="E1169" t="s">
        <v>1761</v>
      </c>
      <c r="F1169" t="s">
        <v>100</v>
      </c>
      <c r="G1169" s="3">
        <v>303436</v>
      </c>
      <c r="H1169" s="3">
        <v>5135662</v>
      </c>
      <c r="I1169" s="2">
        <v>0.99</v>
      </c>
      <c r="J1169" t="s">
        <v>190</v>
      </c>
      <c r="K1169" t="s">
        <v>1754</v>
      </c>
      <c r="L1169" t="s">
        <v>1741</v>
      </c>
      <c r="M1169" t="s">
        <v>193</v>
      </c>
      <c r="N1169" t="s">
        <v>197</v>
      </c>
    </row>
    <row r="1170" spans="4:14" x14ac:dyDescent="0.25">
      <c r="D1170">
        <v>1166</v>
      </c>
      <c r="E1170" t="s">
        <v>1762</v>
      </c>
      <c r="F1170" t="s">
        <v>100</v>
      </c>
      <c r="G1170" s="3">
        <v>203637</v>
      </c>
      <c r="H1170" s="3">
        <v>3520862</v>
      </c>
      <c r="I1170" s="2">
        <v>0.99</v>
      </c>
      <c r="J1170" t="s">
        <v>190</v>
      </c>
      <c r="K1170" t="s">
        <v>1754</v>
      </c>
      <c r="L1170" t="s">
        <v>1741</v>
      </c>
      <c r="M1170" t="s">
        <v>193</v>
      </c>
      <c r="N1170" t="s">
        <v>197</v>
      </c>
    </row>
    <row r="1171" spans="4:14" x14ac:dyDescent="0.25">
      <c r="D1171">
        <v>1167</v>
      </c>
      <c r="E1171" t="s">
        <v>1763</v>
      </c>
      <c r="F1171" t="s">
        <v>100</v>
      </c>
      <c r="G1171" s="3">
        <v>537540</v>
      </c>
      <c r="H1171" s="3">
        <v>8923566</v>
      </c>
      <c r="I1171" s="2">
        <v>0.99</v>
      </c>
      <c r="J1171" t="s">
        <v>190</v>
      </c>
      <c r="K1171" t="s">
        <v>1754</v>
      </c>
      <c r="L1171" t="s">
        <v>1741</v>
      </c>
      <c r="M1171" t="s">
        <v>193</v>
      </c>
      <c r="N1171" t="s">
        <v>197</v>
      </c>
    </row>
    <row r="1172" spans="4:14" x14ac:dyDescent="0.25">
      <c r="D1172">
        <v>1168</v>
      </c>
      <c r="E1172" t="s">
        <v>1764</v>
      </c>
      <c r="F1172" t="s">
        <v>100</v>
      </c>
      <c r="G1172" s="3">
        <v>322175</v>
      </c>
      <c r="H1172" s="3">
        <v>5438862</v>
      </c>
      <c r="I1172" s="2">
        <v>0.99</v>
      </c>
      <c r="J1172" t="s">
        <v>190</v>
      </c>
      <c r="K1172" t="s">
        <v>1754</v>
      </c>
      <c r="L1172" t="s">
        <v>1741</v>
      </c>
      <c r="M1172" t="s">
        <v>193</v>
      </c>
      <c r="N1172" t="s">
        <v>197</v>
      </c>
    </row>
    <row r="1173" spans="4:14" x14ac:dyDescent="0.25">
      <c r="D1173">
        <v>1169</v>
      </c>
      <c r="E1173" t="s">
        <v>1765</v>
      </c>
      <c r="F1173" t="s">
        <v>100</v>
      </c>
      <c r="G1173" s="3">
        <v>161539</v>
      </c>
      <c r="H1173" s="3">
        <v>2839694</v>
      </c>
      <c r="I1173" s="2">
        <v>0.99</v>
      </c>
      <c r="J1173" t="s">
        <v>190</v>
      </c>
      <c r="K1173" t="s">
        <v>1754</v>
      </c>
      <c r="L1173" t="s">
        <v>1741</v>
      </c>
      <c r="M1173" t="s">
        <v>193</v>
      </c>
      <c r="N1173" t="s">
        <v>197</v>
      </c>
    </row>
    <row r="1174" spans="4:14" x14ac:dyDescent="0.25">
      <c r="D1174">
        <v>1170</v>
      </c>
      <c r="E1174" t="s">
        <v>1766</v>
      </c>
      <c r="F1174" t="s">
        <v>100</v>
      </c>
      <c r="G1174" s="3">
        <v>318901</v>
      </c>
      <c r="H1174" s="3">
        <v>5385886</v>
      </c>
      <c r="I1174" s="2">
        <v>0.99</v>
      </c>
      <c r="J1174" t="s">
        <v>190</v>
      </c>
      <c r="K1174" t="s">
        <v>1754</v>
      </c>
      <c r="L1174" t="s">
        <v>1741</v>
      </c>
      <c r="M1174" t="s">
        <v>193</v>
      </c>
      <c r="N1174" t="s">
        <v>197</v>
      </c>
    </row>
    <row r="1175" spans="4:14" x14ac:dyDescent="0.25">
      <c r="D1175">
        <v>1171</v>
      </c>
      <c r="E1175" t="s">
        <v>1767</v>
      </c>
      <c r="F1175" t="s">
        <v>100</v>
      </c>
      <c r="G1175" s="3">
        <v>268351</v>
      </c>
      <c r="H1175" s="3">
        <v>4567966</v>
      </c>
      <c r="I1175" s="2">
        <v>0.99</v>
      </c>
      <c r="J1175" t="s">
        <v>190</v>
      </c>
      <c r="K1175" t="s">
        <v>1754</v>
      </c>
      <c r="L1175" t="s">
        <v>1741</v>
      </c>
      <c r="M1175" t="s">
        <v>193</v>
      </c>
      <c r="N1175" t="s">
        <v>197</v>
      </c>
    </row>
    <row r="1176" spans="4:14" x14ac:dyDescent="0.25">
      <c r="D1176">
        <v>1172</v>
      </c>
      <c r="E1176" t="s">
        <v>1768</v>
      </c>
      <c r="F1176" t="s">
        <v>100</v>
      </c>
      <c r="G1176" s="3">
        <v>257600</v>
      </c>
      <c r="H1176" s="3">
        <v>4394014</v>
      </c>
      <c r="I1176" s="2">
        <v>0.99</v>
      </c>
      <c r="J1176" t="s">
        <v>190</v>
      </c>
      <c r="K1176" t="s">
        <v>1754</v>
      </c>
      <c r="L1176" t="s">
        <v>1741</v>
      </c>
      <c r="M1176" t="s">
        <v>193</v>
      </c>
      <c r="N1176" t="s">
        <v>197</v>
      </c>
    </row>
    <row r="1177" spans="4:14" x14ac:dyDescent="0.25">
      <c r="D1177">
        <v>1173</v>
      </c>
      <c r="E1177" t="s">
        <v>1769</v>
      </c>
      <c r="F1177" t="s">
        <v>100</v>
      </c>
      <c r="G1177" s="3">
        <v>616511</v>
      </c>
      <c r="H1177" s="3">
        <v>10201342</v>
      </c>
      <c r="I1177" s="2">
        <v>0.99</v>
      </c>
      <c r="J1177" t="s">
        <v>190</v>
      </c>
      <c r="K1177" t="s">
        <v>1754</v>
      </c>
      <c r="L1177" t="s">
        <v>1741</v>
      </c>
      <c r="M1177" t="s">
        <v>193</v>
      </c>
      <c r="N1177" t="s">
        <v>197</v>
      </c>
    </row>
    <row r="1178" spans="4:14" x14ac:dyDescent="0.25">
      <c r="D1178">
        <v>1174</v>
      </c>
      <c r="E1178" t="s">
        <v>1770</v>
      </c>
      <c r="F1178" t="s">
        <v>1771</v>
      </c>
      <c r="G1178" s="3">
        <v>461165</v>
      </c>
      <c r="H1178" s="3">
        <v>15046579</v>
      </c>
      <c r="I1178" s="2">
        <v>0.99</v>
      </c>
      <c r="J1178" t="s">
        <v>190</v>
      </c>
      <c r="K1178" t="s">
        <v>1772</v>
      </c>
      <c r="L1178" t="s">
        <v>1741</v>
      </c>
      <c r="M1178" t="s">
        <v>303</v>
      </c>
      <c r="N1178" t="s">
        <v>194</v>
      </c>
    </row>
    <row r="1179" spans="4:14" x14ac:dyDescent="0.25">
      <c r="D1179">
        <v>1175</v>
      </c>
      <c r="E1179" t="s">
        <v>1773</v>
      </c>
      <c r="F1179" t="s">
        <v>1774</v>
      </c>
      <c r="G1179" s="3">
        <v>261355</v>
      </c>
      <c r="H1179" s="3">
        <v>8543664</v>
      </c>
      <c r="I1179" s="2">
        <v>0.99</v>
      </c>
      <c r="J1179" t="s">
        <v>190</v>
      </c>
      <c r="K1179" t="s">
        <v>1772</v>
      </c>
      <c r="L1179" t="s">
        <v>1741</v>
      </c>
      <c r="M1179" t="s">
        <v>303</v>
      </c>
      <c r="N1179" t="s">
        <v>194</v>
      </c>
    </row>
    <row r="1180" spans="4:14" x14ac:dyDescent="0.25">
      <c r="D1180">
        <v>1176</v>
      </c>
      <c r="E1180" t="s">
        <v>1775</v>
      </c>
      <c r="F1180" t="s">
        <v>1776</v>
      </c>
      <c r="G1180" s="3">
        <v>196205</v>
      </c>
      <c r="H1180" s="3">
        <v>6398489</v>
      </c>
      <c r="I1180" s="2">
        <v>0.99</v>
      </c>
      <c r="J1180" t="s">
        <v>190</v>
      </c>
      <c r="K1180" t="s">
        <v>1772</v>
      </c>
      <c r="L1180" t="s">
        <v>1741</v>
      </c>
      <c r="M1180" t="s">
        <v>303</v>
      </c>
      <c r="N1180" t="s">
        <v>194</v>
      </c>
    </row>
    <row r="1181" spans="4:14" x14ac:dyDescent="0.25">
      <c r="D1181">
        <v>1177</v>
      </c>
      <c r="E1181" t="s">
        <v>1777</v>
      </c>
      <c r="F1181" t="s">
        <v>1778</v>
      </c>
      <c r="G1181" s="3">
        <v>336457</v>
      </c>
      <c r="H1181" s="3">
        <v>10986716</v>
      </c>
      <c r="I1181" s="2">
        <v>0.99</v>
      </c>
      <c r="J1181" t="s">
        <v>190</v>
      </c>
      <c r="K1181" t="s">
        <v>1772</v>
      </c>
      <c r="L1181" t="s">
        <v>1741</v>
      </c>
      <c r="M1181" t="s">
        <v>303</v>
      </c>
      <c r="N1181" t="s">
        <v>194</v>
      </c>
    </row>
    <row r="1182" spans="4:14" x14ac:dyDescent="0.25">
      <c r="D1182">
        <v>1178</v>
      </c>
      <c r="E1182" t="s">
        <v>1779</v>
      </c>
      <c r="F1182" t="s">
        <v>1771</v>
      </c>
      <c r="G1182" s="3">
        <v>341054</v>
      </c>
      <c r="H1182" s="3">
        <v>11134105</v>
      </c>
      <c r="I1182" s="2">
        <v>0.99</v>
      </c>
      <c r="J1182" t="s">
        <v>190</v>
      </c>
      <c r="K1182" t="s">
        <v>1772</v>
      </c>
      <c r="L1182" t="s">
        <v>1741</v>
      </c>
      <c r="M1182" t="s">
        <v>303</v>
      </c>
      <c r="N1182" t="s">
        <v>194</v>
      </c>
    </row>
    <row r="1183" spans="4:14" x14ac:dyDescent="0.25">
      <c r="D1183">
        <v>1179</v>
      </c>
      <c r="E1183" t="s">
        <v>1780</v>
      </c>
      <c r="F1183" t="s">
        <v>1781</v>
      </c>
      <c r="G1183" s="3">
        <v>203206</v>
      </c>
      <c r="H1183" s="3">
        <v>6623916</v>
      </c>
      <c r="I1183" s="2">
        <v>0.99</v>
      </c>
      <c r="J1183" t="s">
        <v>190</v>
      </c>
      <c r="K1183" t="s">
        <v>1772</v>
      </c>
      <c r="L1183" t="s">
        <v>1741</v>
      </c>
      <c r="M1183" t="s">
        <v>303</v>
      </c>
      <c r="N1183" t="s">
        <v>194</v>
      </c>
    </row>
    <row r="1184" spans="4:14" x14ac:dyDescent="0.25">
      <c r="D1184">
        <v>1180</v>
      </c>
      <c r="E1184" t="s">
        <v>1782</v>
      </c>
      <c r="F1184" t="s">
        <v>1781</v>
      </c>
      <c r="G1184" s="3">
        <v>424960</v>
      </c>
      <c r="H1184" s="3">
        <v>13978284</v>
      </c>
      <c r="I1184" s="2">
        <v>0.99</v>
      </c>
      <c r="J1184" t="s">
        <v>190</v>
      </c>
      <c r="K1184" t="s">
        <v>1772</v>
      </c>
      <c r="L1184" t="s">
        <v>1741</v>
      </c>
      <c r="M1184" t="s">
        <v>303</v>
      </c>
      <c r="N1184" t="s">
        <v>194</v>
      </c>
    </row>
    <row r="1185" spans="4:14" x14ac:dyDescent="0.25">
      <c r="D1185">
        <v>1181</v>
      </c>
      <c r="E1185" t="s">
        <v>1783</v>
      </c>
      <c r="F1185" t="s">
        <v>1784</v>
      </c>
      <c r="G1185" s="3">
        <v>287477</v>
      </c>
      <c r="H1185" s="3">
        <v>9408754</v>
      </c>
      <c r="I1185" s="2">
        <v>0.99</v>
      </c>
      <c r="J1185" t="s">
        <v>190</v>
      </c>
      <c r="K1185" t="s">
        <v>1772</v>
      </c>
      <c r="L1185" t="s">
        <v>1741</v>
      </c>
      <c r="M1185" t="s">
        <v>303</v>
      </c>
      <c r="N1185" t="s">
        <v>194</v>
      </c>
    </row>
    <row r="1186" spans="4:14" x14ac:dyDescent="0.25">
      <c r="D1186">
        <v>1182</v>
      </c>
      <c r="E1186" t="s">
        <v>1785</v>
      </c>
      <c r="F1186" t="s">
        <v>1786</v>
      </c>
      <c r="G1186" s="3">
        <v>522396</v>
      </c>
      <c r="H1186" s="3">
        <v>17236842</v>
      </c>
      <c r="I1186" s="2">
        <v>0.99</v>
      </c>
      <c r="J1186" t="s">
        <v>190</v>
      </c>
      <c r="K1186" t="s">
        <v>1772</v>
      </c>
      <c r="L1186" t="s">
        <v>1741</v>
      </c>
      <c r="M1186" t="s">
        <v>303</v>
      </c>
      <c r="N1186" t="s">
        <v>194</v>
      </c>
    </row>
    <row r="1187" spans="4:14" x14ac:dyDescent="0.25">
      <c r="D1187">
        <v>1183</v>
      </c>
      <c r="E1187" t="s">
        <v>1787</v>
      </c>
      <c r="F1187" t="s">
        <v>1788</v>
      </c>
      <c r="G1187" s="3">
        <v>246491</v>
      </c>
      <c r="H1187" s="3">
        <v>8039484</v>
      </c>
      <c r="I1187" s="2">
        <v>0.99</v>
      </c>
      <c r="J1187" t="s">
        <v>190</v>
      </c>
      <c r="K1187" t="s">
        <v>1772</v>
      </c>
      <c r="L1187" t="s">
        <v>1741</v>
      </c>
      <c r="M1187" t="s">
        <v>303</v>
      </c>
      <c r="N1187" t="s">
        <v>194</v>
      </c>
    </row>
    <row r="1188" spans="4:14" x14ac:dyDescent="0.25">
      <c r="D1188">
        <v>1184</v>
      </c>
      <c r="E1188" t="s">
        <v>1789</v>
      </c>
      <c r="F1188" t="s">
        <v>1781</v>
      </c>
      <c r="G1188" s="3">
        <v>563800</v>
      </c>
      <c r="H1188" s="3">
        <v>18343787</v>
      </c>
      <c r="I1188" s="2">
        <v>0.99</v>
      </c>
      <c r="J1188" t="s">
        <v>190</v>
      </c>
      <c r="K1188" t="s">
        <v>1772</v>
      </c>
      <c r="L1188" t="s">
        <v>1741</v>
      </c>
      <c r="M1188" t="s">
        <v>303</v>
      </c>
      <c r="N1188" t="s">
        <v>194</v>
      </c>
    </row>
    <row r="1189" spans="4:14" x14ac:dyDescent="0.25">
      <c r="D1189">
        <v>1185</v>
      </c>
      <c r="E1189" t="s">
        <v>1790</v>
      </c>
      <c r="F1189" t="s">
        <v>1774</v>
      </c>
      <c r="G1189" s="3">
        <v>343875</v>
      </c>
      <c r="H1189" s="3">
        <v>11207355</v>
      </c>
      <c r="I1189" s="2">
        <v>0.99</v>
      </c>
      <c r="J1189" t="s">
        <v>190</v>
      </c>
      <c r="K1189" t="s">
        <v>1772</v>
      </c>
      <c r="L1189" t="s">
        <v>1741</v>
      </c>
      <c r="M1189" t="s">
        <v>303</v>
      </c>
      <c r="N1189" t="s">
        <v>194</v>
      </c>
    </row>
    <row r="1190" spans="4:14" x14ac:dyDescent="0.25">
      <c r="D1190">
        <v>1186</v>
      </c>
      <c r="E1190" t="s">
        <v>1791</v>
      </c>
      <c r="F1190" t="s">
        <v>1774</v>
      </c>
      <c r="G1190" s="3">
        <v>284238</v>
      </c>
      <c r="H1190" s="3">
        <v>9222458</v>
      </c>
      <c r="I1190" s="2">
        <v>0.99</v>
      </c>
      <c r="J1190" t="s">
        <v>190</v>
      </c>
      <c r="K1190" t="s">
        <v>1772</v>
      </c>
      <c r="L1190" t="s">
        <v>1741</v>
      </c>
      <c r="M1190" t="s">
        <v>303</v>
      </c>
      <c r="N1190" t="s">
        <v>194</v>
      </c>
    </row>
    <row r="1191" spans="4:14" x14ac:dyDescent="0.25">
      <c r="D1191">
        <v>1187</v>
      </c>
      <c r="E1191" t="s">
        <v>1792</v>
      </c>
      <c r="F1191" t="s">
        <v>1781</v>
      </c>
      <c r="G1191" s="3">
        <v>84532</v>
      </c>
      <c r="H1191" s="3">
        <v>2764045</v>
      </c>
      <c r="I1191" s="2">
        <v>0.99</v>
      </c>
      <c r="J1191" t="s">
        <v>190</v>
      </c>
      <c r="K1191" t="s">
        <v>1772</v>
      </c>
      <c r="L1191" t="s">
        <v>1741</v>
      </c>
      <c r="M1191" t="s">
        <v>303</v>
      </c>
      <c r="N1191" t="s">
        <v>194</v>
      </c>
    </row>
    <row r="1192" spans="4:14" x14ac:dyDescent="0.25">
      <c r="D1192">
        <v>1188</v>
      </c>
      <c r="E1192" t="s">
        <v>1793</v>
      </c>
      <c r="F1192" t="s">
        <v>1794</v>
      </c>
      <c r="G1192" s="3">
        <v>361012</v>
      </c>
      <c r="H1192" s="3">
        <v>12055329</v>
      </c>
      <c r="I1192" s="2">
        <v>0.99</v>
      </c>
      <c r="J1192" t="s">
        <v>190</v>
      </c>
      <c r="K1192" t="s">
        <v>1795</v>
      </c>
      <c r="L1192" t="s">
        <v>1796</v>
      </c>
      <c r="M1192" t="s">
        <v>286</v>
      </c>
      <c r="N1192" t="s">
        <v>194</v>
      </c>
    </row>
    <row r="1193" spans="4:14" x14ac:dyDescent="0.25">
      <c r="D1193">
        <v>1189</v>
      </c>
      <c r="E1193" t="s">
        <v>1797</v>
      </c>
      <c r="F1193" t="s">
        <v>1798</v>
      </c>
      <c r="G1193" s="3">
        <v>251585</v>
      </c>
      <c r="H1193" s="3">
        <v>8419165</v>
      </c>
      <c r="I1193" s="2">
        <v>0.99</v>
      </c>
      <c r="J1193" t="s">
        <v>190</v>
      </c>
      <c r="K1193" t="s">
        <v>1795</v>
      </c>
      <c r="L1193" t="s">
        <v>1796</v>
      </c>
      <c r="M1193" t="s">
        <v>286</v>
      </c>
      <c r="N1193" t="s">
        <v>194</v>
      </c>
    </row>
    <row r="1194" spans="4:14" x14ac:dyDescent="0.25">
      <c r="D1194">
        <v>1190</v>
      </c>
      <c r="E1194" t="s">
        <v>1799</v>
      </c>
      <c r="F1194" t="s">
        <v>1800</v>
      </c>
      <c r="G1194" s="3">
        <v>321123</v>
      </c>
      <c r="H1194" s="3">
        <v>10720741</v>
      </c>
      <c r="I1194" s="2">
        <v>0.99</v>
      </c>
      <c r="J1194" t="s">
        <v>190</v>
      </c>
      <c r="K1194" t="s">
        <v>1795</v>
      </c>
      <c r="L1194" t="s">
        <v>1796</v>
      </c>
      <c r="M1194" t="s">
        <v>286</v>
      </c>
      <c r="N1194" t="s">
        <v>194</v>
      </c>
    </row>
    <row r="1195" spans="4:14" x14ac:dyDescent="0.25">
      <c r="D1195">
        <v>1191</v>
      </c>
      <c r="E1195" t="s">
        <v>1801</v>
      </c>
      <c r="F1195" t="s">
        <v>1794</v>
      </c>
      <c r="G1195" s="3">
        <v>396460</v>
      </c>
      <c r="H1195" s="3">
        <v>13075359</v>
      </c>
      <c r="I1195" s="2">
        <v>0.99</v>
      </c>
      <c r="J1195" t="s">
        <v>190</v>
      </c>
      <c r="K1195" t="s">
        <v>1795</v>
      </c>
      <c r="L1195" t="s">
        <v>1796</v>
      </c>
      <c r="M1195" t="s">
        <v>286</v>
      </c>
      <c r="N1195" t="s">
        <v>194</v>
      </c>
    </row>
    <row r="1196" spans="4:14" x14ac:dyDescent="0.25">
      <c r="D1196">
        <v>1192</v>
      </c>
      <c r="E1196" t="s">
        <v>1802</v>
      </c>
      <c r="F1196" t="s">
        <v>1803</v>
      </c>
      <c r="G1196" s="3">
        <v>242390</v>
      </c>
      <c r="H1196" s="3">
        <v>8053997</v>
      </c>
      <c r="I1196" s="2">
        <v>0.99</v>
      </c>
      <c r="J1196" t="s">
        <v>190</v>
      </c>
      <c r="K1196" t="s">
        <v>1795</v>
      </c>
      <c r="L1196" t="s">
        <v>1796</v>
      </c>
      <c r="M1196" t="s">
        <v>286</v>
      </c>
      <c r="N1196" t="s">
        <v>194</v>
      </c>
    </row>
    <row r="1197" spans="4:14" x14ac:dyDescent="0.25">
      <c r="D1197">
        <v>1193</v>
      </c>
      <c r="E1197" t="s">
        <v>951</v>
      </c>
      <c r="F1197" t="s">
        <v>1804</v>
      </c>
      <c r="G1197" s="3">
        <v>330997</v>
      </c>
      <c r="H1197" s="3">
        <v>11083374</v>
      </c>
      <c r="I1197" s="2">
        <v>0.99</v>
      </c>
      <c r="J1197" t="s">
        <v>190</v>
      </c>
      <c r="K1197" t="s">
        <v>1795</v>
      </c>
      <c r="L1197" t="s">
        <v>1796</v>
      </c>
      <c r="M1197" t="s">
        <v>286</v>
      </c>
      <c r="N1197" t="s">
        <v>194</v>
      </c>
    </row>
    <row r="1198" spans="4:14" x14ac:dyDescent="0.25">
      <c r="D1198">
        <v>1194</v>
      </c>
      <c r="E1198" t="s">
        <v>1805</v>
      </c>
      <c r="F1198" t="s">
        <v>1806</v>
      </c>
      <c r="G1198" s="3">
        <v>249756</v>
      </c>
      <c r="H1198" s="3">
        <v>8241177</v>
      </c>
      <c r="I1198" s="2">
        <v>0.99</v>
      </c>
      <c r="J1198" t="s">
        <v>190</v>
      </c>
      <c r="K1198" t="s">
        <v>1795</v>
      </c>
      <c r="L1198" t="s">
        <v>1796</v>
      </c>
      <c r="M1198" t="s">
        <v>286</v>
      </c>
      <c r="N1198" t="s">
        <v>194</v>
      </c>
    </row>
    <row r="1199" spans="4:14" x14ac:dyDescent="0.25">
      <c r="D1199">
        <v>1195</v>
      </c>
      <c r="E1199" t="s">
        <v>1807</v>
      </c>
      <c r="F1199" t="s">
        <v>1808</v>
      </c>
      <c r="G1199" s="3">
        <v>259970</v>
      </c>
      <c r="H1199" s="3">
        <v>8593143</v>
      </c>
      <c r="I1199" s="2">
        <v>0.99</v>
      </c>
      <c r="J1199" t="s">
        <v>190</v>
      </c>
      <c r="K1199" t="s">
        <v>1795</v>
      </c>
      <c r="L1199" t="s">
        <v>1796</v>
      </c>
      <c r="M1199" t="s">
        <v>286</v>
      </c>
      <c r="N1199" t="s">
        <v>194</v>
      </c>
    </row>
    <row r="1200" spans="4:14" x14ac:dyDescent="0.25">
      <c r="D1200">
        <v>1196</v>
      </c>
      <c r="E1200" t="s">
        <v>1809</v>
      </c>
      <c r="F1200" t="s">
        <v>1810</v>
      </c>
      <c r="G1200" s="3">
        <v>379167</v>
      </c>
      <c r="H1200" s="3">
        <v>12511939</v>
      </c>
      <c r="I1200" s="2">
        <v>0.99</v>
      </c>
      <c r="J1200" t="s">
        <v>190</v>
      </c>
      <c r="K1200" t="s">
        <v>1795</v>
      </c>
      <c r="L1200" t="s">
        <v>1796</v>
      </c>
      <c r="M1200" t="s">
        <v>286</v>
      </c>
      <c r="N1200" t="s">
        <v>194</v>
      </c>
    </row>
    <row r="1201" spans="4:14" x14ac:dyDescent="0.25">
      <c r="D1201">
        <v>1197</v>
      </c>
      <c r="E1201" t="s">
        <v>1811</v>
      </c>
      <c r="F1201" t="s">
        <v>1812</v>
      </c>
      <c r="G1201" s="3">
        <v>355395</v>
      </c>
      <c r="H1201" s="3">
        <v>11865384</v>
      </c>
      <c r="I1201" s="2">
        <v>0.99</v>
      </c>
      <c r="J1201" t="s">
        <v>190</v>
      </c>
      <c r="K1201" t="s">
        <v>1795</v>
      </c>
      <c r="L1201" t="s">
        <v>1796</v>
      </c>
      <c r="M1201" t="s">
        <v>286</v>
      </c>
      <c r="N1201" t="s">
        <v>194</v>
      </c>
    </row>
    <row r="1202" spans="4:14" x14ac:dyDescent="0.25">
      <c r="D1202">
        <v>1198</v>
      </c>
      <c r="E1202" t="s">
        <v>1813</v>
      </c>
      <c r="F1202" t="s">
        <v>1814</v>
      </c>
      <c r="G1202" s="3">
        <v>367647</v>
      </c>
      <c r="H1202" s="3">
        <v>12201595</v>
      </c>
      <c r="I1202" s="2">
        <v>0.99</v>
      </c>
      <c r="J1202" t="s">
        <v>190</v>
      </c>
      <c r="K1202" t="s">
        <v>1795</v>
      </c>
      <c r="L1202" t="s">
        <v>1796</v>
      </c>
      <c r="M1202" t="s">
        <v>286</v>
      </c>
      <c r="N1202" t="s">
        <v>194</v>
      </c>
    </row>
    <row r="1203" spans="4:14" x14ac:dyDescent="0.25">
      <c r="D1203">
        <v>1199</v>
      </c>
      <c r="E1203" t="s">
        <v>1815</v>
      </c>
      <c r="F1203" t="s">
        <v>1816</v>
      </c>
      <c r="G1203" s="3">
        <v>528666</v>
      </c>
      <c r="H1203" s="3">
        <v>17617944</v>
      </c>
      <c r="I1203" s="2">
        <v>0.99</v>
      </c>
      <c r="J1203" t="s">
        <v>190</v>
      </c>
      <c r="K1203" t="s">
        <v>1795</v>
      </c>
      <c r="L1203" t="s">
        <v>1796</v>
      </c>
      <c r="M1203" t="s">
        <v>286</v>
      </c>
      <c r="N1203" t="s">
        <v>194</v>
      </c>
    </row>
    <row r="1204" spans="4:14" x14ac:dyDescent="0.25">
      <c r="D1204">
        <v>1200</v>
      </c>
      <c r="E1204" t="s">
        <v>1817</v>
      </c>
      <c r="F1204" t="s">
        <v>1806</v>
      </c>
      <c r="G1204" s="3">
        <v>377155</v>
      </c>
      <c r="H1204" s="3">
        <v>12491122</v>
      </c>
      <c r="I1204" s="2">
        <v>0.99</v>
      </c>
      <c r="J1204" t="s">
        <v>190</v>
      </c>
      <c r="K1204" t="s">
        <v>1795</v>
      </c>
      <c r="L1204" t="s">
        <v>1796</v>
      </c>
      <c r="M1204" t="s">
        <v>286</v>
      </c>
      <c r="N1204" t="s">
        <v>194</v>
      </c>
    </row>
    <row r="1205" spans="4:14" x14ac:dyDescent="0.25">
      <c r="D1205">
        <v>1201</v>
      </c>
      <c r="E1205" t="s">
        <v>1818</v>
      </c>
      <c r="F1205" t="s">
        <v>100</v>
      </c>
      <c r="G1205" s="3">
        <v>258692</v>
      </c>
      <c r="H1205" s="3">
        <v>4383764</v>
      </c>
      <c r="I1205" s="2">
        <v>0.99</v>
      </c>
      <c r="J1205" t="s">
        <v>190</v>
      </c>
      <c r="K1205" t="s">
        <v>1819</v>
      </c>
      <c r="L1205" t="s">
        <v>1820</v>
      </c>
      <c r="M1205" t="s">
        <v>193</v>
      </c>
      <c r="N1205" t="s">
        <v>197</v>
      </c>
    </row>
    <row r="1206" spans="4:14" x14ac:dyDescent="0.25">
      <c r="D1206">
        <v>1202</v>
      </c>
      <c r="E1206" t="s">
        <v>1821</v>
      </c>
      <c r="F1206" t="s">
        <v>100</v>
      </c>
      <c r="G1206" s="3">
        <v>412152</v>
      </c>
      <c r="H1206" s="3">
        <v>6883500</v>
      </c>
      <c r="I1206" s="2">
        <v>0.99</v>
      </c>
      <c r="J1206" t="s">
        <v>190</v>
      </c>
      <c r="K1206" t="s">
        <v>1819</v>
      </c>
      <c r="L1206" t="s">
        <v>1820</v>
      </c>
      <c r="M1206" t="s">
        <v>193</v>
      </c>
      <c r="N1206" t="s">
        <v>197</v>
      </c>
    </row>
    <row r="1207" spans="4:14" x14ac:dyDescent="0.25">
      <c r="D1207">
        <v>1203</v>
      </c>
      <c r="E1207" t="s">
        <v>1822</v>
      </c>
      <c r="F1207" t="s">
        <v>100</v>
      </c>
      <c r="G1207" s="3">
        <v>526255</v>
      </c>
      <c r="H1207" s="3">
        <v>8721490</v>
      </c>
      <c r="I1207" s="2">
        <v>0.99</v>
      </c>
      <c r="J1207" t="s">
        <v>190</v>
      </c>
      <c r="K1207" t="s">
        <v>1819</v>
      </c>
      <c r="L1207" t="s">
        <v>1820</v>
      </c>
      <c r="M1207" t="s">
        <v>193</v>
      </c>
      <c r="N1207" t="s">
        <v>197</v>
      </c>
    </row>
    <row r="1208" spans="4:14" x14ac:dyDescent="0.25">
      <c r="D1208">
        <v>1204</v>
      </c>
      <c r="E1208" t="s">
        <v>1823</v>
      </c>
      <c r="F1208" t="s">
        <v>100</v>
      </c>
      <c r="G1208" s="3">
        <v>307593</v>
      </c>
      <c r="H1208" s="3">
        <v>5172144</v>
      </c>
      <c r="I1208" s="2">
        <v>0.99</v>
      </c>
      <c r="J1208" t="s">
        <v>190</v>
      </c>
      <c r="K1208" t="s">
        <v>1819</v>
      </c>
      <c r="L1208" t="s">
        <v>1820</v>
      </c>
      <c r="M1208" t="s">
        <v>193</v>
      </c>
      <c r="N1208" t="s">
        <v>197</v>
      </c>
    </row>
    <row r="1209" spans="4:14" x14ac:dyDescent="0.25">
      <c r="D1209">
        <v>1205</v>
      </c>
      <c r="E1209" t="s">
        <v>1824</v>
      </c>
      <c r="F1209" t="s">
        <v>100</v>
      </c>
      <c r="G1209" s="3">
        <v>467810</v>
      </c>
      <c r="H1209" s="3">
        <v>7785748</v>
      </c>
      <c r="I1209" s="2">
        <v>0.99</v>
      </c>
      <c r="J1209" t="s">
        <v>190</v>
      </c>
      <c r="K1209" t="s">
        <v>1819</v>
      </c>
      <c r="L1209" t="s">
        <v>1820</v>
      </c>
      <c r="M1209" t="s">
        <v>193</v>
      </c>
      <c r="N1209" t="s">
        <v>197</v>
      </c>
    </row>
    <row r="1210" spans="4:14" x14ac:dyDescent="0.25">
      <c r="D1210">
        <v>1206</v>
      </c>
      <c r="E1210" t="s">
        <v>1825</v>
      </c>
      <c r="F1210" t="s">
        <v>100</v>
      </c>
      <c r="G1210" s="3">
        <v>336896</v>
      </c>
      <c r="H1210" s="3">
        <v>5647303</v>
      </c>
      <c r="I1210" s="2">
        <v>0.99</v>
      </c>
      <c r="J1210" t="s">
        <v>190</v>
      </c>
      <c r="K1210" t="s">
        <v>1819</v>
      </c>
      <c r="L1210" t="s">
        <v>1820</v>
      </c>
      <c r="M1210" t="s">
        <v>193</v>
      </c>
      <c r="N1210" t="s">
        <v>197</v>
      </c>
    </row>
    <row r="1211" spans="4:14" x14ac:dyDescent="0.25">
      <c r="D1211">
        <v>1207</v>
      </c>
      <c r="E1211" t="s">
        <v>1826</v>
      </c>
      <c r="F1211" t="s">
        <v>100</v>
      </c>
      <c r="G1211" s="3">
        <v>442106</v>
      </c>
      <c r="H1211" s="3">
        <v>7367736</v>
      </c>
      <c r="I1211" s="2">
        <v>0.99</v>
      </c>
      <c r="J1211" t="s">
        <v>190</v>
      </c>
      <c r="K1211" t="s">
        <v>1819</v>
      </c>
      <c r="L1211" t="s">
        <v>1820</v>
      </c>
      <c r="M1211" t="s">
        <v>193</v>
      </c>
      <c r="N1211" t="s">
        <v>197</v>
      </c>
    </row>
    <row r="1212" spans="4:14" x14ac:dyDescent="0.25">
      <c r="D1212">
        <v>1208</v>
      </c>
      <c r="E1212" t="s">
        <v>1827</v>
      </c>
      <c r="F1212" t="s">
        <v>100</v>
      </c>
      <c r="G1212" s="3">
        <v>564893</v>
      </c>
      <c r="H1212" s="3">
        <v>9367328</v>
      </c>
      <c r="I1212" s="2">
        <v>0.99</v>
      </c>
      <c r="J1212" t="s">
        <v>190</v>
      </c>
      <c r="K1212" t="s">
        <v>1819</v>
      </c>
      <c r="L1212" t="s">
        <v>1820</v>
      </c>
      <c r="M1212" t="s">
        <v>193</v>
      </c>
      <c r="N1212" t="s">
        <v>197</v>
      </c>
    </row>
    <row r="1213" spans="4:14" x14ac:dyDescent="0.25">
      <c r="D1213">
        <v>1209</v>
      </c>
      <c r="E1213" t="s">
        <v>1828</v>
      </c>
      <c r="F1213" t="s">
        <v>100</v>
      </c>
      <c r="G1213" s="3">
        <v>444614</v>
      </c>
      <c r="H1213" s="3">
        <v>7393698</v>
      </c>
      <c r="I1213" s="2">
        <v>0.99</v>
      </c>
      <c r="J1213" t="s">
        <v>190</v>
      </c>
      <c r="K1213" t="s">
        <v>1819</v>
      </c>
      <c r="L1213" t="s">
        <v>1820</v>
      </c>
      <c r="M1213" t="s">
        <v>193</v>
      </c>
      <c r="N1213" t="s">
        <v>197</v>
      </c>
    </row>
    <row r="1214" spans="4:14" x14ac:dyDescent="0.25">
      <c r="D1214">
        <v>1210</v>
      </c>
      <c r="E1214" t="s">
        <v>1829</v>
      </c>
      <c r="F1214" t="s">
        <v>100</v>
      </c>
      <c r="G1214" s="3">
        <v>562966</v>
      </c>
      <c r="H1214" s="3">
        <v>9314287</v>
      </c>
      <c r="I1214" s="2">
        <v>0.99</v>
      </c>
      <c r="J1214" t="s">
        <v>190</v>
      </c>
      <c r="K1214" t="s">
        <v>1819</v>
      </c>
      <c r="L1214" t="s">
        <v>1820</v>
      </c>
      <c r="M1214" t="s">
        <v>193</v>
      </c>
      <c r="N1214" t="s">
        <v>197</v>
      </c>
    </row>
    <row r="1215" spans="4:14" x14ac:dyDescent="0.25">
      <c r="D1215">
        <v>1211</v>
      </c>
      <c r="E1215" t="s">
        <v>1830</v>
      </c>
      <c r="F1215" t="s">
        <v>100</v>
      </c>
      <c r="G1215" s="3">
        <v>431262</v>
      </c>
      <c r="H1215" s="3">
        <v>7205816</v>
      </c>
      <c r="I1215" s="2">
        <v>0.99</v>
      </c>
      <c r="J1215" t="s">
        <v>190</v>
      </c>
      <c r="K1215" t="s">
        <v>1819</v>
      </c>
      <c r="L1215" t="s">
        <v>1820</v>
      </c>
      <c r="M1215" t="s">
        <v>193</v>
      </c>
      <c r="N1215" t="s">
        <v>197</v>
      </c>
    </row>
    <row r="1216" spans="4:14" x14ac:dyDescent="0.25">
      <c r="D1216">
        <v>1212</v>
      </c>
      <c r="E1216" t="s">
        <v>1831</v>
      </c>
      <c r="F1216" t="s">
        <v>1832</v>
      </c>
      <c r="G1216" s="3">
        <v>294635</v>
      </c>
      <c r="H1216" s="3">
        <v>4718897</v>
      </c>
      <c r="I1216" s="2">
        <v>0.99</v>
      </c>
      <c r="J1216" t="s">
        <v>190</v>
      </c>
      <c r="K1216" t="s">
        <v>1833</v>
      </c>
      <c r="L1216" t="s">
        <v>1820</v>
      </c>
      <c r="M1216" t="s">
        <v>303</v>
      </c>
      <c r="N1216" t="s">
        <v>194</v>
      </c>
    </row>
    <row r="1217" spans="4:14" x14ac:dyDescent="0.25">
      <c r="D1217">
        <v>1213</v>
      </c>
      <c r="E1217" t="s">
        <v>1834</v>
      </c>
      <c r="F1217" t="s">
        <v>1832</v>
      </c>
      <c r="G1217" s="3">
        <v>235311</v>
      </c>
      <c r="H1217" s="3">
        <v>3766272</v>
      </c>
      <c r="I1217" s="2">
        <v>0.99</v>
      </c>
      <c r="J1217" t="s">
        <v>190</v>
      </c>
      <c r="K1217" t="s">
        <v>1833</v>
      </c>
      <c r="L1217" t="s">
        <v>1820</v>
      </c>
      <c r="M1217" t="s">
        <v>303</v>
      </c>
      <c r="N1217" t="s">
        <v>194</v>
      </c>
    </row>
    <row r="1218" spans="4:14" x14ac:dyDescent="0.25">
      <c r="D1218">
        <v>1214</v>
      </c>
      <c r="E1218" t="s">
        <v>1835</v>
      </c>
      <c r="F1218" t="s">
        <v>1832</v>
      </c>
      <c r="G1218" s="3">
        <v>255634</v>
      </c>
      <c r="H1218" s="3">
        <v>4091904</v>
      </c>
      <c r="I1218" s="2">
        <v>0.99</v>
      </c>
      <c r="J1218" t="s">
        <v>190</v>
      </c>
      <c r="K1218" t="s">
        <v>1833</v>
      </c>
      <c r="L1218" t="s">
        <v>1820</v>
      </c>
      <c r="M1218" t="s">
        <v>303</v>
      </c>
      <c r="N1218" t="s">
        <v>194</v>
      </c>
    </row>
    <row r="1219" spans="4:14" x14ac:dyDescent="0.25">
      <c r="D1219">
        <v>1215</v>
      </c>
      <c r="E1219" t="s">
        <v>1836</v>
      </c>
      <c r="F1219" t="s">
        <v>1832</v>
      </c>
      <c r="G1219" s="3">
        <v>265874</v>
      </c>
      <c r="H1219" s="3">
        <v>4255744</v>
      </c>
      <c r="I1219" s="2">
        <v>0.99</v>
      </c>
      <c r="J1219" t="s">
        <v>190</v>
      </c>
      <c r="K1219" t="s">
        <v>1833</v>
      </c>
      <c r="L1219" t="s">
        <v>1820</v>
      </c>
      <c r="M1219" t="s">
        <v>303</v>
      </c>
      <c r="N1219" t="s">
        <v>194</v>
      </c>
    </row>
    <row r="1220" spans="4:14" x14ac:dyDescent="0.25">
      <c r="D1220">
        <v>1216</v>
      </c>
      <c r="E1220" t="s">
        <v>1837</v>
      </c>
      <c r="F1220" t="s">
        <v>1838</v>
      </c>
      <c r="G1220" s="3">
        <v>352731</v>
      </c>
      <c r="H1220" s="3">
        <v>5648438</v>
      </c>
      <c r="I1220" s="2">
        <v>0.99</v>
      </c>
      <c r="J1220" t="s">
        <v>190</v>
      </c>
      <c r="K1220" t="s">
        <v>1833</v>
      </c>
      <c r="L1220" t="s">
        <v>1820</v>
      </c>
      <c r="M1220" t="s">
        <v>303</v>
      </c>
      <c r="N1220" t="s">
        <v>194</v>
      </c>
    </row>
    <row r="1221" spans="4:14" x14ac:dyDescent="0.25">
      <c r="D1221">
        <v>1217</v>
      </c>
      <c r="E1221" t="s">
        <v>1839</v>
      </c>
      <c r="F1221" t="s">
        <v>1832</v>
      </c>
      <c r="G1221" s="3">
        <v>289358</v>
      </c>
      <c r="H1221" s="3">
        <v>4630528</v>
      </c>
      <c r="I1221" s="2">
        <v>0.99</v>
      </c>
      <c r="J1221" t="s">
        <v>190</v>
      </c>
      <c r="K1221" t="s">
        <v>1833</v>
      </c>
      <c r="L1221" t="s">
        <v>1820</v>
      </c>
      <c r="M1221" t="s">
        <v>303</v>
      </c>
      <c r="N1221" t="s">
        <v>194</v>
      </c>
    </row>
    <row r="1222" spans="4:14" x14ac:dyDescent="0.25">
      <c r="D1222">
        <v>1218</v>
      </c>
      <c r="E1222" t="s">
        <v>1840</v>
      </c>
      <c r="F1222" t="s">
        <v>1841</v>
      </c>
      <c r="G1222" s="3">
        <v>293250</v>
      </c>
      <c r="H1222" s="3">
        <v>4694016</v>
      </c>
      <c r="I1222" s="2">
        <v>0.99</v>
      </c>
      <c r="J1222" t="s">
        <v>190</v>
      </c>
      <c r="K1222" t="s">
        <v>1833</v>
      </c>
      <c r="L1222" t="s">
        <v>1820</v>
      </c>
      <c r="M1222" t="s">
        <v>303</v>
      </c>
      <c r="N1222" t="s">
        <v>194</v>
      </c>
    </row>
    <row r="1223" spans="4:14" x14ac:dyDescent="0.25">
      <c r="D1223">
        <v>1219</v>
      </c>
      <c r="E1223" t="s">
        <v>1842</v>
      </c>
      <c r="F1223" t="s">
        <v>1838</v>
      </c>
      <c r="G1223" s="3">
        <v>228937</v>
      </c>
      <c r="H1223" s="3">
        <v>3663872</v>
      </c>
      <c r="I1223" s="2">
        <v>0.99</v>
      </c>
      <c r="J1223" t="s">
        <v>190</v>
      </c>
      <c r="K1223" t="s">
        <v>1833</v>
      </c>
      <c r="L1223" t="s">
        <v>1820</v>
      </c>
      <c r="M1223" t="s">
        <v>303</v>
      </c>
      <c r="N1223" t="s">
        <v>194</v>
      </c>
    </row>
    <row r="1224" spans="4:14" x14ac:dyDescent="0.25">
      <c r="D1224">
        <v>1220</v>
      </c>
      <c r="E1224" t="s">
        <v>1843</v>
      </c>
      <c r="F1224" t="s">
        <v>1832</v>
      </c>
      <c r="G1224" s="3">
        <v>237557</v>
      </c>
      <c r="H1224" s="3">
        <v>3803136</v>
      </c>
      <c r="I1224" s="2">
        <v>0.99</v>
      </c>
      <c r="J1224" t="s">
        <v>190</v>
      </c>
      <c r="K1224" t="s">
        <v>1833</v>
      </c>
      <c r="L1224" t="s">
        <v>1820</v>
      </c>
      <c r="M1224" t="s">
        <v>303</v>
      </c>
      <c r="N1224" t="s">
        <v>194</v>
      </c>
    </row>
    <row r="1225" spans="4:14" x14ac:dyDescent="0.25">
      <c r="D1225">
        <v>1221</v>
      </c>
      <c r="E1225" t="s">
        <v>1844</v>
      </c>
      <c r="F1225" t="s">
        <v>1845</v>
      </c>
      <c r="G1225" s="3">
        <v>337423</v>
      </c>
      <c r="H1225" s="3">
        <v>5400576</v>
      </c>
      <c r="I1225" s="2">
        <v>0.99</v>
      </c>
      <c r="J1225" t="s">
        <v>190</v>
      </c>
      <c r="K1225" t="s">
        <v>1833</v>
      </c>
      <c r="L1225" t="s">
        <v>1820</v>
      </c>
      <c r="M1225" t="s">
        <v>303</v>
      </c>
      <c r="N1225" t="s">
        <v>194</v>
      </c>
    </row>
    <row r="1226" spans="4:14" x14ac:dyDescent="0.25">
      <c r="D1226">
        <v>1222</v>
      </c>
      <c r="E1226" t="s">
        <v>1820</v>
      </c>
      <c r="F1226" t="s">
        <v>1832</v>
      </c>
      <c r="G1226" s="3">
        <v>324623</v>
      </c>
      <c r="H1226" s="3">
        <v>5195776</v>
      </c>
      <c r="I1226" s="2">
        <v>0.99</v>
      </c>
      <c r="J1226" t="s">
        <v>190</v>
      </c>
      <c r="K1226" t="s">
        <v>1833</v>
      </c>
      <c r="L1226" t="s">
        <v>1820</v>
      </c>
      <c r="M1226" t="s">
        <v>303</v>
      </c>
      <c r="N1226" t="s">
        <v>194</v>
      </c>
    </row>
    <row r="1227" spans="4:14" x14ac:dyDescent="0.25">
      <c r="D1227">
        <v>1223</v>
      </c>
      <c r="E1227" t="s">
        <v>1846</v>
      </c>
      <c r="F1227" t="s">
        <v>1832</v>
      </c>
      <c r="G1227" s="3">
        <v>471849</v>
      </c>
      <c r="H1227" s="3">
        <v>7550976</v>
      </c>
      <c r="I1227" s="2">
        <v>0.99</v>
      </c>
      <c r="J1227" t="s">
        <v>190</v>
      </c>
      <c r="K1227" t="s">
        <v>1833</v>
      </c>
      <c r="L1227" t="s">
        <v>1820</v>
      </c>
      <c r="M1227" t="s">
        <v>303</v>
      </c>
      <c r="N1227" t="s">
        <v>194</v>
      </c>
    </row>
    <row r="1228" spans="4:14" x14ac:dyDescent="0.25">
      <c r="D1228">
        <v>1224</v>
      </c>
      <c r="E1228" t="s">
        <v>1847</v>
      </c>
      <c r="F1228" t="s">
        <v>1848</v>
      </c>
      <c r="G1228" s="3">
        <v>196911</v>
      </c>
      <c r="H1228" s="3">
        <v>3151872</v>
      </c>
      <c r="I1228" s="2">
        <v>0.99</v>
      </c>
      <c r="J1228" t="s">
        <v>190</v>
      </c>
      <c r="K1228" t="s">
        <v>1849</v>
      </c>
      <c r="L1228" t="s">
        <v>1820</v>
      </c>
      <c r="M1228" t="s">
        <v>303</v>
      </c>
      <c r="N1228" t="s">
        <v>194</v>
      </c>
    </row>
    <row r="1229" spans="4:14" x14ac:dyDescent="0.25">
      <c r="D1229">
        <v>1225</v>
      </c>
      <c r="E1229" t="s">
        <v>1850</v>
      </c>
      <c r="F1229" t="s">
        <v>1832</v>
      </c>
      <c r="G1229" s="3">
        <v>259866</v>
      </c>
      <c r="H1229" s="3">
        <v>4159488</v>
      </c>
      <c r="I1229" s="2">
        <v>0.99</v>
      </c>
      <c r="J1229" t="s">
        <v>190</v>
      </c>
      <c r="K1229" t="s">
        <v>1849</v>
      </c>
      <c r="L1229" t="s">
        <v>1820</v>
      </c>
      <c r="M1229" t="s">
        <v>303</v>
      </c>
      <c r="N1229" t="s">
        <v>194</v>
      </c>
    </row>
    <row r="1230" spans="4:14" x14ac:dyDescent="0.25">
      <c r="D1230">
        <v>1226</v>
      </c>
      <c r="E1230" t="s">
        <v>1851</v>
      </c>
      <c r="F1230" t="s">
        <v>1852</v>
      </c>
      <c r="G1230" s="3">
        <v>282488</v>
      </c>
      <c r="H1230" s="3">
        <v>4521984</v>
      </c>
      <c r="I1230" s="2">
        <v>0.99</v>
      </c>
      <c r="J1230" t="s">
        <v>190</v>
      </c>
      <c r="K1230" t="s">
        <v>1849</v>
      </c>
      <c r="L1230" t="s">
        <v>1820</v>
      </c>
      <c r="M1230" t="s">
        <v>303</v>
      </c>
      <c r="N1230" t="s">
        <v>194</v>
      </c>
    </row>
    <row r="1231" spans="4:14" x14ac:dyDescent="0.25">
      <c r="D1231">
        <v>1227</v>
      </c>
      <c r="E1231" t="s">
        <v>1853</v>
      </c>
      <c r="F1231" t="s">
        <v>1848</v>
      </c>
      <c r="G1231" s="3">
        <v>347846</v>
      </c>
      <c r="H1231" s="3">
        <v>5566464</v>
      </c>
      <c r="I1231" s="2">
        <v>0.99</v>
      </c>
      <c r="J1231" t="s">
        <v>190</v>
      </c>
      <c r="K1231" t="s">
        <v>1849</v>
      </c>
      <c r="L1231" t="s">
        <v>1820</v>
      </c>
      <c r="M1231" t="s">
        <v>303</v>
      </c>
      <c r="N1231" t="s">
        <v>194</v>
      </c>
    </row>
    <row r="1232" spans="4:14" x14ac:dyDescent="0.25">
      <c r="D1232">
        <v>1228</v>
      </c>
      <c r="E1232" t="s">
        <v>1854</v>
      </c>
      <c r="F1232" t="s">
        <v>1855</v>
      </c>
      <c r="G1232" s="3">
        <v>249469</v>
      </c>
      <c r="H1232" s="3">
        <v>3993600</v>
      </c>
      <c r="I1232" s="2">
        <v>0.99</v>
      </c>
      <c r="J1232" t="s">
        <v>190</v>
      </c>
      <c r="K1232" t="s">
        <v>1849</v>
      </c>
      <c r="L1232" t="s">
        <v>1820</v>
      </c>
      <c r="M1232" t="s">
        <v>303</v>
      </c>
      <c r="N1232" t="s">
        <v>194</v>
      </c>
    </row>
    <row r="1233" spans="4:14" x14ac:dyDescent="0.25">
      <c r="D1233">
        <v>1229</v>
      </c>
      <c r="E1233" t="s">
        <v>1856</v>
      </c>
      <c r="F1233" t="s">
        <v>1852</v>
      </c>
      <c r="G1233" s="3">
        <v>325929</v>
      </c>
      <c r="H1233" s="3">
        <v>5216256</v>
      </c>
      <c r="I1233" s="2">
        <v>0.99</v>
      </c>
      <c r="J1233" t="s">
        <v>190</v>
      </c>
      <c r="K1233" t="s">
        <v>1849</v>
      </c>
      <c r="L1233" t="s">
        <v>1820</v>
      </c>
      <c r="M1233" t="s">
        <v>303</v>
      </c>
      <c r="N1233" t="s">
        <v>194</v>
      </c>
    </row>
    <row r="1234" spans="4:14" x14ac:dyDescent="0.25">
      <c r="D1234">
        <v>1230</v>
      </c>
      <c r="E1234" t="s">
        <v>1857</v>
      </c>
      <c r="F1234" t="s">
        <v>1832</v>
      </c>
      <c r="G1234" s="3">
        <v>407980</v>
      </c>
      <c r="H1234" s="3">
        <v>6529024</v>
      </c>
      <c r="I1234" s="2">
        <v>0.99</v>
      </c>
      <c r="J1234" t="s">
        <v>190</v>
      </c>
      <c r="K1234" t="s">
        <v>1849</v>
      </c>
      <c r="L1234" t="s">
        <v>1820</v>
      </c>
      <c r="M1234" t="s">
        <v>303</v>
      </c>
      <c r="N1234" t="s">
        <v>194</v>
      </c>
    </row>
    <row r="1235" spans="4:14" x14ac:dyDescent="0.25">
      <c r="D1235">
        <v>1231</v>
      </c>
      <c r="E1235" t="s">
        <v>1858</v>
      </c>
      <c r="F1235" t="s">
        <v>436</v>
      </c>
      <c r="G1235" s="3">
        <v>317727</v>
      </c>
      <c r="H1235" s="3">
        <v>5085184</v>
      </c>
      <c r="I1235" s="2">
        <v>0.99</v>
      </c>
      <c r="J1235" t="s">
        <v>190</v>
      </c>
      <c r="K1235" t="s">
        <v>1849</v>
      </c>
      <c r="L1235" t="s">
        <v>1820</v>
      </c>
      <c r="M1235" t="s">
        <v>303</v>
      </c>
      <c r="N1235" t="s">
        <v>194</v>
      </c>
    </row>
    <row r="1236" spans="4:14" x14ac:dyDescent="0.25">
      <c r="D1236">
        <v>1232</v>
      </c>
      <c r="E1236" t="s">
        <v>1859</v>
      </c>
      <c r="F1236" t="s">
        <v>1832</v>
      </c>
      <c r="G1236" s="3">
        <v>448574</v>
      </c>
      <c r="H1236" s="3">
        <v>7178240</v>
      </c>
      <c r="I1236" s="2">
        <v>0.99</v>
      </c>
      <c r="J1236" t="s">
        <v>190</v>
      </c>
      <c r="K1236" t="s">
        <v>1849</v>
      </c>
      <c r="L1236" t="s">
        <v>1820</v>
      </c>
      <c r="M1236" t="s">
        <v>303</v>
      </c>
      <c r="N1236" t="s">
        <v>194</v>
      </c>
    </row>
    <row r="1237" spans="4:14" x14ac:dyDescent="0.25">
      <c r="D1237">
        <v>1233</v>
      </c>
      <c r="E1237" t="s">
        <v>1860</v>
      </c>
      <c r="F1237" t="s">
        <v>1832</v>
      </c>
      <c r="G1237" s="3">
        <v>269871</v>
      </c>
      <c r="H1237" s="3">
        <v>4319232</v>
      </c>
      <c r="I1237" s="2">
        <v>0.99</v>
      </c>
      <c r="J1237" t="s">
        <v>190</v>
      </c>
      <c r="K1237" t="s">
        <v>1849</v>
      </c>
      <c r="L1237" t="s">
        <v>1820</v>
      </c>
      <c r="M1237" t="s">
        <v>303</v>
      </c>
      <c r="N1237" t="s">
        <v>194</v>
      </c>
    </row>
    <row r="1238" spans="4:14" x14ac:dyDescent="0.25">
      <c r="D1238">
        <v>1234</v>
      </c>
      <c r="E1238" t="s">
        <v>1861</v>
      </c>
      <c r="F1238" t="s">
        <v>1832</v>
      </c>
      <c r="G1238" s="3">
        <v>431333</v>
      </c>
      <c r="H1238" s="3">
        <v>6906078</v>
      </c>
      <c r="I1238" s="2">
        <v>0.99</v>
      </c>
      <c r="J1238" t="s">
        <v>190</v>
      </c>
      <c r="K1238" t="s">
        <v>1849</v>
      </c>
      <c r="L1238" t="s">
        <v>1820</v>
      </c>
      <c r="M1238" t="s">
        <v>303</v>
      </c>
      <c r="N1238" t="s">
        <v>194</v>
      </c>
    </row>
    <row r="1239" spans="4:14" x14ac:dyDescent="0.25">
      <c r="D1239">
        <v>1235</v>
      </c>
      <c r="E1239" t="s">
        <v>1862</v>
      </c>
      <c r="F1239" t="s">
        <v>1852</v>
      </c>
      <c r="G1239" s="3">
        <v>275539</v>
      </c>
      <c r="H1239" s="3">
        <v>11022464</v>
      </c>
      <c r="I1239" s="2">
        <v>0.99</v>
      </c>
      <c r="J1239" t="s">
        <v>190</v>
      </c>
      <c r="K1239" t="s">
        <v>1863</v>
      </c>
      <c r="L1239" t="s">
        <v>1820</v>
      </c>
      <c r="M1239" t="s">
        <v>193</v>
      </c>
      <c r="N1239" t="s">
        <v>194</v>
      </c>
    </row>
    <row r="1240" spans="4:14" x14ac:dyDescent="0.25">
      <c r="D1240">
        <v>1236</v>
      </c>
      <c r="E1240" t="s">
        <v>1864</v>
      </c>
      <c r="F1240" t="s">
        <v>1865</v>
      </c>
      <c r="G1240" s="3">
        <v>410070</v>
      </c>
      <c r="H1240" s="3">
        <v>16404608</v>
      </c>
      <c r="I1240" s="2">
        <v>0.99</v>
      </c>
      <c r="J1240" t="s">
        <v>190</v>
      </c>
      <c r="K1240" t="s">
        <v>1863</v>
      </c>
      <c r="L1240" t="s">
        <v>1820</v>
      </c>
      <c r="M1240" t="s">
        <v>193</v>
      </c>
      <c r="N1240" t="s">
        <v>194</v>
      </c>
    </row>
    <row r="1241" spans="4:14" x14ac:dyDescent="0.25">
      <c r="D1241">
        <v>1237</v>
      </c>
      <c r="E1241" t="s">
        <v>1863</v>
      </c>
      <c r="F1241" t="s">
        <v>1866</v>
      </c>
      <c r="G1241" s="3">
        <v>378984</v>
      </c>
      <c r="H1241" s="3">
        <v>15161472</v>
      </c>
      <c r="I1241" s="2">
        <v>0.99</v>
      </c>
      <c r="J1241" t="s">
        <v>190</v>
      </c>
      <c r="K1241" t="s">
        <v>1863</v>
      </c>
      <c r="L1241" t="s">
        <v>1820</v>
      </c>
      <c r="M1241" t="s">
        <v>193</v>
      </c>
      <c r="N1241" t="s">
        <v>194</v>
      </c>
    </row>
    <row r="1242" spans="4:14" x14ac:dyDescent="0.25">
      <c r="D1242">
        <v>1238</v>
      </c>
      <c r="E1242" t="s">
        <v>1867</v>
      </c>
      <c r="F1242" t="s">
        <v>1832</v>
      </c>
      <c r="G1242" s="3">
        <v>434442</v>
      </c>
      <c r="H1242" s="3">
        <v>17379456</v>
      </c>
      <c r="I1242" s="2">
        <v>0.99</v>
      </c>
      <c r="J1242" t="s">
        <v>190</v>
      </c>
      <c r="K1242" t="s">
        <v>1863</v>
      </c>
      <c r="L1242" t="s">
        <v>1820</v>
      </c>
      <c r="M1242" t="s">
        <v>193</v>
      </c>
      <c r="N1242" t="s">
        <v>194</v>
      </c>
    </row>
    <row r="1243" spans="4:14" x14ac:dyDescent="0.25">
      <c r="D1243">
        <v>1239</v>
      </c>
      <c r="E1243" t="s">
        <v>1868</v>
      </c>
      <c r="F1243" t="s">
        <v>1869</v>
      </c>
      <c r="G1243" s="3">
        <v>282488</v>
      </c>
      <c r="H1243" s="3">
        <v>11300992</v>
      </c>
      <c r="I1243" s="2">
        <v>0.99</v>
      </c>
      <c r="J1243" t="s">
        <v>190</v>
      </c>
      <c r="K1243" t="s">
        <v>1863</v>
      </c>
      <c r="L1243" t="s">
        <v>1820</v>
      </c>
      <c r="M1243" t="s">
        <v>193</v>
      </c>
      <c r="N1243" t="s">
        <v>194</v>
      </c>
    </row>
    <row r="1244" spans="4:14" x14ac:dyDescent="0.25">
      <c r="D1244">
        <v>1240</v>
      </c>
      <c r="E1244" t="s">
        <v>1870</v>
      </c>
      <c r="F1244" t="s">
        <v>1869</v>
      </c>
      <c r="G1244" s="3">
        <v>561162</v>
      </c>
      <c r="H1244" s="3">
        <v>22448256</v>
      </c>
      <c r="I1244" s="2">
        <v>0.99</v>
      </c>
      <c r="J1244" t="s">
        <v>190</v>
      </c>
      <c r="K1244" t="s">
        <v>1863</v>
      </c>
      <c r="L1244" t="s">
        <v>1820</v>
      </c>
      <c r="M1244" t="s">
        <v>193</v>
      </c>
      <c r="N1244" t="s">
        <v>194</v>
      </c>
    </row>
    <row r="1245" spans="4:14" x14ac:dyDescent="0.25">
      <c r="D1245">
        <v>1241</v>
      </c>
      <c r="E1245" t="s">
        <v>1871</v>
      </c>
      <c r="F1245" t="s">
        <v>1872</v>
      </c>
      <c r="G1245" s="3">
        <v>240718</v>
      </c>
      <c r="H1245" s="3">
        <v>9629824</v>
      </c>
      <c r="I1245" s="2">
        <v>0.99</v>
      </c>
      <c r="J1245" t="s">
        <v>190</v>
      </c>
      <c r="K1245" t="s">
        <v>1863</v>
      </c>
      <c r="L1245" t="s">
        <v>1820</v>
      </c>
      <c r="M1245" t="s">
        <v>193</v>
      </c>
      <c r="N1245" t="s">
        <v>194</v>
      </c>
    </row>
    <row r="1246" spans="4:14" x14ac:dyDescent="0.25">
      <c r="D1246">
        <v>1242</v>
      </c>
      <c r="E1246" t="s">
        <v>1873</v>
      </c>
      <c r="F1246" t="s">
        <v>1874</v>
      </c>
      <c r="G1246" s="3">
        <v>546115</v>
      </c>
      <c r="H1246" s="3">
        <v>21846144</v>
      </c>
      <c r="I1246" s="2">
        <v>0.99</v>
      </c>
      <c r="J1246" t="s">
        <v>190</v>
      </c>
      <c r="K1246" t="s">
        <v>1863</v>
      </c>
      <c r="L1246" t="s">
        <v>1820</v>
      </c>
      <c r="M1246" t="s">
        <v>193</v>
      </c>
      <c r="N1246" t="s">
        <v>194</v>
      </c>
    </row>
    <row r="1247" spans="4:14" x14ac:dyDescent="0.25">
      <c r="D1247">
        <v>1243</v>
      </c>
      <c r="E1247" t="s">
        <v>1875</v>
      </c>
      <c r="F1247" t="s">
        <v>1865</v>
      </c>
      <c r="G1247" s="3">
        <v>385541</v>
      </c>
      <c r="H1247" s="3">
        <v>15423616</v>
      </c>
      <c r="I1247" s="2">
        <v>0.99</v>
      </c>
      <c r="J1247" t="s">
        <v>190</v>
      </c>
      <c r="K1247" t="s">
        <v>1863</v>
      </c>
      <c r="L1247" t="s">
        <v>1820</v>
      </c>
      <c r="M1247" t="s">
        <v>193</v>
      </c>
      <c r="N1247" t="s">
        <v>194</v>
      </c>
    </row>
    <row r="1248" spans="4:14" x14ac:dyDescent="0.25">
      <c r="D1248">
        <v>1244</v>
      </c>
      <c r="E1248" t="s">
        <v>1876</v>
      </c>
      <c r="F1248" t="s">
        <v>1874</v>
      </c>
      <c r="G1248" s="3">
        <v>506801</v>
      </c>
      <c r="H1248" s="3">
        <v>20273280</v>
      </c>
      <c r="I1248" s="2">
        <v>0.99</v>
      </c>
      <c r="J1248" t="s">
        <v>190</v>
      </c>
      <c r="K1248" t="s">
        <v>1863</v>
      </c>
      <c r="L1248" t="s">
        <v>1820</v>
      </c>
      <c r="M1248" t="s">
        <v>193</v>
      </c>
      <c r="N1248" t="s">
        <v>194</v>
      </c>
    </row>
    <row r="1249" spans="4:14" x14ac:dyDescent="0.25">
      <c r="D1249">
        <v>1245</v>
      </c>
      <c r="E1249" t="s">
        <v>1877</v>
      </c>
      <c r="F1249" t="s">
        <v>1872</v>
      </c>
      <c r="G1249" s="3">
        <v>232777</v>
      </c>
      <c r="H1249" s="3">
        <v>9312384</v>
      </c>
      <c r="I1249" s="2">
        <v>0.99</v>
      </c>
      <c r="J1249" t="s">
        <v>190</v>
      </c>
      <c r="K1249" t="s">
        <v>1878</v>
      </c>
      <c r="L1249" t="s">
        <v>1820</v>
      </c>
      <c r="M1249" t="s">
        <v>1879</v>
      </c>
      <c r="N1249" t="s">
        <v>194</v>
      </c>
    </row>
    <row r="1250" spans="4:14" x14ac:dyDescent="0.25">
      <c r="D1250">
        <v>1246</v>
      </c>
      <c r="E1250" t="s">
        <v>1880</v>
      </c>
      <c r="F1250" t="s">
        <v>1866</v>
      </c>
      <c r="G1250" s="3">
        <v>228623</v>
      </c>
      <c r="H1250" s="3">
        <v>9146496</v>
      </c>
      <c r="I1250" s="2">
        <v>0.99</v>
      </c>
      <c r="J1250" t="s">
        <v>190</v>
      </c>
      <c r="K1250" t="s">
        <v>1878</v>
      </c>
      <c r="L1250" t="s">
        <v>1820</v>
      </c>
      <c r="M1250" t="s">
        <v>1879</v>
      </c>
      <c r="N1250" t="s">
        <v>194</v>
      </c>
    </row>
    <row r="1251" spans="4:14" x14ac:dyDescent="0.25">
      <c r="D1251">
        <v>1247</v>
      </c>
      <c r="E1251" t="s">
        <v>1881</v>
      </c>
      <c r="F1251" t="s">
        <v>1832</v>
      </c>
      <c r="G1251" s="3">
        <v>441782</v>
      </c>
      <c r="H1251" s="3">
        <v>17672320</v>
      </c>
      <c r="I1251" s="2">
        <v>0.99</v>
      </c>
      <c r="J1251" t="s">
        <v>190</v>
      </c>
      <c r="K1251" t="s">
        <v>1878</v>
      </c>
      <c r="L1251" t="s">
        <v>1820</v>
      </c>
      <c r="M1251" t="s">
        <v>1879</v>
      </c>
      <c r="N1251" t="s">
        <v>194</v>
      </c>
    </row>
    <row r="1252" spans="4:14" x14ac:dyDescent="0.25">
      <c r="D1252">
        <v>1248</v>
      </c>
      <c r="E1252" t="s">
        <v>1882</v>
      </c>
      <c r="F1252" t="s">
        <v>1865</v>
      </c>
      <c r="G1252" s="3">
        <v>350484</v>
      </c>
      <c r="H1252" s="3">
        <v>14020736</v>
      </c>
      <c r="I1252" s="2">
        <v>0.99</v>
      </c>
      <c r="J1252" t="s">
        <v>190</v>
      </c>
      <c r="K1252" t="s">
        <v>1878</v>
      </c>
      <c r="L1252" t="s">
        <v>1820</v>
      </c>
      <c r="M1252" t="s">
        <v>1879</v>
      </c>
      <c r="N1252" t="s">
        <v>194</v>
      </c>
    </row>
    <row r="1253" spans="4:14" x14ac:dyDescent="0.25">
      <c r="D1253">
        <v>1249</v>
      </c>
      <c r="E1253" t="s">
        <v>1878</v>
      </c>
      <c r="F1253" t="s">
        <v>1869</v>
      </c>
      <c r="G1253" s="3">
        <v>516649</v>
      </c>
      <c r="H1253" s="3">
        <v>20670727</v>
      </c>
      <c r="I1253" s="2">
        <v>0.99</v>
      </c>
      <c r="J1253" t="s">
        <v>190</v>
      </c>
      <c r="K1253" t="s">
        <v>1878</v>
      </c>
      <c r="L1253" t="s">
        <v>1820</v>
      </c>
      <c r="M1253" t="s">
        <v>1879</v>
      </c>
      <c r="N1253" t="s">
        <v>194</v>
      </c>
    </row>
    <row r="1254" spans="4:14" x14ac:dyDescent="0.25">
      <c r="D1254">
        <v>1250</v>
      </c>
      <c r="E1254" t="s">
        <v>1883</v>
      </c>
      <c r="F1254" t="s">
        <v>1865</v>
      </c>
      <c r="G1254" s="3">
        <v>312032</v>
      </c>
      <c r="H1254" s="3">
        <v>12482688</v>
      </c>
      <c r="I1254" s="2">
        <v>0.99</v>
      </c>
      <c r="J1254" t="s">
        <v>190</v>
      </c>
      <c r="K1254" t="s">
        <v>1878</v>
      </c>
      <c r="L1254" t="s">
        <v>1820</v>
      </c>
      <c r="M1254" t="s">
        <v>1879</v>
      </c>
      <c r="N1254" t="s">
        <v>194</v>
      </c>
    </row>
    <row r="1255" spans="4:14" x14ac:dyDescent="0.25">
      <c r="D1255">
        <v>1251</v>
      </c>
      <c r="E1255" t="s">
        <v>1884</v>
      </c>
      <c r="F1255" t="s">
        <v>1885</v>
      </c>
      <c r="G1255" s="3">
        <v>304509</v>
      </c>
      <c r="H1255" s="3">
        <v>12181632</v>
      </c>
      <c r="I1255" s="2">
        <v>0.99</v>
      </c>
      <c r="J1255" t="s">
        <v>190</v>
      </c>
      <c r="K1255" t="s">
        <v>1878</v>
      </c>
      <c r="L1255" t="s">
        <v>1820</v>
      </c>
      <c r="M1255" t="s">
        <v>1879</v>
      </c>
      <c r="N1255" t="s">
        <v>194</v>
      </c>
    </row>
    <row r="1256" spans="4:14" x14ac:dyDescent="0.25">
      <c r="D1256">
        <v>1252</v>
      </c>
      <c r="E1256" t="s">
        <v>1886</v>
      </c>
      <c r="F1256" t="s">
        <v>1872</v>
      </c>
      <c r="G1256" s="3">
        <v>508107</v>
      </c>
      <c r="H1256" s="3">
        <v>20326528</v>
      </c>
      <c r="I1256" s="2">
        <v>0.99</v>
      </c>
      <c r="J1256" t="s">
        <v>190</v>
      </c>
      <c r="K1256" t="s">
        <v>1878</v>
      </c>
      <c r="L1256" t="s">
        <v>1820</v>
      </c>
      <c r="M1256" t="s">
        <v>1879</v>
      </c>
      <c r="N1256" t="s">
        <v>194</v>
      </c>
    </row>
    <row r="1257" spans="4:14" x14ac:dyDescent="0.25">
      <c r="D1257">
        <v>1253</v>
      </c>
      <c r="E1257" t="s">
        <v>1887</v>
      </c>
      <c r="F1257" t="s">
        <v>1852</v>
      </c>
      <c r="G1257" s="3">
        <v>391105</v>
      </c>
      <c r="H1257" s="3">
        <v>15648948</v>
      </c>
      <c r="I1257" s="2">
        <v>0.99</v>
      </c>
      <c r="J1257" t="s">
        <v>190</v>
      </c>
      <c r="K1257" t="s">
        <v>1878</v>
      </c>
      <c r="L1257" t="s">
        <v>1820</v>
      </c>
      <c r="M1257" t="s">
        <v>1879</v>
      </c>
      <c r="N1257" t="s">
        <v>194</v>
      </c>
    </row>
    <row r="1258" spans="4:14" x14ac:dyDescent="0.25">
      <c r="D1258">
        <v>1254</v>
      </c>
      <c r="E1258" t="s">
        <v>1888</v>
      </c>
      <c r="F1258" t="s">
        <v>1874</v>
      </c>
      <c r="G1258" s="3">
        <v>370468</v>
      </c>
      <c r="H1258" s="3">
        <v>14823478</v>
      </c>
      <c r="I1258" s="2">
        <v>0.99</v>
      </c>
      <c r="J1258" t="s">
        <v>190</v>
      </c>
      <c r="K1258" t="s">
        <v>1878</v>
      </c>
      <c r="L1258" t="s">
        <v>1820</v>
      </c>
      <c r="M1258" t="s">
        <v>1879</v>
      </c>
      <c r="N1258" t="s">
        <v>194</v>
      </c>
    </row>
    <row r="1259" spans="4:14" x14ac:dyDescent="0.25">
      <c r="D1259">
        <v>1255</v>
      </c>
      <c r="E1259" t="s">
        <v>1889</v>
      </c>
      <c r="F1259" t="s">
        <v>1866</v>
      </c>
      <c r="G1259" s="3">
        <v>427023</v>
      </c>
      <c r="H1259" s="3">
        <v>17082496</v>
      </c>
      <c r="I1259" s="2">
        <v>0.99</v>
      </c>
      <c r="J1259" t="s">
        <v>190</v>
      </c>
      <c r="K1259" t="s">
        <v>1878</v>
      </c>
      <c r="L1259" t="s">
        <v>1820</v>
      </c>
      <c r="M1259" t="s">
        <v>1879</v>
      </c>
      <c r="N1259" t="s">
        <v>194</v>
      </c>
    </row>
    <row r="1260" spans="4:14" x14ac:dyDescent="0.25">
      <c r="D1260">
        <v>1256</v>
      </c>
      <c r="E1260" t="s">
        <v>1847</v>
      </c>
      <c r="F1260" t="s">
        <v>1848</v>
      </c>
      <c r="G1260" s="3">
        <v>204512</v>
      </c>
      <c r="H1260" s="3">
        <v>8181888</v>
      </c>
      <c r="I1260" s="2">
        <v>0.99</v>
      </c>
      <c r="J1260" t="s">
        <v>190</v>
      </c>
      <c r="K1260" t="s">
        <v>1861</v>
      </c>
      <c r="L1260" t="s">
        <v>1820</v>
      </c>
      <c r="M1260" t="s">
        <v>193</v>
      </c>
      <c r="N1260" t="s">
        <v>194</v>
      </c>
    </row>
    <row r="1261" spans="4:14" x14ac:dyDescent="0.25">
      <c r="D1261">
        <v>1257</v>
      </c>
      <c r="E1261" t="s">
        <v>1850</v>
      </c>
      <c r="F1261" t="s">
        <v>1832</v>
      </c>
      <c r="G1261" s="3">
        <v>218357</v>
      </c>
      <c r="H1261" s="3">
        <v>8739038</v>
      </c>
      <c r="I1261" s="2">
        <v>0.99</v>
      </c>
      <c r="J1261" t="s">
        <v>190</v>
      </c>
      <c r="K1261" t="s">
        <v>1861</v>
      </c>
      <c r="L1261" t="s">
        <v>1820</v>
      </c>
      <c r="M1261" t="s">
        <v>193</v>
      </c>
      <c r="N1261" t="s">
        <v>194</v>
      </c>
    </row>
    <row r="1262" spans="4:14" x14ac:dyDescent="0.25">
      <c r="D1262">
        <v>1258</v>
      </c>
      <c r="E1262" t="s">
        <v>1857</v>
      </c>
      <c r="F1262" t="s">
        <v>1832</v>
      </c>
      <c r="G1262" s="3">
        <v>416496</v>
      </c>
      <c r="H1262" s="3">
        <v>16664589</v>
      </c>
      <c r="I1262" s="2">
        <v>0.99</v>
      </c>
      <c r="J1262" t="s">
        <v>190</v>
      </c>
      <c r="K1262" t="s">
        <v>1861</v>
      </c>
      <c r="L1262" t="s">
        <v>1820</v>
      </c>
      <c r="M1262" t="s">
        <v>193</v>
      </c>
      <c r="N1262" t="s">
        <v>194</v>
      </c>
    </row>
    <row r="1263" spans="4:14" x14ac:dyDescent="0.25">
      <c r="D1263">
        <v>1259</v>
      </c>
      <c r="E1263" t="s">
        <v>1890</v>
      </c>
      <c r="F1263" t="s">
        <v>1848</v>
      </c>
      <c r="G1263" s="3">
        <v>335307</v>
      </c>
      <c r="H1263" s="3">
        <v>13414528</v>
      </c>
      <c r="I1263" s="2">
        <v>0.99</v>
      </c>
      <c r="J1263" t="s">
        <v>190</v>
      </c>
      <c r="K1263" t="s">
        <v>1861</v>
      </c>
      <c r="L1263" t="s">
        <v>1820</v>
      </c>
      <c r="M1263" t="s">
        <v>193</v>
      </c>
      <c r="N1263" t="s">
        <v>194</v>
      </c>
    </row>
    <row r="1264" spans="4:14" x14ac:dyDescent="0.25">
      <c r="D1264">
        <v>1260</v>
      </c>
      <c r="E1264" t="s">
        <v>1891</v>
      </c>
      <c r="F1264" t="s">
        <v>1832</v>
      </c>
      <c r="G1264" s="3">
        <v>280607</v>
      </c>
      <c r="H1264" s="3">
        <v>11225216</v>
      </c>
      <c r="I1264" s="2">
        <v>0.99</v>
      </c>
      <c r="J1264" t="s">
        <v>190</v>
      </c>
      <c r="K1264" t="s">
        <v>1861</v>
      </c>
      <c r="L1264" t="s">
        <v>1820</v>
      </c>
      <c r="M1264" t="s">
        <v>193</v>
      </c>
      <c r="N1264" t="s">
        <v>194</v>
      </c>
    </row>
    <row r="1265" spans="4:14" x14ac:dyDescent="0.25">
      <c r="D1265">
        <v>1261</v>
      </c>
      <c r="E1265" t="s">
        <v>1853</v>
      </c>
      <c r="F1265" t="s">
        <v>1848</v>
      </c>
      <c r="G1265" s="3">
        <v>350981</v>
      </c>
      <c r="H1265" s="3">
        <v>14041216</v>
      </c>
      <c r="I1265" s="2">
        <v>0.99</v>
      </c>
      <c r="J1265" t="s">
        <v>190</v>
      </c>
      <c r="K1265" t="s">
        <v>1861</v>
      </c>
      <c r="L1265" t="s">
        <v>1820</v>
      </c>
      <c r="M1265" t="s">
        <v>193</v>
      </c>
      <c r="N1265" t="s">
        <v>194</v>
      </c>
    </row>
    <row r="1266" spans="4:14" x14ac:dyDescent="0.25">
      <c r="D1266">
        <v>1262</v>
      </c>
      <c r="E1266" t="s">
        <v>1892</v>
      </c>
      <c r="F1266" t="s">
        <v>1832</v>
      </c>
      <c r="G1266" s="3">
        <v>294112</v>
      </c>
      <c r="H1266" s="3">
        <v>11765888</v>
      </c>
      <c r="I1266" s="2">
        <v>0.99</v>
      </c>
      <c r="J1266" t="s">
        <v>190</v>
      </c>
      <c r="K1266" t="s">
        <v>1861</v>
      </c>
      <c r="L1266" t="s">
        <v>1820</v>
      </c>
      <c r="M1266" t="s">
        <v>193</v>
      </c>
      <c r="N1266" t="s">
        <v>194</v>
      </c>
    </row>
    <row r="1267" spans="4:14" x14ac:dyDescent="0.25">
      <c r="D1267">
        <v>1263</v>
      </c>
      <c r="E1267" t="s">
        <v>1893</v>
      </c>
      <c r="F1267" t="s">
        <v>1894</v>
      </c>
      <c r="G1267" s="3">
        <v>217443</v>
      </c>
      <c r="H1267" s="3">
        <v>8700032</v>
      </c>
      <c r="I1267" s="2">
        <v>0.99</v>
      </c>
      <c r="J1267" t="s">
        <v>190</v>
      </c>
      <c r="K1267" t="s">
        <v>1861</v>
      </c>
      <c r="L1267" t="s">
        <v>1820</v>
      </c>
      <c r="M1267" t="s">
        <v>193</v>
      </c>
      <c r="N1267" t="s">
        <v>194</v>
      </c>
    </row>
    <row r="1268" spans="4:14" x14ac:dyDescent="0.25">
      <c r="D1268">
        <v>1264</v>
      </c>
      <c r="E1268" t="s">
        <v>1895</v>
      </c>
      <c r="F1268" t="s">
        <v>1869</v>
      </c>
      <c r="G1268" s="3">
        <v>234605</v>
      </c>
      <c r="H1268" s="3">
        <v>9386112</v>
      </c>
      <c r="I1268" s="2">
        <v>0.99</v>
      </c>
      <c r="J1268" t="s">
        <v>190</v>
      </c>
      <c r="K1268" t="s">
        <v>1861</v>
      </c>
      <c r="L1268" t="s">
        <v>1820</v>
      </c>
      <c r="M1268" t="s">
        <v>193</v>
      </c>
      <c r="N1268" t="s">
        <v>194</v>
      </c>
    </row>
    <row r="1269" spans="4:14" x14ac:dyDescent="0.25">
      <c r="D1269">
        <v>1265</v>
      </c>
      <c r="E1269" t="s">
        <v>1896</v>
      </c>
      <c r="F1269" t="s">
        <v>1894</v>
      </c>
      <c r="G1269" s="3">
        <v>188786</v>
      </c>
      <c r="H1269" s="3">
        <v>7553152</v>
      </c>
      <c r="I1269" s="2">
        <v>0.99</v>
      </c>
      <c r="J1269" t="s">
        <v>190</v>
      </c>
      <c r="K1269" t="s">
        <v>1861</v>
      </c>
      <c r="L1269" t="s">
        <v>1820</v>
      </c>
      <c r="M1269" t="s">
        <v>193</v>
      </c>
      <c r="N1269" t="s">
        <v>194</v>
      </c>
    </row>
    <row r="1270" spans="4:14" x14ac:dyDescent="0.25">
      <c r="D1270">
        <v>1266</v>
      </c>
      <c r="E1270" t="s">
        <v>1897</v>
      </c>
      <c r="F1270" t="s">
        <v>1869</v>
      </c>
      <c r="G1270" s="3">
        <v>339748</v>
      </c>
      <c r="H1270" s="3">
        <v>13594678</v>
      </c>
      <c r="I1270" s="2">
        <v>0.99</v>
      </c>
      <c r="J1270" t="s">
        <v>190</v>
      </c>
      <c r="K1270" t="s">
        <v>1861</v>
      </c>
      <c r="L1270" t="s">
        <v>1820</v>
      </c>
      <c r="M1270" t="s">
        <v>193</v>
      </c>
      <c r="N1270" t="s">
        <v>194</v>
      </c>
    </row>
    <row r="1271" spans="4:14" x14ac:dyDescent="0.25">
      <c r="D1271">
        <v>1267</v>
      </c>
      <c r="E1271" t="s">
        <v>1861</v>
      </c>
      <c r="F1271" t="s">
        <v>1832</v>
      </c>
      <c r="G1271" s="3">
        <v>436976</v>
      </c>
      <c r="H1271" s="3">
        <v>17483789</v>
      </c>
      <c r="I1271" s="2">
        <v>0.99</v>
      </c>
      <c r="J1271" t="s">
        <v>190</v>
      </c>
      <c r="K1271" t="s">
        <v>1861</v>
      </c>
      <c r="L1271" t="s">
        <v>1820</v>
      </c>
      <c r="M1271" t="s">
        <v>193</v>
      </c>
      <c r="N1271" t="s">
        <v>194</v>
      </c>
    </row>
    <row r="1272" spans="4:14" x14ac:dyDescent="0.25">
      <c r="D1272">
        <v>1268</v>
      </c>
      <c r="E1272" t="s">
        <v>1898</v>
      </c>
      <c r="F1272" t="s">
        <v>1832</v>
      </c>
      <c r="G1272" s="3">
        <v>236173</v>
      </c>
      <c r="H1272" s="3">
        <v>5668992</v>
      </c>
      <c r="I1272" s="2">
        <v>0.99</v>
      </c>
      <c r="J1272" t="s">
        <v>190</v>
      </c>
      <c r="K1272" t="s">
        <v>1820</v>
      </c>
      <c r="L1272" t="s">
        <v>1820</v>
      </c>
      <c r="M1272" t="s">
        <v>452</v>
      </c>
      <c r="N1272" t="s">
        <v>194</v>
      </c>
    </row>
    <row r="1273" spans="4:14" x14ac:dyDescent="0.25">
      <c r="D1273">
        <v>1269</v>
      </c>
      <c r="E1273" t="s">
        <v>1899</v>
      </c>
      <c r="F1273" t="s">
        <v>1841</v>
      </c>
      <c r="G1273" s="3">
        <v>196284</v>
      </c>
      <c r="H1273" s="3">
        <v>4712576</v>
      </c>
      <c r="I1273" s="2">
        <v>0.99</v>
      </c>
      <c r="J1273" t="s">
        <v>190</v>
      </c>
      <c r="K1273" t="s">
        <v>1820</v>
      </c>
      <c r="L1273" t="s">
        <v>1820</v>
      </c>
      <c r="M1273" t="s">
        <v>452</v>
      </c>
      <c r="N1273" t="s">
        <v>194</v>
      </c>
    </row>
    <row r="1274" spans="4:14" x14ac:dyDescent="0.25">
      <c r="D1274">
        <v>1270</v>
      </c>
      <c r="E1274" t="s">
        <v>1900</v>
      </c>
      <c r="F1274" t="s">
        <v>1901</v>
      </c>
      <c r="G1274" s="3">
        <v>328620</v>
      </c>
      <c r="H1274" s="3">
        <v>7889024</v>
      </c>
      <c r="I1274" s="2">
        <v>0.99</v>
      </c>
      <c r="J1274" t="s">
        <v>190</v>
      </c>
      <c r="K1274" t="s">
        <v>1820</v>
      </c>
      <c r="L1274" t="s">
        <v>1820</v>
      </c>
      <c r="M1274" t="s">
        <v>452</v>
      </c>
      <c r="N1274" t="s">
        <v>194</v>
      </c>
    </row>
    <row r="1275" spans="4:14" x14ac:dyDescent="0.25">
      <c r="D1275">
        <v>1271</v>
      </c>
      <c r="E1275" t="s">
        <v>1902</v>
      </c>
      <c r="F1275" t="s">
        <v>1901</v>
      </c>
      <c r="G1275" s="3">
        <v>197276</v>
      </c>
      <c r="H1275" s="3">
        <v>4739122</v>
      </c>
      <c r="I1275" s="2">
        <v>0.99</v>
      </c>
      <c r="J1275" t="s">
        <v>190</v>
      </c>
      <c r="K1275" t="s">
        <v>1820</v>
      </c>
      <c r="L1275" t="s">
        <v>1820</v>
      </c>
      <c r="M1275" t="s">
        <v>452</v>
      </c>
      <c r="N1275" t="s">
        <v>194</v>
      </c>
    </row>
    <row r="1276" spans="4:14" x14ac:dyDescent="0.25">
      <c r="D1276">
        <v>1272</v>
      </c>
      <c r="E1276" t="s">
        <v>1903</v>
      </c>
      <c r="F1276" t="s">
        <v>1832</v>
      </c>
      <c r="G1276" s="3">
        <v>428016</v>
      </c>
      <c r="H1276" s="3">
        <v>10276872</v>
      </c>
      <c r="I1276" s="2">
        <v>0.99</v>
      </c>
      <c r="J1276" t="s">
        <v>190</v>
      </c>
      <c r="K1276" t="s">
        <v>1820</v>
      </c>
      <c r="L1276" t="s">
        <v>1820</v>
      </c>
      <c r="M1276" t="s">
        <v>452</v>
      </c>
      <c r="N1276" t="s">
        <v>194</v>
      </c>
    </row>
    <row r="1277" spans="4:14" x14ac:dyDescent="0.25">
      <c r="D1277">
        <v>1273</v>
      </c>
      <c r="E1277" t="s">
        <v>1904</v>
      </c>
      <c r="F1277" t="s">
        <v>1832</v>
      </c>
      <c r="G1277" s="3">
        <v>259343</v>
      </c>
      <c r="H1277" s="3">
        <v>6226048</v>
      </c>
      <c r="I1277" s="2">
        <v>0.99</v>
      </c>
      <c r="J1277" t="s">
        <v>190</v>
      </c>
      <c r="K1277" t="s">
        <v>1820</v>
      </c>
      <c r="L1277" t="s">
        <v>1820</v>
      </c>
      <c r="M1277" t="s">
        <v>452</v>
      </c>
      <c r="N1277" t="s">
        <v>194</v>
      </c>
    </row>
    <row r="1278" spans="4:14" x14ac:dyDescent="0.25">
      <c r="D1278">
        <v>1274</v>
      </c>
      <c r="E1278" t="s">
        <v>1905</v>
      </c>
      <c r="F1278" t="s">
        <v>1832</v>
      </c>
      <c r="G1278" s="3">
        <v>332460</v>
      </c>
      <c r="H1278" s="3">
        <v>7981184</v>
      </c>
      <c r="I1278" s="2">
        <v>0.99</v>
      </c>
      <c r="J1278" t="s">
        <v>190</v>
      </c>
      <c r="K1278" t="s">
        <v>1820</v>
      </c>
      <c r="L1278" t="s">
        <v>1820</v>
      </c>
      <c r="M1278" t="s">
        <v>452</v>
      </c>
      <c r="N1278" t="s">
        <v>194</v>
      </c>
    </row>
    <row r="1279" spans="4:14" x14ac:dyDescent="0.25">
      <c r="D1279">
        <v>1275</v>
      </c>
      <c r="E1279" t="s">
        <v>1906</v>
      </c>
      <c r="F1279" t="s">
        <v>1907</v>
      </c>
      <c r="G1279" s="3">
        <v>252708</v>
      </c>
      <c r="H1279" s="3">
        <v>6066304</v>
      </c>
      <c r="I1279" s="2">
        <v>0.99</v>
      </c>
      <c r="J1279" t="s">
        <v>190</v>
      </c>
      <c r="K1279" t="s">
        <v>1820</v>
      </c>
      <c r="L1279" t="s">
        <v>1820</v>
      </c>
      <c r="M1279" t="s">
        <v>452</v>
      </c>
      <c r="N1279" t="s">
        <v>194</v>
      </c>
    </row>
    <row r="1280" spans="4:14" x14ac:dyDescent="0.25">
      <c r="D1280">
        <v>1276</v>
      </c>
      <c r="E1280" t="s">
        <v>1908</v>
      </c>
      <c r="F1280" t="s">
        <v>1832</v>
      </c>
      <c r="G1280" s="3">
        <v>216058</v>
      </c>
      <c r="H1280" s="3">
        <v>5189891</v>
      </c>
      <c r="I1280" s="2">
        <v>0.99</v>
      </c>
      <c r="J1280" t="s">
        <v>190</v>
      </c>
      <c r="K1280" t="s">
        <v>1820</v>
      </c>
      <c r="L1280" t="s">
        <v>1820</v>
      </c>
      <c r="M1280" t="s">
        <v>452</v>
      </c>
      <c r="N1280" t="s">
        <v>194</v>
      </c>
    </row>
    <row r="1281" spans="4:14" x14ac:dyDescent="0.25">
      <c r="D1281">
        <v>1277</v>
      </c>
      <c r="E1281" t="s">
        <v>1909</v>
      </c>
      <c r="F1281" t="s">
        <v>1832</v>
      </c>
      <c r="G1281" s="3">
        <v>105926</v>
      </c>
      <c r="H1281" s="3">
        <v>2543744</v>
      </c>
      <c r="I1281" s="2">
        <v>0.99</v>
      </c>
      <c r="J1281" t="s">
        <v>190</v>
      </c>
      <c r="K1281" t="s">
        <v>1910</v>
      </c>
      <c r="L1281" t="s">
        <v>1820</v>
      </c>
      <c r="M1281" t="s">
        <v>1879</v>
      </c>
      <c r="N1281" t="s">
        <v>194</v>
      </c>
    </row>
    <row r="1282" spans="4:14" x14ac:dyDescent="0.25">
      <c r="D1282">
        <v>1278</v>
      </c>
      <c r="E1282" t="s">
        <v>1911</v>
      </c>
      <c r="F1282" t="s">
        <v>1832</v>
      </c>
      <c r="G1282" s="3">
        <v>174471</v>
      </c>
      <c r="H1282" s="3">
        <v>4188288</v>
      </c>
      <c r="I1282" s="2">
        <v>0.99</v>
      </c>
      <c r="J1282" t="s">
        <v>190</v>
      </c>
      <c r="K1282" t="s">
        <v>1910</v>
      </c>
      <c r="L1282" t="s">
        <v>1820</v>
      </c>
      <c r="M1282" t="s">
        <v>1879</v>
      </c>
      <c r="N1282" t="s">
        <v>194</v>
      </c>
    </row>
    <row r="1283" spans="4:14" x14ac:dyDescent="0.25">
      <c r="D1283">
        <v>1279</v>
      </c>
      <c r="E1283" t="s">
        <v>1912</v>
      </c>
      <c r="F1283" t="s">
        <v>1832</v>
      </c>
      <c r="G1283" s="3">
        <v>258377</v>
      </c>
      <c r="H1283" s="3">
        <v>6205786</v>
      </c>
      <c r="I1283" s="2">
        <v>0.99</v>
      </c>
      <c r="J1283" t="s">
        <v>190</v>
      </c>
      <c r="K1283" t="s">
        <v>1910</v>
      </c>
      <c r="L1283" t="s">
        <v>1820</v>
      </c>
      <c r="M1283" t="s">
        <v>1879</v>
      </c>
      <c r="N1283" t="s">
        <v>194</v>
      </c>
    </row>
    <row r="1284" spans="4:14" x14ac:dyDescent="0.25">
      <c r="D1284">
        <v>1280</v>
      </c>
      <c r="E1284" t="s">
        <v>1913</v>
      </c>
      <c r="F1284" t="s">
        <v>1832</v>
      </c>
      <c r="G1284" s="3">
        <v>203049</v>
      </c>
      <c r="H1284" s="3">
        <v>4874368</v>
      </c>
      <c r="I1284" s="2">
        <v>0.99</v>
      </c>
      <c r="J1284" t="s">
        <v>190</v>
      </c>
      <c r="K1284" t="s">
        <v>1910</v>
      </c>
      <c r="L1284" t="s">
        <v>1820</v>
      </c>
      <c r="M1284" t="s">
        <v>1879</v>
      </c>
      <c r="N1284" t="s">
        <v>194</v>
      </c>
    </row>
    <row r="1285" spans="4:14" x14ac:dyDescent="0.25">
      <c r="D1285">
        <v>1281</v>
      </c>
      <c r="E1285" t="s">
        <v>1914</v>
      </c>
      <c r="F1285" t="s">
        <v>1832</v>
      </c>
      <c r="G1285" s="3">
        <v>187141</v>
      </c>
      <c r="H1285" s="3">
        <v>4493440</v>
      </c>
      <c r="I1285" s="2">
        <v>0.99</v>
      </c>
      <c r="J1285" t="s">
        <v>190</v>
      </c>
      <c r="K1285" t="s">
        <v>1910</v>
      </c>
      <c r="L1285" t="s">
        <v>1820</v>
      </c>
      <c r="M1285" t="s">
        <v>1879</v>
      </c>
      <c r="N1285" t="s">
        <v>194</v>
      </c>
    </row>
    <row r="1286" spans="4:14" x14ac:dyDescent="0.25">
      <c r="D1286">
        <v>1282</v>
      </c>
      <c r="E1286" t="s">
        <v>1915</v>
      </c>
      <c r="F1286" t="s">
        <v>1916</v>
      </c>
      <c r="G1286" s="3">
        <v>232515</v>
      </c>
      <c r="H1286" s="3">
        <v>5584861</v>
      </c>
      <c r="I1286" s="2">
        <v>0.99</v>
      </c>
      <c r="J1286" t="s">
        <v>190</v>
      </c>
      <c r="K1286" t="s">
        <v>1910</v>
      </c>
      <c r="L1286" t="s">
        <v>1820</v>
      </c>
      <c r="M1286" t="s">
        <v>1879</v>
      </c>
      <c r="N1286" t="s">
        <v>194</v>
      </c>
    </row>
    <row r="1287" spans="4:14" x14ac:dyDescent="0.25">
      <c r="D1287">
        <v>1283</v>
      </c>
      <c r="E1287" t="s">
        <v>1910</v>
      </c>
      <c r="F1287" t="s">
        <v>1832</v>
      </c>
      <c r="G1287" s="3">
        <v>300956</v>
      </c>
      <c r="H1287" s="3">
        <v>7227440</v>
      </c>
      <c r="I1287" s="2">
        <v>0.99</v>
      </c>
      <c r="J1287" t="s">
        <v>190</v>
      </c>
      <c r="K1287" t="s">
        <v>1910</v>
      </c>
      <c r="L1287" t="s">
        <v>1820</v>
      </c>
      <c r="M1287" t="s">
        <v>1879</v>
      </c>
      <c r="N1287" t="s">
        <v>194</v>
      </c>
    </row>
    <row r="1288" spans="4:14" x14ac:dyDescent="0.25">
      <c r="D1288">
        <v>1284</v>
      </c>
      <c r="E1288" t="s">
        <v>1917</v>
      </c>
      <c r="F1288" t="s">
        <v>1832</v>
      </c>
      <c r="G1288" s="3">
        <v>372349</v>
      </c>
      <c r="H1288" s="3">
        <v>8937600</v>
      </c>
      <c r="I1288" s="2">
        <v>0.99</v>
      </c>
      <c r="J1288" t="s">
        <v>190</v>
      </c>
      <c r="K1288" t="s">
        <v>1910</v>
      </c>
      <c r="L1288" t="s">
        <v>1820</v>
      </c>
      <c r="M1288" t="s">
        <v>1879</v>
      </c>
      <c r="N1288" t="s">
        <v>194</v>
      </c>
    </row>
    <row r="1289" spans="4:14" x14ac:dyDescent="0.25">
      <c r="D1289">
        <v>1285</v>
      </c>
      <c r="E1289" t="s">
        <v>1918</v>
      </c>
      <c r="F1289" t="s">
        <v>1832</v>
      </c>
      <c r="G1289" s="3">
        <v>200150</v>
      </c>
      <c r="H1289" s="3">
        <v>4804736</v>
      </c>
      <c r="I1289" s="2">
        <v>0.99</v>
      </c>
      <c r="J1289" t="s">
        <v>190</v>
      </c>
      <c r="K1289" t="s">
        <v>1910</v>
      </c>
      <c r="L1289" t="s">
        <v>1820</v>
      </c>
      <c r="M1289" t="s">
        <v>1879</v>
      </c>
      <c r="N1289" t="s">
        <v>194</v>
      </c>
    </row>
    <row r="1290" spans="4:14" x14ac:dyDescent="0.25">
      <c r="D1290">
        <v>1286</v>
      </c>
      <c r="E1290" t="s">
        <v>1220</v>
      </c>
      <c r="F1290" t="s">
        <v>1832</v>
      </c>
      <c r="G1290" s="3">
        <v>288757</v>
      </c>
      <c r="H1290" s="3">
        <v>6934660</v>
      </c>
      <c r="I1290" s="2">
        <v>0.99</v>
      </c>
      <c r="J1290" t="s">
        <v>190</v>
      </c>
      <c r="K1290" t="s">
        <v>1910</v>
      </c>
      <c r="L1290" t="s">
        <v>1820</v>
      </c>
      <c r="M1290" t="s">
        <v>1879</v>
      </c>
      <c r="N1290" t="s">
        <v>194</v>
      </c>
    </row>
    <row r="1291" spans="4:14" x14ac:dyDescent="0.25">
      <c r="D1291">
        <v>1287</v>
      </c>
      <c r="E1291" t="s">
        <v>1919</v>
      </c>
      <c r="F1291" t="s">
        <v>100</v>
      </c>
      <c r="G1291" s="3">
        <v>48013</v>
      </c>
      <c r="H1291" s="3">
        <v>1154488</v>
      </c>
      <c r="I1291" s="2">
        <v>0.99</v>
      </c>
      <c r="J1291" t="s">
        <v>190</v>
      </c>
      <c r="K1291" t="s">
        <v>1920</v>
      </c>
      <c r="L1291" t="s">
        <v>1820</v>
      </c>
      <c r="M1291" t="s">
        <v>1879</v>
      </c>
      <c r="N1291" t="s">
        <v>194</v>
      </c>
    </row>
    <row r="1292" spans="4:14" x14ac:dyDescent="0.25">
      <c r="D1292">
        <v>1288</v>
      </c>
      <c r="E1292" t="s">
        <v>1921</v>
      </c>
      <c r="F1292" t="s">
        <v>100</v>
      </c>
      <c r="G1292" s="3">
        <v>276375</v>
      </c>
      <c r="H1292" s="3">
        <v>6635187</v>
      </c>
      <c r="I1292" s="2">
        <v>0.99</v>
      </c>
      <c r="J1292" t="s">
        <v>190</v>
      </c>
      <c r="K1292" t="s">
        <v>1920</v>
      </c>
      <c r="L1292" t="s">
        <v>1820</v>
      </c>
      <c r="M1292" t="s">
        <v>1879</v>
      </c>
      <c r="N1292" t="s">
        <v>194</v>
      </c>
    </row>
    <row r="1293" spans="4:14" x14ac:dyDescent="0.25">
      <c r="D1293">
        <v>1289</v>
      </c>
      <c r="E1293" t="s">
        <v>1844</v>
      </c>
      <c r="F1293" t="s">
        <v>1922</v>
      </c>
      <c r="G1293" s="3">
        <v>366550</v>
      </c>
      <c r="H1293" s="3">
        <v>8799380</v>
      </c>
      <c r="I1293" s="2">
        <v>0.99</v>
      </c>
      <c r="J1293" t="s">
        <v>190</v>
      </c>
      <c r="K1293" t="s">
        <v>1920</v>
      </c>
      <c r="L1293" t="s">
        <v>1820</v>
      </c>
      <c r="M1293" t="s">
        <v>303</v>
      </c>
      <c r="N1293" t="s">
        <v>194</v>
      </c>
    </row>
    <row r="1294" spans="4:14" x14ac:dyDescent="0.25">
      <c r="D1294">
        <v>1290</v>
      </c>
      <c r="E1294" t="s">
        <v>1834</v>
      </c>
      <c r="F1294" t="s">
        <v>1923</v>
      </c>
      <c r="G1294" s="3">
        <v>268878</v>
      </c>
      <c r="H1294" s="3">
        <v>6455255</v>
      </c>
      <c r="I1294" s="2">
        <v>0.99</v>
      </c>
      <c r="J1294" t="s">
        <v>190</v>
      </c>
      <c r="K1294" t="s">
        <v>1920</v>
      </c>
      <c r="L1294" t="s">
        <v>1820</v>
      </c>
      <c r="M1294" t="s">
        <v>303</v>
      </c>
      <c r="N1294" t="s">
        <v>194</v>
      </c>
    </row>
    <row r="1295" spans="4:14" x14ac:dyDescent="0.25">
      <c r="D1295">
        <v>1291</v>
      </c>
      <c r="E1295" t="s">
        <v>1924</v>
      </c>
      <c r="F1295" t="s">
        <v>1925</v>
      </c>
      <c r="G1295" s="3">
        <v>371826</v>
      </c>
      <c r="H1295" s="3">
        <v>8926021</v>
      </c>
      <c r="I1295" s="2">
        <v>0.99</v>
      </c>
      <c r="J1295" t="s">
        <v>190</v>
      </c>
      <c r="K1295" t="s">
        <v>1920</v>
      </c>
      <c r="L1295" t="s">
        <v>1820</v>
      </c>
      <c r="M1295" t="s">
        <v>303</v>
      </c>
      <c r="N1295" t="s">
        <v>194</v>
      </c>
    </row>
    <row r="1296" spans="4:14" x14ac:dyDescent="0.25">
      <c r="D1296">
        <v>1292</v>
      </c>
      <c r="E1296" t="s">
        <v>1926</v>
      </c>
      <c r="F1296" t="s">
        <v>1922</v>
      </c>
      <c r="G1296" s="3">
        <v>229982</v>
      </c>
      <c r="H1296" s="3">
        <v>5521744</v>
      </c>
      <c r="I1296" s="2">
        <v>0.99</v>
      </c>
      <c r="J1296" t="s">
        <v>190</v>
      </c>
      <c r="K1296" t="s">
        <v>1920</v>
      </c>
      <c r="L1296" t="s">
        <v>1820</v>
      </c>
      <c r="M1296" t="s">
        <v>303</v>
      </c>
      <c r="N1296" t="s">
        <v>194</v>
      </c>
    </row>
    <row r="1297" spans="4:14" x14ac:dyDescent="0.25">
      <c r="D1297">
        <v>1293</v>
      </c>
      <c r="E1297" t="s">
        <v>1927</v>
      </c>
      <c r="F1297" t="s">
        <v>100</v>
      </c>
      <c r="G1297" s="3">
        <v>789472</v>
      </c>
      <c r="H1297" s="3">
        <v>18949518</v>
      </c>
      <c r="I1297" s="2">
        <v>0.99</v>
      </c>
      <c r="J1297" t="s">
        <v>190</v>
      </c>
      <c r="K1297" t="s">
        <v>1920</v>
      </c>
      <c r="L1297" t="s">
        <v>1820</v>
      </c>
      <c r="M1297" t="s">
        <v>303</v>
      </c>
      <c r="N1297" t="s">
        <v>194</v>
      </c>
    </row>
    <row r="1298" spans="4:14" x14ac:dyDescent="0.25">
      <c r="D1298">
        <v>1294</v>
      </c>
      <c r="E1298" t="s">
        <v>1928</v>
      </c>
      <c r="F1298" t="s">
        <v>100</v>
      </c>
      <c r="G1298" s="3">
        <v>454974</v>
      </c>
      <c r="H1298" s="3">
        <v>10921567</v>
      </c>
      <c r="I1298" s="2">
        <v>0.99</v>
      </c>
      <c r="J1298" t="s">
        <v>190</v>
      </c>
      <c r="K1298" t="s">
        <v>1920</v>
      </c>
      <c r="L1298" t="s">
        <v>1820</v>
      </c>
      <c r="M1298" t="s">
        <v>303</v>
      </c>
      <c r="N1298" t="s">
        <v>194</v>
      </c>
    </row>
    <row r="1299" spans="4:14" x14ac:dyDescent="0.25">
      <c r="D1299">
        <v>1295</v>
      </c>
      <c r="E1299" t="s">
        <v>1831</v>
      </c>
      <c r="F1299" t="s">
        <v>1923</v>
      </c>
      <c r="G1299" s="3">
        <v>275121</v>
      </c>
      <c r="H1299" s="3">
        <v>6605094</v>
      </c>
      <c r="I1299" s="2">
        <v>0.99</v>
      </c>
      <c r="J1299" t="s">
        <v>190</v>
      </c>
      <c r="K1299" t="s">
        <v>1920</v>
      </c>
      <c r="L1299" t="s">
        <v>1820</v>
      </c>
      <c r="M1299" t="s">
        <v>303</v>
      </c>
      <c r="N1299" t="s">
        <v>194</v>
      </c>
    </row>
    <row r="1300" spans="4:14" x14ac:dyDescent="0.25">
      <c r="D1300">
        <v>1296</v>
      </c>
      <c r="E1300" t="s">
        <v>1846</v>
      </c>
      <c r="F1300" t="s">
        <v>1923</v>
      </c>
      <c r="G1300" s="3">
        <v>451422</v>
      </c>
      <c r="H1300" s="3">
        <v>10836304</v>
      </c>
      <c r="I1300" s="2">
        <v>0.99</v>
      </c>
      <c r="J1300" t="s">
        <v>190</v>
      </c>
      <c r="K1300" t="s">
        <v>1920</v>
      </c>
      <c r="L1300" t="s">
        <v>1820</v>
      </c>
      <c r="M1300" t="s">
        <v>303</v>
      </c>
      <c r="N1300" t="s">
        <v>194</v>
      </c>
    </row>
    <row r="1301" spans="4:14" x14ac:dyDescent="0.25">
      <c r="D1301">
        <v>1297</v>
      </c>
      <c r="E1301" t="s">
        <v>1820</v>
      </c>
      <c r="F1301" t="s">
        <v>1923</v>
      </c>
      <c r="G1301" s="3">
        <v>261955</v>
      </c>
      <c r="H1301" s="3">
        <v>6289117</v>
      </c>
      <c r="I1301" s="2">
        <v>0.99</v>
      </c>
      <c r="J1301" t="s">
        <v>190</v>
      </c>
      <c r="K1301" t="s">
        <v>1920</v>
      </c>
      <c r="L1301" t="s">
        <v>1820</v>
      </c>
      <c r="M1301" t="s">
        <v>303</v>
      </c>
      <c r="N1301" t="s">
        <v>194</v>
      </c>
    </row>
    <row r="1302" spans="4:14" x14ac:dyDescent="0.25">
      <c r="D1302">
        <v>1298</v>
      </c>
      <c r="E1302" t="s">
        <v>1929</v>
      </c>
      <c r="F1302" t="s">
        <v>1923</v>
      </c>
      <c r="G1302" s="3">
        <v>231627</v>
      </c>
      <c r="H1302" s="3">
        <v>5561241</v>
      </c>
      <c r="I1302" s="2">
        <v>0.99</v>
      </c>
      <c r="J1302" t="s">
        <v>190</v>
      </c>
      <c r="K1302" t="s">
        <v>1920</v>
      </c>
      <c r="L1302" t="s">
        <v>1820</v>
      </c>
      <c r="M1302" t="s">
        <v>303</v>
      </c>
      <c r="N1302" t="s">
        <v>194</v>
      </c>
    </row>
    <row r="1303" spans="4:14" x14ac:dyDescent="0.25">
      <c r="D1303">
        <v>1299</v>
      </c>
      <c r="E1303" t="s">
        <v>1842</v>
      </c>
      <c r="F1303" t="s">
        <v>1930</v>
      </c>
      <c r="G1303" s="3">
        <v>204617</v>
      </c>
      <c r="H1303" s="3">
        <v>4912986</v>
      </c>
      <c r="I1303" s="2">
        <v>0.99</v>
      </c>
      <c r="J1303" t="s">
        <v>190</v>
      </c>
      <c r="K1303" t="s">
        <v>1920</v>
      </c>
      <c r="L1303" t="s">
        <v>1820</v>
      </c>
      <c r="M1303" t="s">
        <v>303</v>
      </c>
      <c r="N1303" t="s">
        <v>194</v>
      </c>
    </row>
    <row r="1304" spans="4:14" x14ac:dyDescent="0.25">
      <c r="D1304">
        <v>1300</v>
      </c>
      <c r="E1304" t="s">
        <v>1911</v>
      </c>
      <c r="F1304" t="s">
        <v>1832</v>
      </c>
      <c r="G1304" s="3">
        <v>183666</v>
      </c>
      <c r="H1304" s="3">
        <v>4410181</v>
      </c>
      <c r="I1304" s="2">
        <v>0.99</v>
      </c>
      <c r="J1304" t="s">
        <v>190</v>
      </c>
      <c r="K1304" t="s">
        <v>1920</v>
      </c>
      <c r="L1304" t="s">
        <v>1820</v>
      </c>
      <c r="M1304" t="s">
        <v>1879</v>
      </c>
      <c r="N1304" t="s">
        <v>194</v>
      </c>
    </row>
    <row r="1305" spans="4:14" x14ac:dyDescent="0.25">
      <c r="D1305">
        <v>1301</v>
      </c>
      <c r="E1305" t="s">
        <v>1931</v>
      </c>
      <c r="F1305" t="s">
        <v>100</v>
      </c>
      <c r="G1305" s="3">
        <v>379872</v>
      </c>
      <c r="H1305" s="3">
        <v>9119118</v>
      </c>
      <c r="I1305" s="2">
        <v>0.99</v>
      </c>
      <c r="J1305" t="s">
        <v>190</v>
      </c>
      <c r="K1305" t="s">
        <v>1920</v>
      </c>
      <c r="L1305" t="s">
        <v>1820</v>
      </c>
      <c r="M1305" t="s">
        <v>1879</v>
      </c>
      <c r="N1305" t="s">
        <v>194</v>
      </c>
    </row>
    <row r="1306" spans="4:14" x14ac:dyDescent="0.25">
      <c r="D1306">
        <v>1302</v>
      </c>
      <c r="E1306" t="s">
        <v>1932</v>
      </c>
      <c r="F1306" t="s">
        <v>1832</v>
      </c>
      <c r="G1306" s="3">
        <v>278177</v>
      </c>
      <c r="H1306" s="3">
        <v>6678446</v>
      </c>
      <c r="I1306" s="2">
        <v>0.99</v>
      </c>
      <c r="J1306" t="s">
        <v>190</v>
      </c>
      <c r="K1306" t="s">
        <v>1920</v>
      </c>
      <c r="L1306" t="s">
        <v>1820</v>
      </c>
      <c r="M1306" t="s">
        <v>1879</v>
      </c>
      <c r="N1306" t="s">
        <v>194</v>
      </c>
    </row>
    <row r="1307" spans="4:14" x14ac:dyDescent="0.25">
      <c r="D1307">
        <v>1303</v>
      </c>
      <c r="E1307" t="s">
        <v>1933</v>
      </c>
      <c r="F1307" t="s">
        <v>1852</v>
      </c>
      <c r="G1307" s="3">
        <v>314174</v>
      </c>
      <c r="H1307" s="3">
        <v>7542367</v>
      </c>
      <c r="I1307" s="2">
        <v>0.99</v>
      </c>
      <c r="J1307" t="s">
        <v>190</v>
      </c>
      <c r="K1307" t="s">
        <v>1920</v>
      </c>
      <c r="L1307" t="s">
        <v>1820</v>
      </c>
      <c r="M1307" t="s">
        <v>1879</v>
      </c>
      <c r="N1307" t="s">
        <v>194</v>
      </c>
    </row>
    <row r="1308" spans="4:14" x14ac:dyDescent="0.25">
      <c r="D1308">
        <v>1304</v>
      </c>
      <c r="E1308" t="s">
        <v>1934</v>
      </c>
      <c r="F1308" t="s">
        <v>1832</v>
      </c>
      <c r="G1308" s="3">
        <v>441155</v>
      </c>
      <c r="H1308" s="3">
        <v>10589917</v>
      </c>
      <c r="I1308" s="2">
        <v>0.99</v>
      </c>
      <c r="J1308" t="s">
        <v>190</v>
      </c>
      <c r="K1308" t="s">
        <v>1920</v>
      </c>
      <c r="L1308" t="s">
        <v>1820</v>
      </c>
      <c r="M1308" t="s">
        <v>1879</v>
      </c>
      <c r="N1308" t="s">
        <v>194</v>
      </c>
    </row>
    <row r="1309" spans="4:14" x14ac:dyDescent="0.25">
      <c r="D1309">
        <v>1305</v>
      </c>
      <c r="E1309" t="s">
        <v>1847</v>
      </c>
      <c r="F1309" t="s">
        <v>100</v>
      </c>
      <c r="G1309" s="3">
        <v>233142</v>
      </c>
      <c r="H1309" s="3">
        <v>5599853</v>
      </c>
      <c r="I1309" s="2">
        <v>0.99</v>
      </c>
      <c r="J1309" t="s">
        <v>190</v>
      </c>
      <c r="K1309" t="s">
        <v>1935</v>
      </c>
      <c r="L1309" t="s">
        <v>1820</v>
      </c>
      <c r="M1309" t="s">
        <v>193</v>
      </c>
      <c r="N1309" t="s">
        <v>194</v>
      </c>
    </row>
    <row r="1310" spans="4:14" x14ac:dyDescent="0.25">
      <c r="D1310">
        <v>1306</v>
      </c>
      <c r="E1310" t="s">
        <v>1831</v>
      </c>
      <c r="F1310" t="s">
        <v>100</v>
      </c>
      <c r="G1310" s="3">
        <v>294008</v>
      </c>
      <c r="H1310" s="3">
        <v>7060625</v>
      </c>
      <c r="I1310" s="2">
        <v>0.99</v>
      </c>
      <c r="J1310" t="s">
        <v>190</v>
      </c>
      <c r="K1310" t="s">
        <v>1935</v>
      </c>
      <c r="L1310" t="s">
        <v>1820</v>
      </c>
      <c r="M1310" t="s">
        <v>193</v>
      </c>
      <c r="N1310" t="s">
        <v>194</v>
      </c>
    </row>
    <row r="1311" spans="4:14" x14ac:dyDescent="0.25">
      <c r="D1311">
        <v>1307</v>
      </c>
      <c r="E1311" t="s">
        <v>1911</v>
      </c>
      <c r="F1311" t="s">
        <v>100</v>
      </c>
      <c r="G1311" s="3">
        <v>174106</v>
      </c>
      <c r="H1311" s="3">
        <v>4182963</v>
      </c>
      <c r="I1311" s="2">
        <v>0.99</v>
      </c>
      <c r="J1311" t="s">
        <v>190</v>
      </c>
      <c r="K1311" t="s">
        <v>1935</v>
      </c>
      <c r="L1311" t="s">
        <v>1820</v>
      </c>
      <c r="M1311" t="s">
        <v>193</v>
      </c>
      <c r="N1311" t="s">
        <v>194</v>
      </c>
    </row>
    <row r="1312" spans="4:14" x14ac:dyDescent="0.25">
      <c r="D1312">
        <v>1308</v>
      </c>
      <c r="E1312" t="s">
        <v>1850</v>
      </c>
      <c r="F1312" t="s">
        <v>100</v>
      </c>
      <c r="G1312" s="3">
        <v>284447</v>
      </c>
      <c r="H1312" s="3">
        <v>6831163</v>
      </c>
      <c r="I1312" s="2">
        <v>0.99</v>
      </c>
      <c r="J1312" t="s">
        <v>190</v>
      </c>
      <c r="K1312" t="s">
        <v>1935</v>
      </c>
      <c r="L1312" t="s">
        <v>1820</v>
      </c>
      <c r="M1312" t="s">
        <v>193</v>
      </c>
      <c r="N1312" t="s">
        <v>194</v>
      </c>
    </row>
    <row r="1313" spans="4:14" x14ac:dyDescent="0.25">
      <c r="D1313">
        <v>1309</v>
      </c>
      <c r="E1313" t="s">
        <v>1851</v>
      </c>
      <c r="F1313" t="s">
        <v>100</v>
      </c>
      <c r="G1313" s="3">
        <v>213106</v>
      </c>
      <c r="H1313" s="3">
        <v>5118995</v>
      </c>
      <c r="I1313" s="2">
        <v>0.99</v>
      </c>
      <c r="J1313" t="s">
        <v>190</v>
      </c>
      <c r="K1313" t="s">
        <v>1935</v>
      </c>
      <c r="L1313" t="s">
        <v>1820</v>
      </c>
      <c r="M1313" t="s">
        <v>193</v>
      </c>
      <c r="N1313" t="s">
        <v>194</v>
      </c>
    </row>
    <row r="1314" spans="4:14" x14ac:dyDescent="0.25">
      <c r="D1314">
        <v>1310</v>
      </c>
      <c r="E1314" t="s">
        <v>1853</v>
      </c>
      <c r="F1314" t="s">
        <v>100</v>
      </c>
      <c r="G1314" s="3">
        <v>336953</v>
      </c>
      <c r="H1314" s="3">
        <v>8091301</v>
      </c>
      <c r="I1314" s="2">
        <v>0.99</v>
      </c>
      <c r="J1314" t="s">
        <v>190</v>
      </c>
      <c r="K1314" t="s">
        <v>1935</v>
      </c>
      <c r="L1314" t="s">
        <v>1820</v>
      </c>
      <c r="M1314" t="s">
        <v>193</v>
      </c>
      <c r="N1314" t="s">
        <v>194</v>
      </c>
    </row>
    <row r="1315" spans="4:14" x14ac:dyDescent="0.25">
      <c r="D1315">
        <v>1311</v>
      </c>
      <c r="E1315" t="s">
        <v>1854</v>
      </c>
      <c r="F1315" t="s">
        <v>100</v>
      </c>
      <c r="G1315" s="3">
        <v>247640</v>
      </c>
      <c r="H1315" s="3">
        <v>5947795</v>
      </c>
      <c r="I1315" s="2">
        <v>0.99</v>
      </c>
      <c r="J1315" t="s">
        <v>190</v>
      </c>
      <c r="K1315" t="s">
        <v>1935</v>
      </c>
      <c r="L1315" t="s">
        <v>1820</v>
      </c>
      <c r="M1315" t="s">
        <v>193</v>
      </c>
      <c r="N1315" t="s">
        <v>194</v>
      </c>
    </row>
    <row r="1316" spans="4:14" x14ac:dyDescent="0.25">
      <c r="D1316">
        <v>1312</v>
      </c>
      <c r="E1316" t="s">
        <v>1856</v>
      </c>
      <c r="F1316" t="s">
        <v>100</v>
      </c>
      <c r="G1316" s="3">
        <v>478145</v>
      </c>
      <c r="H1316" s="3">
        <v>11479913</v>
      </c>
      <c r="I1316" s="2">
        <v>0.99</v>
      </c>
      <c r="J1316" t="s">
        <v>190</v>
      </c>
      <c r="K1316" t="s">
        <v>1935</v>
      </c>
      <c r="L1316" t="s">
        <v>1820</v>
      </c>
      <c r="M1316" t="s">
        <v>193</v>
      </c>
      <c r="N1316" t="s">
        <v>194</v>
      </c>
    </row>
    <row r="1317" spans="4:14" x14ac:dyDescent="0.25">
      <c r="D1317">
        <v>1313</v>
      </c>
      <c r="E1317" t="s">
        <v>1857</v>
      </c>
      <c r="F1317" t="s">
        <v>100</v>
      </c>
      <c r="G1317" s="3">
        <v>412525</v>
      </c>
      <c r="H1317" s="3">
        <v>9905048</v>
      </c>
      <c r="I1317" s="2">
        <v>0.99</v>
      </c>
      <c r="J1317" t="s">
        <v>190</v>
      </c>
      <c r="K1317" t="s">
        <v>1935</v>
      </c>
      <c r="L1317" t="s">
        <v>1820</v>
      </c>
      <c r="M1317" t="s">
        <v>193</v>
      </c>
      <c r="N1317" t="s">
        <v>194</v>
      </c>
    </row>
    <row r="1318" spans="4:14" x14ac:dyDescent="0.25">
      <c r="D1318">
        <v>1314</v>
      </c>
      <c r="E1318" t="s">
        <v>1861</v>
      </c>
      <c r="F1318" t="s">
        <v>100</v>
      </c>
      <c r="G1318" s="3">
        <v>431542</v>
      </c>
      <c r="H1318" s="3">
        <v>10361452</v>
      </c>
      <c r="I1318" s="2">
        <v>0.99</v>
      </c>
      <c r="J1318" t="s">
        <v>190</v>
      </c>
      <c r="K1318" t="s">
        <v>1935</v>
      </c>
      <c r="L1318" t="s">
        <v>1820</v>
      </c>
      <c r="M1318" t="s">
        <v>193</v>
      </c>
      <c r="N1318" t="s">
        <v>194</v>
      </c>
    </row>
    <row r="1319" spans="4:14" x14ac:dyDescent="0.25">
      <c r="D1319">
        <v>1315</v>
      </c>
      <c r="E1319" t="s">
        <v>1936</v>
      </c>
      <c r="F1319" t="s">
        <v>100</v>
      </c>
      <c r="G1319" s="3">
        <v>376711</v>
      </c>
      <c r="H1319" s="3">
        <v>9045532</v>
      </c>
      <c r="I1319" s="2">
        <v>0.99</v>
      </c>
      <c r="J1319" t="s">
        <v>190</v>
      </c>
      <c r="K1319" t="s">
        <v>1937</v>
      </c>
      <c r="L1319" t="s">
        <v>1820</v>
      </c>
      <c r="M1319" t="s">
        <v>193</v>
      </c>
      <c r="N1319" t="s">
        <v>194</v>
      </c>
    </row>
    <row r="1320" spans="4:14" x14ac:dyDescent="0.25">
      <c r="D1320">
        <v>1316</v>
      </c>
      <c r="E1320" t="s">
        <v>1860</v>
      </c>
      <c r="F1320" t="s">
        <v>100</v>
      </c>
      <c r="G1320" s="3">
        <v>262426</v>
      </c>
      <c r="H1320" s="3">
        <v>6302648</v>
      </c>
      <c r="I1320" s="2">
        <v>0.99</v>
      </c>
      <c r="J1320" t="s">
        <v>190</v>
      </c>
      <c r="K1320" t="s">
        <v>1937</v>
      </c>
      <c r="L1320" t="s">
        <v>1820</v>
      </c>
      <c r="M1320" t="s">
        <v>193</v>
      </c>
      <c r="N1320" t="s">
        <v>194</v>
      </c>
    </row>
    <row r="1321" spans="4:14" x14ac:dyDescent="0.25">
      <c r="D1321">
        <v>1317</v>
      </c>
      <c r="E1321" t="s">
        <v>1859</v>
      </c>
      <c r="F1321" t="s">
        <v>100</v>
      </c>
      <c r="G1321" s="3">
        <v>440555</v>
      </c>
      <c r="H1321" s="3">
        <v>10577743</v>
      </c>
      <c r="I1321" s="2">
        <v>0.99</v>
      </c>
      <c r="J1321" t="s">
        <v>190</v>
      </c>
      <c r="K1321" t="s">
        <v>1937</v>
      </c>
      <c r="L1321" t="s">
        <v>1820</v>
      </c>
      <c r="M1321" t="s">
        <v>193</v>
      </c>
      <c r="N1321" t="s">
        <v>194</v>
      </c>
    </row>
    <row r="1322" spans="4:14" x14ac:dyDescent="0.25">
      <c r="D1322">
        <v>1318</v>
      </c>
      <c r="E1322" t="s">
        <v>1929</v>
      </c>
      <c r="F1322" t="s">
        <v>100</v>
      </c>
      <c r="G1322" s="3">
        <v>235859</v>
      </c>
      <c r="H1322" s="3">
        <v>5665052</v>
      </c>
      <c r="I1322" s="2">
        <v>0.99</v>
      </c>
      <c r="J1322" t="s">
        <v>190</v>
      </c>
      <c r="K1322" t="s">
        <v>1937</v>
      </c>
      <c r="L1322" t="s">
        <v>1820</v>
      </c>
      <c r="M1322" t="s">
        <v>193</v>
      </c>
      <c r="N1322" t="s">
        <v>194</v>
      </c>
    </row>
    <row r="1323" spans="4:14" x14ac:dyDescent="0.25">
      <c r="D1323">
        <v>1319</v>
      </c>
      <c r="E1323" t="s">
        <v>1844</v>
      </c>
      <c r="F1323" t="s">
        <v>1845</v>
      </c>
      <c r="G1323" s="3">
        <v>338233</v>
      </c>
      <c r="H1323" s="3">
        <v>8122030</v>
      </c>
      <c r="I1323" s="2">
        <v>0.99</v>
      </c>
      <c r="J1323" t="s">
        <v>190</v>
      </c>
      <c r="K1323" t="s">
        <v>1937</v>
      </c>
      <c r="L1323" t="s">
        <v>1820</v>
      </c>
      <c r="M1323" t="s">
        <v>193</v>
      </c>
      <c r="N1323" t="s">
        <v>194</v>
      </c>
    </row>
    <row r="1324" spans="4:14" x14ac:dyDescent="0.25">
      <c r="D1324">
        <v>1320</v>
      </c>
      <c r="E1324" t="s">
        <v>1820</v>
      </c>
      <c r="F1324" t="s">
        <v>100</v>
      </c>
      <c r="G1324" s="3">
        <v>494602</v>
      </c>
      <c r="H1324" s="3">
        <v>11874875</v>
      </c>
      <c r="I1324" s="2">
        <v>0.99</v>
      </c>
      <c r="J1324" t="s">
        <v>190</v>
      </c>
      <c r="K1324" t="s">
        <v>1937</v>
      </c>
      <c r="L1324" t="s">
        <v>1820</v>
      </c>
      <c r="M1324" t="s">
        <v>193</v>
      </c>
      <c r="N1324" t="s">
        <v>194</v>
      </c>
    </row>
    <row r="1325" spans="4:14" x14ac:dyDescent="0.25">
      <c r="D1325">
        <v>1321</v>
      </c>
      <c r="E1325" t="s">
        <v>1846</v>
      </c>
      <c r="F1325" t="s">
        <v>100</v>
      </c>
      <c r="G1325" s="3">
        <v>447791</v>
      </c>
      <c r="H1325" s="3">
        <v>10751410</v>
      </c>
      <c r="I1325" s="2">
        <v>0.99</v>
      </c>
      <c r="J1325" t="s">
        <v>190</v>
      </c>
      <c r="K1325" t="s">
        <v>1937</v>
      </c>
      <c r="L1325" t="s">
        <v>1820</v>
      </c>
      <c r="M1325" t="s">
        <v>193</v>
      </c>
      <c r="N1325" t="s">
        <v>194</v>
      </c>
    </row>
    <row r="1326" spans="4:14" x14ac:dyDescent="0.25">
      <c r="D1326">
        <v>1322</v>
      </c>
      <c r="E1326" t="s">
        <v>1834</v>
      </c>
      <c r="F1326" t="s">
        <v>100</v>
      </c>
      <c r="G1326" s="3">
        <v>232672</v>
      </c>
      <c r="H1326" s="3">
        <v>5588560</v>
      </c>
      <c r="I1326" s="2">
        <v>0.99</v>
      </c>
      <c r="J1326" t="s">
        <v>190</v>
      </c>
      <c r="K1326" t="s">
        <v>1937</v>
      </c>
      <c r="L1326" t="s">
        <v>1820</v>
      </c>
      <c r="M1326" t="s">
        <v>193</v>
      </c>
      <c r="N1326" t="s">
        <v>194</v>
      </c>
    </row>
    <row r="1327" spans="4:14" x14ac:dyDescent="0.25">
      <c r="D1327">
        <v>1323</v>
      </c>
      <c r="E1327" t="s">
        <v>1840</v>
      </c>
      <c r="F1327" t="s">
        <v>100</v>
      </c>
      <c r="G1327" s="3">
        <v>318511</v>
      </c>
      <c r="H1327" s="3">
        <v>7648679</v>
      </c>
      <c r="I1327" s="2">
        <v>0.99</v>
      </c>
      <c r="J1327" t="s">
        <v>190</v>
      </c>
      <c r="K1327" t="s">
        <v>1937</v>
      </c>
      <c r="L1327" t="s">
        <v>1820</v>
      </c>
      <c r="M1327" t="s">
        <v>193</v>
      </c>
      <c r="N1327" t="s">
        <v>194</v>
      </c>
    </row>
    <row r="1328" spans="4:14" x14ac:dyDescent="0.25">
      <c r="D1328">
        <v>1324</v>
      </c>
      <c r="E1328" t="s">
        <v>1842</v>
      </c>
      <c r="F1328" t="s">
        <v>100</v>
      </c>
      <c r="G1328" s="3">
        <v>474017</v>
      </c>
      <c r="H1328" s="3">
        <v>11380851</v>
      </c>
      <c r="I1328" s="2">
        <v>0.99</v>
      </c>
      <c r="J1328" t="s">
        <v>190</v>
      </c>
      <c r="K1328" t="s">
        <v>1937</v>
      </c>
      <c r="L1328" t="s">
        <v>1820</v>
      </c>
      <c r="M1328" t="s">
        <v>193</v>
      </c>
      <c r="N1328" t="s">
        <v>194</v>
      </c>
    </row>
    <row r="1329" spans="4:14" x14ac:dyDescent="0.25">
      <c r="D1329">
        <v>1325</v>
      </c>
      <c r="E1329" t="s">
        <v>1854</v>
      </c>
      <c r="F1329" t="s">
        <v>1855</v>
      </c>
      <c r="G1329" s="3">
        <v>255582</v>
      </c>
      <c r="H1329" s="3">
        <v>4089856</v>
      </c>
      <c r="I1329" s="2">
        <v>0.99</v>
      </c>
      <c r="J1329" t="s">
        <v>190</v>
      </c>
      <c r="K1329" t="s">
        <v>1938</v>
      </c>
      <c r="L1329" t="s">
        <v>1820</v>
      </c>
      <c r="M1329" t="s">
        <v>303</v>
      </c>
      <c r="N1329" t="s">
        <v>194</v>
      </c>
    </row>
    <row r="1330" spans="4:14" x14ac:dyDescent="0.25">
      <c r="D1330">
        <v>1326</v>
      </c>
      <c r="E1330" t="s">
        <v>1939</v>
      </c>
      <c r="F1330" t="s">
        <v>1855</v>
      </c>
      <c r="G1330" s="3">
        <v>229459</v>
      </c>
      <c r="H1330" s="3">
        <v>3672064</v>
      </c>
      <c r="I1330" s="2">
        <v>0.99</v>
      </c>
      <c r="J1330" t="s">
        <v>190</v>
      </c>
      <c r="K1330" t="s">
        <v>1938</v>
      </c>
      <c r="L1330" t="s">
        <v>1820</v>
      </c>
      <c r="M1330" t="s">
        <v>303</v>
      </c>
      <c r="N1330" t="s">
        <v>194</v>
      </c>
    </row>
    <row r="1331" spans="4:14" x14ac:dyDescent="0.25">
      <c r="D1331">
        <v>1327</v>
      </c>
      <c r="E1331" t="s">
        <v>1938</v>
      </c>
      <c r="F1331" t="s">
        <v>1832</v>
      </c>
      <c r="G1331" s="3">
        <v>263941</v>
      </c>
      <c r="H1331" s="3">
        <v>4225024</v>
      </c>
      <c r="I1331" s="2">
        <v>0.99</v>
      </c>
      <c r="J1331" t="s">
        <v>190</v>
      </c>
      <c r="K1331" t="s">
        <v>1938</v>
      </c>
      <c r="L1331" t="s">
        <v>1820</v>
      </c>
      <c r="M1331" t="s">
        <v>303</v>
      </c>
      <c r="N1331" t="s">
        <v>194</v>
      </c>
    </row>
    <row r="1332" spans="4:14" x14ac:dyDescent="0.25">
      <c r="D1332">
        <v>1328</v>
      </c>
      <c r="E1332" t="s">
        <v>1940</v>
      </c>
      <c r="F1332" t="s">
        <v>1894</v>
      </c>
      <c r="G1332" s="3">
        <v>254197</v>
      </c>
      <c r="H1332" s="3">
        <v>4071587</v>
      </c>
      <c r="I1332" s="2">
        <v>0.99</v>
      </c>
      <c r="J1332" t="s">
        <v>190</v>
      </c>
      <c r="K1332" t="s">
        <v>1938</v>
      </c>
      <c r="L1332" t="s">
        <v>1820</v>
      </c>
      <c r="M1332" t="s">
        <v>303</v>
      </c>
      <c r="N1332" t="s">
        <v>194</v>
      </c>
    </row>
    <row r="1333" spans="4:14" x14ac:dyDescent="0.25">
      <c r="D1333">
        <v>1329</v>
      </c>
      <c r="E1333" t="s">
        <v>1941</v>
      </c>
      <c r="F1333" t="s">
        <v>1874</v>
      </c>
      <c r="G1333" s="3">
        <v>250853</v>
      </c>
      <c r="H1333" s="3">
        <v>4018088</v>
      </c>
      <c r="I1333" s="2">
        <v>0.99</v>
      </c>
      <c r="J1333" t="s">
        <v>190</v>
      </c>
      <c r="K1333" t="s">
        <v>1938</v>
      </c>
      <c r="L1333" t="s">
        <v>1820</v>
      </c>
      <c r="M1333" t="s">
        <v>303</v>
      </c>
      <c r="N1333" t="s">
        <v>194</v>
      </c>
    </row>
    <row r="1334" spans="4:14" x14ac:dyDescent="0.25">
      <c r="D1334">
        <v>1330</v>
      </c>
      <c r="E1334" t="s">
        <v>1942</v>
      </c>
      <c r="F1334" t="s">
        <v>1832</v>
      </c>
      <c r="G1334" s="3">
        <v>258768</v>
      </c>
      <c r="H1334" s="3">
        <v>4141056</v>
      </c>
      <c r="I1334" s="2">
        <v>0.99</v>
      </c>
      <c r="J1334" t="s">
        <v>190</v>
      </c>
      <c r="K1334" t="s">
        <v>1938</v>
      </c>
      <c r="L1334" t="s">
        <v>1820</v>
      </c>
      <c r="M1334" t="s">
        <v>303</v>
      </c>
      <c r="N1334" t="s">
        <v>194</v>
      </c>
    </row>
    <row r="1335" spans="4:14" x14ac:dyDescent="0.25">
      <c r="D1335">
        <v>1331</v>
      </c>
      <c r="E1335" t="s">
        <v>1943</v>
      </c>
      <c r="F1335" t="s">
        <v>1855</v>
      </c>
      <c r="G1335" s="3">
        <v>275408</v>
      </c>
      <c r="H1335" s="3">
        <v>4407296</v>
      </c>
      <c r="I1335" s="2">
        <v>0.99</v>
      </c>
      <c r="J1335" t="s">
        <v>190</v>
      </c>
      <c r="K1335" t="s">
        <v>1938</v>
      </c>
      <c r="L1335" t="s">
        <v>1820</v>
      </c>
      <c r="M1335" t="s">
        <v>303</v>
      </c>
      <c r="N1335" t="s">
        <v>194</v>
      </c>
    </row>
    <row r="1336" spans="4:14" x14ac:dyDescent="0.25">
      <c r="D1336">
        <v>1332</v>
      </c>
      <c r="E1336" t="s">
        <v>1944</v>
      </c>
      <c r="F1336" t="s">
        <v>1845</v>
      </c>
      <c r="G1336" s="3">
        <v>247510</v>
      </c>
      <c r="H1336" s="3">
        <v>3960832</v>
      </c>
      <c r="I1336" s="2">
        <v>0.99</v>
      </c>
      <c r="J1336" t="s">
        <v>190</v>
      </c>
      <c r="K1336" t="s">
        <v>1938</v>
      </c>
      <c r="L1336" t="s">
        <v>1820</v>
      </c>
      <c r="M1336" t="s">
        <v>303</v>
      </c>
      <c r="N1336" t="s">
        <v>194</v>
      </c>
    </row>
    <row r="1337" spans="4:14" x14ac:dyDescent="0.25">
      <c r="D1337">
        <v>1333</v>
      </c>
      <c r="E1337" t="s">
        <v>1945</v>
      </c>
      <c r="F1337" t="s">
        <v>436</v>
      </c>
      <c r="G1337" s="3">
        <v>284238</v>
      </c>
      <c r="H1337" s="3">
        <v>4548608</v>
      </c>
      <c r="I1337" s="2">
        <v>0.99</v>
      </c>
      <c r="J1337" t="s">
        <v>190</v>
      </c>
      <c r="K1337" t="s">
        <v>1938</v>
      </c>
      <c r="L1337" t="s">
        <v>1820</v>
      </c>
      <c r="M1337" t="s">
        <v>303</v>
      </c>
      <c r="N1337" t="s">
        <v>194</v>
      </c>
    </row>
    <row r="1338" spans="4:14" x14ac:dyDescent="0.25">
      <c r="D1338">
        <v>1334</v>
      </c>
      <c r="E1338" t="s">
        <v>1946</v>
      </c>
      <c r="F1338" t="s">
        <v>1832</v>
      </c>
      <c r="G1338" s="3">
        <v>332617</v>
      </c>
      <c r="H1338" s="3">
        <v>5322752</v>
      </c>
      <c r="I1338" s="2">
        <v>0.99</v>
      </c>
      <c r="J1338" t="s">
        <v>190</v>
      </c>
      <c r="K1338" t="s">
        <v>1938</v>
      </c>
      <c r="L1338" t="s">
        <v>1820</v>
      </c>
      <c r="M1338" t="s">
        <v>303</v>
      </c>
      <c r="N1338" t="s">
        <v>194</v>
      </c>
    </row>
    <row r="1339" spans="4:14" x14ac:dyDescent="0.25">
      <c r="D1339">
        <v>1335</v>
      </c>
      <c r="E1339" t="s">
        <v>1839</v>
      </c>
      <c r="F1339" t="s">
        <v>1832</v>
      </c>
      <c r="G1339" s="3">
        <v>369554</v>
      </c>
      <c r="H1339" s="3">
        <v>5914624</v>
      </c>
      <c r="I1339" s="2">
        <v>0.99</v>
      </c>
      <c r="J1339" t="s">
        <v>190</v>
      </c>
      <c r="K1339" t="s">
        <v>1947</v>
      </c>
      <c r="L1339" t="s">
        <v>1820</v>
      </c>
      <c r="M1339" t="s">
        <v>303</v>
      </c>
      <c r="N1339" t="s">
        <v>194</v>
      </c>
    </row>
    <row r="1340" spans="4:14" x14ac:dyDescent="0.25">
      <c r="D1340">
        <v>1336</v>
      </c>
      <c r="E1340" t="s">
        <v>1924</v>
      </c>
      <c r="F1340" t="s">
        <v>436</v>
      </c>
      <c r="G1340" s="3">
        <v>408607</v>
      </c>
      <c r="H1340" s="3">
        <v>6539264</v>
      </c>
      <c r="I1340" s="2">
        <v>0.99</v>
      </c>
      <c r="J1340" t="s">
        <v>190</v>
      </c>
      <c r="K1340" t="s">
        <v>1947</v>
      </c>
      <c r="L1340" t="s">
        <v>1820</v>
      </c>
      <c r="M1340" t="s">
        <v>303</v>
      </c>
      <c r="N1340" t="s">
        <v>194</v>
      </c>
    </row>
    <row r="1341" spans="4:14" x14ac:dyDescent="0.25">
      <c r="D1341">
        <v>1337</v>
      </c>
      <c r="E1341" t="s">
        <v>1948</v>
      </c>
      <c r="F1341" t="s">
        <v>1845</v>
      </c>
      <c r="G1341" s="3">
        <v>230269</v>
      </c>
      <c r="H1341" s="3">
        <v>3686400</v>
      </c>
      <c r="I1341" s="2">
        <v>0.99</v>
      </c>
      <c r="J1341" t="s">
        <v>190</v>
      </c>
      <c r="K1341" t="s">
        <v>1947</v>
      </c>
      <c r="L1341" t="s">
        <v>1820</v>
      </c>
      <c r="M1341" t="s">
        <v>303</v>
      </c>
      <c r="N1341" t="s">
        <v>194</v>
      </c>
    </row>
    <row r="1342" spans="4:14" x14ac:dyDescent="0.25">
      <c r="D1342">
        <v>1338</v>
      </c>
      <c r="E1342" t="s">
        <v>1933</v>
      </c>
      <c r="F1342" t="s">
        <v>1852</v>
      </c>
      <c r="G1342" s="3">
        <v>325694</v>
      </c>
      <c r="H1342" s="3">
        <v>5212160</v>
      </c>
      <c r="I1342" s="2">
        <v>0.99</v>
      </c>
      <c r="J1342" t="s">
        <v>190</v>
      </c>
      <c r="K1342" t="s">
        <v>1947</v>
      </c>
      <c r="L1342" t="s">
        <v>1820</v>
      </c>
      <c r="M1342" t="s">
        <v>303</v>
      </c>
      <c r="N1342" t="s">
        <v>194</v>
      </c>
    </row>
    <row r="1343" spans="4:14" x14ac:dyDescent="0.25">
      <c r="D1343">
        <v>1339</v>
      </c>
      <c r="E1343" t="s">
        <v>1834</v>
      </c>
      <c r="F1343" t="s">
        <v>1832</v>
      </c>
      <c r="G1343" s="3">
        <v>251454</v>
      </c>
      <c r="H1343" s="3">
        <v>4024320</v>
      </c>
      <c r="I1343" s="2">
        <v>0.99</v>
      </c>
      <c r="J1343" t="s">
        <v>190</v>
      </c>
      <c r="K1343" t="s">
        <v>1947</v>
      </c>
      <c r="L1343" t="s">
        <v>1820</v>
      </c>
      <c r="M1343" t="s">
        <v>303</v>
      </c>
      <c r="N1343" t="s">
        <v>194</v>
      </c>
    </row>
    <row r="1344" spans="4:14" x14ac:dyDescent="0.25">
      <c r="D1344">
        <v>1340</v>
      </c>
      <c r="E1344" t="s">
        <v>1949</v>
      </c>
      <c r="F1344" t="s">
        <v>1874</v>
      </c>
      <c r="G1344" s="3">
        <v>294347</v>
      </c>
      <c r="H1344" s="3">
        <v>4710400</v>
      </c>
      <c r="I1344" s="2">
        <v>0.99</v>
      </c>
      <c r="J1344" t="s">
        <v>190</v>
      </c>
      <c r="K1344" t="s">
        <v>1947</v>
      </c>
      <c r="L1344" t="s">
        <v>1820</v>
      </c>
      <c r="M1344" t="s">
        <v>303</v>
      </c>
      <c r="N1344" t="s">
        <v>194</v>
      </c>
    </row>
    <row r="1345" spans="4:14" x14ac:dyDescent="0.25">
      <c r="D1345">
        <v>1341</v>
      </c>
      <c r="E1345" t="s">
        <v>1950</v>
      </c>
      <c r="F1345" t="s">
        <v>1832</v>
      </c>
      <c r="G1345" s="3">
        <v>221309</v>
      </c>
      <c r="H1345" s="3">
        <v>3543040</v>
      </c>
      <c r="I1345" s="2">
        <v>0.99</v>
      </c>
      <c r="J1345" t="s">
        <v>190</v>
      </c>
      <c r="K1345" t="s">
        <v>1947</v>
      </c>
      <c r="L1345" t="s">
        <v>1820</v>
      </c>
      <c r="M1345" t="s">
        <v>303</v>
      </c>
      <c r="N1345" t="s">
        <v>194</v>
      </c>
    </row>
    <row r="1346" spans="4:14" x14ac:dyDescent="0.25">
      <c r="D1346">
        <v>1342</v>
      </c>
      <c r="E1346" t="s">
        <v>1951</v>
      </c>
      <c r="F1346" t="s">
        <v>1845</v>
      </c>
      <c r="G1346" s="3">
        <v>206367</v>
      </c>
      <c r="H1346" s="3">
        <v>3306324</v>
      </c>
      <c r="I1346" s="2">
        <v>0.99</v>
      </c>
      <c r="J1346" t="s">
        <v>190</v>
      </c>
      <c r="K1346" t="s">
        <v>1947</v>
      </c>
      <c r="L1346" t="s">
        <v>1820</v>
      </c>
      <c r="M1346" t="s">
        <v>303</v>
      </c>
      <c r="N1346" t="s">
        <v>194</v>
      </c>
    </row>
    <row r="1347" spans="4:14" x14ac:dyDescent="0.25">
      <c r="D1347">
        <v>1343</v>
      </c>
      <c r="E1347" t="s">
        <v>1952</v>
      </c>
      <c r="F1347" t="s">
        <v>1832</v>
      </c>
      <c r="G1347" s="3">
        <v>445283</v>
      </c>
      <c r="H1347" s="3">
        <v>7129264</v>
      </c>
      <c r="I1347" s="2">
        <v>0.99</v>
      </c>
      <c r="J1347" t="s">
        <v>190</v>
      </c>
      <c r="K1347" t="s">
        <v>1947</v>
      </c>
      <c r="L1347" t="s">
        <v>1820</v>
      </c>
      <c r="M1347" t="s">
        <v>303</v>
      </c>
      <c r="N1347" t="s">
        <v>194</v>
      </c>
    </row>
    <row r="1348" spans="4:14" x14ac:dyDescent="0.25">
      <c r="D1348">
        <v>1344</v>
      </c>
      <c r="E1348" t="s">
        <v>1921</v>
      </c>
      <c r="F1348" t="s">
        <v>1923</v>
      </c>
      <c r="G1348" s="3">
        <v>269531</v>
      </c>
      <c r="H1348" s="3">
        <v>6472088</v>
      </c>
      <c r="I1348" s="2">
        <v>0.99</v>
      </c>
      <c r="J1348" t="s">
        <v>190</v>
      </c>
      <c r="K1348" t="s">
        <v>1928</v>
      </c>
      <c r="L1348" t="s">
        <v>1820</v>
      </c>
      <c r="M1348" t="s">
        <v>303</v>
      </c>
      <c r="N1348" t="s">
        <v>194</v>
      </c>
    </row>
    <row r="1349" spans="4:14" x14ac:dyDescent="0.25">
      <c r="D1349">
        <v>1345</v>
      </c>
      <c r="E1349" t="s">
        <v>1844</v>
      </c>
      <c r="F1349" t="s">
        <v>1922</v>
      </c>
      <c r="G1349" s="3">
        <v>359810</v>
      </c>
      <c r="H1349" s="3">
        <v>8638809</v>
      </c>
      <c r="I1349" s="2">
        <v>0.99</v>
      </c>
      <c r="J1349" t="s">
        <v>190</v>
      </c>
      <c r="K1349" t="s">
        <v>1928</v>
      </c>
      <c r="L1349" t="s">
        <v>1820</v>
      </c>
      <c r="M1349" t="s">
        <v>303</v>
      </c>
      <c r="N1349" t="s">
        <v>194</v>
      </c>
    </row>
    <row r="1350" spans="4:14" x14ac:dyDescent="0.25">
      <c r="D1350">
        <v>1346</v>
      </c>
      <c r="E1350" t="s">
        <v>1953</v>
      </c>
      <c r="F1350" t="s">
        <v>1832</v>
      </c>
      <c r="G1350" s="3">
        <v>252891</v>
      </c>
      <c r="H1350" s="3">
        <v>6074756</v>
      </c>
      <c r="I1350" s="2">
        <v>0.99</v>
      </c>
      <c r="J1350" t="s">
        <v>190</v>
      </c>
      <c r="K1350" t="s">
        <v>1928</v>
      </c>
      <c r="L1350" t="s">
        <v>1820</v>
      </c>
      <c r="M1350" t="s">
        <v>303</v>
      </c>
      <c r="N1350" t="s">
        <v>194</v>
      </c>
    </row>
    <row r="1351" spans="4:14" x14ac:dyDescent="0.25">
      <c r="D1351">
        <v>1347</v>
      </c>
      <c r="E1351" t="s">
        <v>1954</v>
      </c>
      <c r="F1351" t="s">
        <v>1925</v>
      </c>
      <c r="G1351" s="3">
        <v>242729</v>
      </c>
      <c r="H1351" s="3">
        <v>5828861</v>
      </c>
      <c r="I1351" s="2">
        <v>0.99</v>
      </c>
      <c r="J1351" t="s">
        <v>190</v>
      </c>
      <c r="K1351" t="s">
        <v>1928</v>
      </c>
      <c r="L1351" t="s">
        <v>1820</v>
      </c>
      <c r="M1351" t="s">
        <v>303</v>
      </c>
      <c r="N1351" t="s">
        <v>194</v>
      </c>
    </row>
    <row r="1352" spans="4:14" x14ac:dyDescent="0.25">
      <c r="D1352">
        <v>1348</v>
      </c>
      <c r="E1352" t="s">
        <v>1955</v>
      </c>
      <c r="F1352" t="s">
        <v>1832</v>
      </c>
      <c r="G1352" s="3">
        <v>366471</v>
      </c>
      <c r="H1352" s="3">
        <v>8800686</v>
      </c>
      <c r="I1352" s="2">
        <v>0.99</v>
      </c>
      <c r="J1352" t="s">
        <v>190</v>
      </c>
      <c r="K1352" t="s">
        <v>1928</v>
      </c>
      <c r="L1352" t="s">
        <v>1820</v>
      </c>
      <c r="M1352" t="s">
        <v>303</v>
      </c>
      <c r="N1352" t="s">
        <v>194</v>
      </c>
    </row>
    <row r="1353" spans="4:14" x14ac:dyDescent="0.25">
      <c r="D1353">
        <v>1349</v>
      </c>
      <c r="E1353" t="s">
        <v>1956</v>
      </c>
      <c r="F1353" t="s">
        <v>1957</v>
      </c>
      <c r="G1353" s="3">
        <v>320548</v>
      </c>
      <c r="H1353" s="3">
        <v>7696518</v>
      </c>
      <c r="I1353" s="2">
        <v>0.99</v>
      </c>
      <c r="J1353" t="s">
        <v>190</v>
      </c>
      <c r="K1353" t="s">
        <v>1928</v>
      </c>
      <c r="L1353" t="s">
        <v>1820</v>
      </c>
      <c r="M1353" t="s">
        <v>303</v>
      </c>
      <c r="N1353" t="s">
        <v>194</v>
      </c>
    </row>
    <row r="1354" spans="4:14" x14ac:dyDescent="0.25">
      <c r="D1354">
        <v>1350</v>
      </c>
      <c r="E1354" t="s">
        <v>1928</v>
      </c>
      <c r="F1354" t="s">
        <v>1925</v>
      </c>
      <c r="G1354" s="3">
        <v>407823</v>
      </c>
      <c r="H1354" s="3">
        <v>9791106</v>
      </c>
      <c r="I1354" s="2">
        <v>0.99</v>
      </c>
      <c r="J1354" t="s">
        <v>190</v>
      </c>
      <c r="K1354" t="s">
        <v>1928</v>
      </c>
      <c r="L1354" t="s">
        <v>1820</v>
      </c>
      <c r="M1354" t="s">
        <v>303</v>
      </c>
      <c r="N1354" t="s">
        <v>194</v>
      </c>
    </row>
    <row r="1355" spans="4:14" x14ac:dyDescent="0.25">
      <c r="D1355">
        <v>1351</v>
      </c>
      <c r="E1355" t="s">
        <v>1958</v>
      </c>
      <c r="F1355" t="s">
        <v>1923</v>
      </c>
      <c r="G1355" s="3">
        <v>816509</v>
      </c>
      <c r="H1355" s="3">
        <v>19599577</v>
      </c>
      <c r="I1355" s="2">
        <v>0.99</v>
      </c>
      <c r="J1355" t="s">
        <v>190</v>
      </c>
      <c r="K1355" t="s">
        <v>1928</v>
      </c>
      <c r="L1355" t="s">
        <v>1820</v>
      </c>
      <c r="M1355" t="s">
        <v>303</v>
      </c>
      <c r="N1355" t="s">
        <v>194</v>
      </c>
    </row>
    <row r="1356" spans="4:14" x14ac:dyDescent="0.25">
      <c r="D1356">
        <v>1352</v>
      </c>
      <c r="E1356" t="s">
        <v>1959</v>
      </c>
      <c r="F1356" t="s">
        <v>100</v>
      </c>
      <c r="G1356" s="3">
        <v>115931</v>
      </c>
      <c r="H1356" s="3">
        <v>4638848</v>
      </c>
      <c r="I1356" s="2">
        <v>0.99</v>
      </c>
      <c r="J1356" t="s">
        <v>190</v>
      </c>
      <c r="K1356" t="s">
        <v>1960</v>
      </c>
      <c r="L1356" t="s">
        <v>1820</v>
      </c>
      <c r="M1356" t="s">
        <v>303</v>
      </c>
      <c r="N1356" t="s">
        <v>194</v>
      </c>
    </row>
    <row r="1357" spans="4:14" x14ac:dyDescent="0.25">
      <c r="D1357">
        <v>1353</v>
      </c>
      <c r="E1357" t="s">
        <v>1862</v>
      </c>
      <c r="F1357" t="s">
        <v>1852</v>
      </c>
      <c r="G1357" s="3">
        <v>281782</v>
      </c>
      <c r="H1357" s="3">
        <v>11272320</v>
      </c>
      <c r="I1357" s="2">
        <v>0.99</v>
      </c>
      <c r="J1357" t="s">
        <v>190</v>
      </c>
      <c r="K1357" t="s">
        <v>1960</v>
      </c>
      <c r="L1357" t="s">
        <v>1820</v>
      </c>
      <c r="M1357" t="s">
        <v>303</v>
      </c>
      <c r="N1357" t="s">
        <v>194</v>
      </c>
    </row>
    <row r="1358" spans="4:14" x14ac:dyDescent="0.25">
      <c r="D1358">
        <v>1354</v>
      </c>
      <c r="E1358" t="s">
        <v>1864</v>
      </c>
      <c r="F1358" t="s">
        <v>1865</v>
      </c>
      <c r="G1358" s="3">
        <v>408607</v>
      </c>
      <c r="H1358" s="3">
        <v>16345216</v>
      </c>
      <c r="I1358" s="2">
        <v>0.99</v>
      </c>
      <c r="J1358" t="s">
        <v>190</v>
      </c>
      <c r="K1358" t="s">
        <v>1960</v>
      </c>
      <c r="L1358" t="s">
        <v>1820</v>
      </c>
      <c r="M1358" t="s">
        <v>303</v>
      </c>
      <c r="N1358" t="s">
        <v>194</v>
      </c>
    </row>
    <row r="1359" spans="4:14" x14ac:dyDescent="0.25">
      <c r="D1359">
        <v>1355</v>
      </c>
      <c r="E1359" t="s">
        <v>1863</v>
      </c>
      <c r="F1359" t="s">
        <v>1866</v>
      </c>
      <c r="G1359" s="3">
        <v>366785</v>
      </c>
      <c r="H1359" s="3">
        <v>14676148</v>
      </c>
      <c r="I1359" s="2">
        <v>0.99</v>
      </c>
      <c r="J1359" t="s">
        <v>190</v>
      </c>
      <c r="K1359" t="s">
        <v>1960</v>
      </c>
      <c r="L1359" t="s">
        <v>1820</v>
      </c>
      <c r="M1359" t="s">
        <v>303</v>
      </c>
      <c r="N1359" t="s">
        <v>194</v>
      </c>
    </row>
    <row r="1360" spans="4:14" x14ac:dyDescent="0.25">
      <c r="D1360">
        <v>1356</v>
      </c>
      <c r="E1360" t="s">
        <v>1911</v>
      </c>
      <c r="F1360" t="s">
        <v>1832</v>
      </c>
      <c r="G1360" s="3">
        <v>185808</v>
      </c>
      <c r="H1360" s="3">
        <v>7434368</v>
      </c>
      <c r="I1360" s="2">
        <v>0.99</v>
      </c>
      <c r="J1360" t="s">
        <v>190</v>
      </c>
      <c r="K1360" t="s">
        <v>1960</v>
      </c>
      <c r="L1360" t="s">
        <v>1820</v>
      </c>
      <c r="M1360" t="s">
        <v>303</v>
      </c>
      <c r="N1360" t="s">
        <v>194</v>
      </c>
    </row>
    <row r="1361" spans="4:14" x14ac:dyDescent="0.25">
      <c r="D1361">
        <v>1357</v>
      </c>
      <c r="E1361" t="s">
        <v>1844</v>
      </c>
      <c r="F1361" t="s">
        <v>1845</v>
      </c>
      <c r="G1361" s="3">
        <v>386821</v>
      </c>
      <c r="H1361" s="3">
        <v>15474816</v>
      </c>
      <c r="I1361" s="2">
        <v>0.99</v>
      </c>
      <c r="J1361" t="s">
        <v>190</v>
      </c>
      <c r="K1361" t="s">
        <v>1960</v>
      </c>
      <c r="L1361" t="s">
        <v>1820</v>
      </c>
      <c r="M1361" t="s">
        <v>303</v>
      </c>
      <c r="N1361" t="s">
        <v>194</v>
      </c>
    </row>
    <row r="1362" spans="4:14" x14ac:dyDescent="0.25">
      <c r="D1362">
        <v>1358</v>
      </c>
      <c r="E1362" t="s">
        <v>1867</v>
      </c>
      <c r="F1362" t="s">
        <v>1832</v>
      </c>
      <c r="G1362" s="3">
        <v>435513</v>
      </c>
      <c r="H1362" s="3">
        <v>17422464</v>
      </c>
      <c r="I1362" s="2">
        <v>0.99</v>
      </c>
      <c r="J1362" t="s">
        <v>190</v>
      </c>
      <c r="K1362" t="s">
        <v>1960</v>
      </c>
      <c r="L1362" t="s">
        <v>1820</v>
      </c>
      <c r="M1362" t="s">
        <v>303</v>
      </c>
      <c r="N1362" t="s">
        <v>194</v>
      </c>
    </row>
    <row r="1363" spans="4:14" x14ac:dyDescent="0.25">
      <c r="D1363">
        <v>1359</v>
      </c>
      <c r="E1363" t="s">
        <v>1961</v>
      </c>
      <c r="F1363" t="s">
        <v>1832</v>
      </c>
      <c r="G1363" s="3">
        <v>649116</v>
      </c>
      <c r="H1363" s="3">
        <v>25966720</v>
      </c>
      <c r="I1363" s="2">
        <v>0.99</v>
      </c>
      <c r="J1363" t="s">
        <v>190</v>
      </c>
      <c r="K1363" t="s">
        <v>1960</v>
      </c>
      <c r="L1363" t="s">
        <v>1820</v>
      </c>
      <c r="M1363" t="s">
        <v>303</v>
      </c>
      <c r="N1363" t="s">
        <v>194</v>
      </c>
    </row>
    <row r="1364" spans="4:14" x14ac:dyDescent="0.25">
      <c r="D1364">
        <v>1360</v>
      </c>
      <c r="E1364" t="s">
        <v>1868</v>
      </c>
      <c r="F1364" t="s">
        <v>1869</v>
      </c>
      <c r="G1364" s="3">
        <v>282697</v>
      </c>
      <c r="H1364" s="3">
        <v>11309184</v>
      </c>
      <c r="I1364" s="2">
        <v>0.99</v>
      </c>
      <c r="J1364" t="s">
        <v>190</v>
      </c>
      <c r="K1364" t="s">
        <v>1960</v>
      </c>
      <c r="L1364" t="s">
        <v>1820</v>
      </c>
      <c r="M1364" t="s">
        <v>303</v>
      </c>
      <c r="N1364" t="s">
        <v>194</v>
      </c>
    </row>
    <row r="1365" spans="4:14" x14ac:dyDescent="0.25">
      <c r="D1365">
        <v>1361</v>
      </c>
      <c r="E1365" t="s">
        <v>1834</v>
      </c>
      <c r="F1365" t="s">
        <v>1832</v>
      </c>
      <c r="G1365" s="3">
        <v>273528</v>
      </c>
      <c r="H1365" s="3">
        <v>10942592</v>
      </c>
      <c r="I1365" s="2">
        <v>0.99</v>
      </c>
      <c r="J1365" t="s">
        <v>190</v>
      </c>
      <c r="K1365" t="s">
        <v>1960</v>
      </c>
      <c r="L1365" t="s">
        <v>1820</v>
      </c>
      <c r="M1365" t="s">
        <v>303</v>
      </c>
      <c r="N1365" t="s">
        <v>194</v>
      </c>
    </row>
    <row r="1366" spans="4:14" x14ac:dyDescent="0.25">
      <c r="D1366">
        <v>1362</v>
      </c>
      <c r="E1366" t="s">
        <v>1870</v>
      </c>
      <c r="F1366" t="s">
        <v>1869</v>
      </c>
      <c r="G1366" s="3">
        <v>578324</v>
      </c>
      <c r="H1366" s="3">
        <v>23134336</v>
      </c>
      <c r="I1366" s="2">
        <v>0.99</v>
      </c>
      <c r="J1366" t="s">
        <v>190</v>
      </c>
      <c r="K1366" t="s">
        <v>1962</v>
      </c>
      <c r="L1366" t="s">
        <v>1820</v>
      </c>
      <c r="M1366" t="s">
        <v>193</v>
      </c>
      <c r="N1366" t="s">
        <v>194</v>
      </c>
    </row>
    <row r="1367" spans="4:14" x14ac:dyDescent="0.25">
      <c r="D1367">
        <v>1363</v>
      </c>
      <c r="E1367" t="s">
        <v>1963</v>
      </c>
      <c r="F1367" t="s">
        <v>1832</v>
      </c>
      <c r="G1367" s="3">
        <v>559203</v>
      </c>
      <c r="H1367" s="3">
        <v>22370432</v>
      </c>
      <c r="I1367" s="2">
        <v>0.99</v>
      </c>
      <c r="J1367" t="s">
        <v>190</v>
      </c>
      <c r="K1367" t="s">
        <v>1962</v>
      </c>
      <c r="L1367" t="s">
        <v>1820</v>
      </c>
      <c r="M1367" t="s">
        <v>193</v>
      </c>
      <c r="N1367" t="s">
        <v>194</v>
      </c>
    </row>
    <row r="1368" spans="4:14" x14ac:dyDescent="0.25">
      <c r="D1368">
        <v>1364</v>
      </c>
      <c r="E1368" t="s">
        <v>1856</v>
      </c>
      <c r="F1368" t="s">
        <v>1852</v>
      </c>
      <c r="G1368" s="3">
        <v>280737</v>
      </c>
      <c r="H1368" s="3">
        <v>11231360</v>
      </c>
      <c r="I1368" s="2">
        <v>0.99</v>
      </c>
      <c r="J1368" t="s">
        <v>190</v>
      </c>
      <c r="K1368" t="s">
        <v>1962</v>
      </c>
      <c r="L1368" t="s">
        <v>1820</v>
      </c>
      <c r="M1368" t="s">
        <v>303</v>
      </c>
      <c r="N1368" t="s">
        <v>194</v>
      </c>
    </row>
    <row r="1369" spans="4:14" x14ac:dyDescent="0.25">
      <c r="D1369">
        <v>1365</v>
      </c>
      <c r="E1369" t="s">
        <v>1861</v>
      </c>
      <c r="F1369" t="s">
        <v>1832</v>
      </c>
      <c r="G1369" s="3">
        <v>460695</v>
      </c>
      <c r="H1369" s="3">
        <v>18430080</v>
      </c>
      <c r="I1369" s="2">
        <v>0.99</v>
      </c>
      <c r="J1369" t="s">
        <v>190</v>
      </c>
      <c r="K1369" t="s">
        <v>1962</v>
      </c>
      <c r="L1369" t="s">
        <v>1820</v>
      </c>
      <c r="M1369" t="s">
        <v>193</v>
      </c>
      <c r="N1369" t="s">
        <v>194</v>
      </c>
    </row>
    <row r="1370" spans="4:14" x14ac:dyDescent="0.25">
      <c r="D1370">
        <v>1366</v>
      </c>
      <c r="E1370" t="s">
        <v>1820</v>
      </c>
      <c r="F1370" t="s">
        <v>1832</v>
      </c>
      <c r="G1370" s="3">
        <v>351869</v>
      </c>
      <c r="H1370" s="3">
        <v>14076032</v>
      </c>
      <c r="I1370" s="2">
        <v>0.99</v>
      </c>
      <c r="J1370" t="s">
        <v>190</v>
      </c>
      <c r="K1370" t="s">
        <v>1962</v>
      </c>
      <c r="L1370" t="s">
        <v>1820</v>
      </c>
      <c r="M1370" t="s">
        <v>193</v>
      </c>
      <c r="N1370" t="s">
        <v>194</v>
      </c>
    </row>
    <row r="1371" spans="4:14" x14ac:dyDescent="0.25">
      <c r="D1371">
        <v>1367</v>
      </c>
      <c r="E1371" t="s">
        <v>1831</v>
      </c>
      <c r="F1371" t="s">
        <v>1832</v>
      </c>
      <c r="G1371" s="3">
        <v>300434</v>
      </c>
      <c r="H1371" s="3">
        <v>12022107</v>
      </c>
      <c r="I1371" s="2">
        <v>0.99</v>
      </c>
      <c r="J1371" t="s">
        <v>190</v>
      </c>
      <c r="K1371" t="s">
        <v>1962</v>
      </c>
      <c r="L1371" t="s">
        <v>1820</v>
      </c>
      <c r="M1371" t="s">
        <v>193</v>
      </c>
      <c r="N1371" t="s">
        <v>194</v>
      </c>
    </row>
    <row r="1372" spans="4:14" x14ac:dyDescent="0.25">
      <c r="D1372">
        <v>1368</v>
      </c>
      <c r="E1372" t="s">
        <v>1846</v>
      </c>
      <c r="F1372" t="s">
        <v>1832</v>
      </c>
      <c r="G1372" s="3">
        <v>443977</v>
      </c>
      <c r="H1372" s="3">
        <v>17760384</v>
      </c>
      <c r="I1372" s="2">
        <v>0.99</v>
      </c>
      <c r="J1372" t="s">
        <v>190</v>
      </c>
      <c r="K1372" t="s">
        <v>1962</v>
      </c>
      <c r="L1372" t="s">
        <v>1820</v>
      </c>
      <c r="M1372" t="s">
        <v>193</v>
      </c>
      <c r="N1372" t="s">
        <v>194</v>
      </c>
    </row>
    <row r="1373" spans="4:14" x14ac:dyDescent="0.25">
      <c r="D1373">
        <v>1369</v>
      </c>
      <c r="E1373" t="s">
        <v>1840</v>
      </c>
      <c r="F1373" t="s">
        <v>1841</v>
      </c>
      <c r="G1373" s="3">
        <v>317335</v>
      </c>
      <c r="H1373" s="3">
        <v>12695680</v>
      </c>
      <c r="I1373" s="2">
        <v>0.99</v>
      </c>
      <c r="J1373" t="s">
        <v>190</v>
      </c>
      <c r="K1373" t="s">
        <v>1962</v>
      </c>
      <c r="L1373" t="s">
        <v>1820</v>
      </c>
      <c r="M1373" t="s">
        <v>193</v>
      </c>
      <c r="N1373" t="s">
        <v>194</v>
      </c>
    </row>
    <row r="1374" spans="4:14" x14ac:dyDescent="0.25">
      <c r="D1374">
        <v>1370</v>
      </c>
      <c r="E1374" t="s">
        <v>1929</v>
      </c>
      <c r="F1374" t="s">
        <v>1832</v>
      </c>
      <c r="G1374" s="3">
        <v>292179</v>
      </c>
      <c r="H1374" s="3">
        <v>11688064</v>
      </c>
      <c r="I1374" s="2">
        <v>0.99</v>
      </c>
      <c r="J1374" t="s">
        <v>190</v>
      </c>
      <c r="K1374" t="s">
        <v>1962</v>
      </c>
      <c r="L1374" t="s">
        <v>1820</v>
      </c>
      <c r="M1374" t="s">
        <v>193</v>
      </c>
      <c r="N1374" t="s">
        <v>194</v>
      </c>
    </row>
    <row r="1375" spans="4:14" x14ac:dyDescent="0.25">
      <c r="D1375">
        <v>1371</v>
      </c>
      <c r="E1375" t="s">
        <v>1964</v>
      </c>
      <c r="F1375" t="s">
        <v>1965</v>
      </c>
      <c r="G1375" s="3">
        <v>340767</v>
      </c>
      <c r="H1375" s="3">
        <v>8179151</v>
      </c>
      <c r="I1375" s="2">
        <v>0.99</v>
      </c>
      <c r="J1375" t="s">
        <v>190</v>
      </c>
      <c r="K1375" t="s">
        <v>1966</v>
      </c>
      <c r="L1375" t="s">
        <v>1820</v>
      </c>
      <c r="M1375" t="s">
        <v>303</v>
      </c>
      <c r="N1375" t="s">
        <v>194</v>
      </c>
    </row>
    <row r="1376" spans="4:14" x14ac:dyDescent="0.25">
      <c r="D1376">
        <v>1372</v>
      </c>
      <c r="E1376" t="s">
        <v>1967</v>
      </c>
      <c r="F1376" t="s">
        <v>1832</v>
      </c>
      <c r="G1376" s="3">
        <v>369005</v>
      </c>
      <c r="H1376" s="3">
        <v>8858669</v>
      </c>
      <c r="I1376" s="2">
        <v>0.99</v>
      </c>
      <c r="J1376" t="s">
        <v>190</v>
      </c>
      <c r="K1376" t="s">
        <v>1966</v>
      </c>
      <c r="L1376" t="s">
        <v>1820</v>
      </c>
      <c r="M1376" t="s">
        <v>303</v>
      </c>
      <c r="N1376" t="s">
        <v>194</v>
      </c>
    </row>
    <row r="1377" spans="4:14" x14ac:dyDescent="0.25">
      <c r="D1377">
        <v>1373</v>
      </c>
      <c r="E1377" t="s">
        <v>1851</v>
      </c>
      <c r="F1377" t="s">
        <v>1968</v>
      </c>
      <c r="G1377" s="3">
        <v>211043</v>
      </c>
      <c r="H1377" s="3">
        <v>5067867</v>
      </c>
      <c r="I1377" s="2">
        <v>0.99</v>
      </c>
      <c r="J1377" t="s">
        <v>190</v>
      </c>
      <c r="K1377" t="s">
        <v>1966</v>
      </c>
      <c r="L1377" t="s">
        <v>1820</v>
      </c>
      <c r="M1377" t="s">
        <v>303</v>
      </c>
      <c r="N1377" t="s">
        <v>194</v>
      </c>
    </row>
    <row r="1378" spans="4:14" x14ac:dyDescent="0.25">
      <c r="D1378">
        <v>1374</v>
      </c>
      <c r="E1378" t="s">
        <v>1856</v>
      </c>
      <c r="F1378" t="s">
        <v>1968</v>
      </c>
      <c r="G1378" s="3">
        <v>273998</v>
      </c>
      <c r="H1378" s="3">
        <v>6578930</v>
      </c>
      <c r="I1378" s="2">
        <v>0.99</v>
      </c>
      <c r="J1378" t="s">
        <v>190</v>
      </c>
      <c r="K1378" t="s">
        <v>1966</v>
      </c>
      <c r="L1378" t="s">
        <v>1820</v>
      </c>
      <c r="M1378" t="s">
        <v>303</v>
      </c>
      <c r="N1378" t="s">
        <v>194</v>
      </c>
    </row>
    <row r="1379" spans="4:14" x14ac:dyDescent="0.25">
      <c r="D1379">
        <v>1375</v>
      </c>
      <c r="E1379" t="s">
        <v>1966</v>
      </c>
      <c r="F1379" t="s">
        <v>1832</v>
      </c>
      <c r="G1379" s="3">
        <v>593580</v>
      </c>
      <c r="H1379" s="3">
        <v>14249000</v>
      </c>
      <c r="I1379" s="2">
        <v>0.99</v>
      </c>
      <c r="J1379" t="s">
        <v>190</v>
      </c>
      <c r="K1379" t="s">
        <v>1966</v>
      </c>
      <c r="L1379" t="s">
        <v>1820</v>
      </c>
      <c r="M1379" t="s">
        <v>303</v>
      </c>
      <c r="N1379" t="s">
        <v>194</v>
      </c>
    </row>
    <row r="1380" spans="4:14" x14ac:dyDescent="0.25">
      <c r="D1380">
        <v>1376</v>
      </c>
      <c r="E1380" t="s">
        <v>1969</v>
      </c>
      <c r="F1380" t="s">
        <v>1970</v>
      </c>
      <c r="G1380" s="3">
        <v>305475</v>
      </c>
      <c r="H1380" s="3">
        <v>7334450</v>
      </c>
      <c r="I1380" s="2">
        <v>0.99</v>
      </c>
      <c r="J1380" t="s">
        <v>190</v>
      </c>
      <c r="K1380" t="s">
        <v>1966</v>
      </c>
      <c r="L1380" t="s">
        <v>1820</v>
      </c>
      <c r="M1380" t="s">
        <v>303</v>
      </c>
      <c r="N1380" t="s">
        <v>194</v>
      </c>
    </row>
    <row r="1381" spans="4:14" x14ac:dyDescent="0.25">
      <c r="D1381">
        <v>1377</v>
      </c>
      <c r="E1381" t="s">
        <v>1860</v>
      </c>
      <c r="F1381" t="s">
        <v>1968</v>
      </c>
      <c r="G1381" s="3">
        <v>267023</v>
      </c>
      <c r="H1381" s="3">
        <v>6411510</v>
      </c>
      <c r="I1381" s="2">
        <v>0.99</v>
      </c>
      <c r="J1381" t="s">
        <v>190</v>
      </c>
      <c r="K1381" t="s">
        <v>1966</v>
      </c>
      <c r="L1381" t="s">
        <v>1820</v>
      </c>
      <c r="M1381" t="s">
        <v>303</v>
      </c>
      <c r="N1381" t="s">
        <v>194</v>
      </c>
    </row>
    <row r="1382" spans="4:14" x14ac:dyDescent="0.25">
      <c r="D1382">
        <v>1378</v>
      </c>
      <c r="E1382" t="s">
        <v>1971</v>
      </c>
      <c r="F1382" t="s">
        <v>1972</v>
      </c>
      <c r="G1382" s="3">
        <v>280894</v>
      </c>
      <c r="H1382" s="3">
        <v>6744431</v>
      </c>
      <c r="I1382" s="2">
        <v>0.99</v>
      </c>
      <c r="J1382" t="s">
        <v>190</v>
      </c>
      <c r="K1382" t="s">
        <v>1966</v>
      </c>
      <c r="L1382" t="s">
        <v>1820</v>
      </c>
      <c r="M1382" t="s">
        <v>303</v>
      </c>
      <c r="N1382" t="s">
        <v>194</v>
      </c>
    </row>
    <row r="1383" spans="4:14" x14ac:dyDescent="0.25">
      <c r="D1383">
        <v>1379</v>
      </c>
      <c r="E1383" t="s">
        <v>1973</v>
      </c>
      <c r="F1383" t="s">
        <v>1832</v>
      </c>
      <c r="G1383" s="3">
        <v>445779</v>
      </c>
      <c r="H1383" s="3">
        <v>10701149</v>
      </c>
      <c r="I1383" s="2">
        <v>0.99</v>
      </c>
      <c r="J1383" t="s">
        <v>190</v>
      </c>
      <c r="K1383" t="s">
        <v>1974</v>
      </c>
      <c r="L1383" t="s">
        <v>1820</v>
      </c>
      <c r="M1383" t="s">
        <v>303</v>
      </c>
      <c r="N1383" t="s">
        <v>194</v>
      </c>
    </row>
    <row r="1384" spans="4:14" x14ac:dyDescent="0.25">
      <c r="D1384">
        <v>1380</v>
      </c>
      <c r="E1384" t="s">
        <v>1975</v>
      </c>
      <c r="F1384" t="s">
        <v>439</v>
      </c>
      <c r="G1384" s="3">
        <v>307565</v>
      </c>
      <c r="H1384" s="3">
        <v>7384358</v>
      </c>
      <c r="I1384" s="2">
        <v>0.99</v>
      </c>
      <c r="J1384" t="s">
        <v>190</v>
      </c>
      <c r="K1384" t="s">
        <v>1974</v>
      </c>
      <c r="L1384" t="s">
        <v>1820</v>
      </c>
      <c r="M1384" t="s">
        <v>303</v>
      </c>
      <c r="N1384" t="s">
        <v>194</v>
      </c>
    </row>
    <row r="1385" spans="4:14" x14ac:dyDescent="0.25">
      <c r="D1385">
        <v>1381</v>
      </c>
      <c r="E1385" t="s">
        <v>1976</v>
      </c>
      <c r="F1385" t="s">
        <v>439</v>
      </c>
      <c r="G1385" s="3">
        <v>341995</v>
      </c>
      <c r="H1385" s="3">
        <v>8210695</v>
      </c>
      <c r="I1385" s="2">
        <v>0.99</v>
      </c>
      <c r="J1385" t="s">
        <v>190</v>
      </c>
      <c r="K1385" t="s">
        <v>1974</v>
      </c>
      <c r="L1385" t="s">
        <v>1820</v>
      </c>
      <c r="M1385" t="s">
        <v>303</v>
      </c>
      <c r="N1385" t="s">
        <v>194</v>
      </c>
    </row>
    <row r="1386" spans="4:14" x14ac:dyDescent="0.25">
      <c r="D1386">
        <v>1382</v>
      </c>
      <c r="E1386" t="s">
        <v>1859</v>
      </c>
      <c r="F1386" t="s">
        <v>1832</v>
      </c>
      <c r="G1386" s="3">
        <v>441417</v>
      </c>
      <c r="H1386" s="3">
        <v>10596431</v>
      </c>
      <c r="I1386" s="2">
        <v>0.99</v>
      </c>
      <c r="J1386" t="s">
        <v>190</v>
      </c>
      <c r="K1386" t="s">
        <v>1974</v>
      </c>
      <c r="L1386" t="s">
        <v>1820</v>
      </c>
      <c r="M1386" t="s">
        <v>303</v>
      </c>
      <c r="N1386" t="s">
        <v>194</v>
      </c>
    </row>
    <row r="1387" spans="4:14" x14ac:dyDescent="0.25">
      <c r="D1387">
        <v>1383</v>
      </c>
      <c r="E1387" t="s">
        <v>1977</v>
      </c>
      <c r="F1387" t="s">
        <v>439</v>
      </c>
      <c r="G1387" s="3">
        <v>344502</v>
      </c>
      <c r="H1387" s="3">
        <v>8270899</v>
      </c>
      <c r="I1387" s="2">
        <v>0.99</v>
      </c>
      <c r="J1387" t="s">
        <v>190</v>
      </c>
      <c r="K1387" t="s">
        <v>1974</v>
      </c>
      <c r="L1387" t="s">
        <v>1820</v>
      </c>
      <c r="M1387" t="s">
        <v>303</v>
      </c>
      <c r="N1387" t="s">
        <v>194</v>
      </c>
    </row>
    <row r="1388" spans="4:14" x14ac:dyDescent="0.25">
      <c r="D1388">
        <v>1384</v>
      </c>
      <c r="E1388" t="s">
        <v>1978</v>
      </c>
      <c r="F1388" t="s">
        <v>1832</v>
      </c>
      <c r="G1388" s="3">
        <v>515631</v>
      </c>
      <c r="H1388" s="3">
        <v>12377742</v>
      </c>
      <c r="I1388" s="2">
        <v>0.99</v>
      </c>
      <c r="J1388" t="s">
        <v>190</v>
      </c>
      <c r="K1388" t="s">
        <v>1974</v>
      </c>
      <c r="L1388" t="s">
        <v>1820</v>
      </c>
      <c r="M1388" t="s">
        <v>303</v>
      </c>
      <c r="N1388" t="s">
        <v>194</v>
      </c>
    </row>
    <row r="1389" spans="4:14" x14ac:dyDescent="0.25">
      <c r="D1389">
        <v>1385</v>
      </c>
      <c r="E1389" t="s">
        <v>1979</v>
      </c>
      <c r="F1389" t="s">
        <v>1874</v>
      </c>
      <c r="G1389" s="3">
        <v>296176</v>
      </c>
      <c r="H1389" s="3">
        <v>7113035</v>
      </c>
      <c r="I1389" s="2">
        <v>0.99</v>
      </c>
      <c r="J1389" t="s">
        <v>190</v>
      </c>
      <c r="K1389" t="s">
        <v>1974</v>
      </c>
      <c r="L1389" t="s">
        <v>1820</v>
      </c>
      <c r="M1389" t="s">
        <v>303</v>
      </c>
      <c r="N1389" t="s">
        <v>194</v>
      </c>
    </row>
    <row r="1390" spans="4:14" x14ac:dyDescent="0.25">
      <c r="D1390">
        <v>1386</v>
      </c>
      <c r="E1390" t="s">
        <v>1980</v>
      </c>
      <c r="F1390" t="s">
        <v>1832</v>
      </c>
      <c r="G1390" s="3">
        <v>391314</v>
      </c>
      <c r="H1390" s="3">
        <v>9393598</v>
      </c>
      <c r="I1390" s="2">
        <v>0.99</v>
      </c>
      <c r="J1390" t="s">
        <v>190</v>
      </c>
      <c r="K1390" t="s">
        <v>1974</v>
      </c>
      <c r="L1390" t="s">
        <v>1820</v>
      </c>
      <c r="M1390" t="s">
        <v>303</v>
      </c>
      <c r="N1390" t="s">
        <v>194</v>
      </c>
    </row>
    <row r="1391" spans="4:14" x14ac:dyDescent="0.25">
      <c r="D1391">
        <v>1387</v>
      </c>
      <c r="E1391" t="s">
        <v>1981</v>
      </c>
      <c r="F1391" t="s">
        <v>1872</v>
      </c>
      <c r="G1391" s="3">
        <v>395572</v>
      </c>
      <c r="H1391" s="3">
        <v>5542516</v>
      </c>
      <c r="I1391" s="2">
        <v>0.99</v>
      </c>
      <c r="J1391" t="s">
        <v>190</v>
      </c>
      <c r="K1391" t="s">
        <v>1982</v>
      </c>
      <c r="L1391" t="s">
        <v>1820</v>
      </c>
      <c r="M1391" t="s">
        <v>303</v>
      </c>
      <c r="N1391" t="s">
        <v>194</v>
      </c>
    </row>
    <row r="1392" spans="4:14" x14ac:dyDescent="0.25">
      <c r="D1392">
        <v>1388</v>
      </c>
      <c r="E1392" t="s">
        <v>1983</v>
      </c>
      <c r="F1392" t="s">
        <v>1832</v>
      </c>
      <c r="G1392" s="3">
        <v>274364</v>
      </c>
      <c r="H1392" s="3">
        <v>3845631</v>
      </c>
      <c r="I1392" s="2">
        <v>0.99</v>
      </c>
      <c r="J1392" t="s">
        <v>190</v>
      </c>
      <c r="K1392" t="s">
        <v>1982</v>
      </c>
      <c r="L1392" t="s">
        <v>1820</v>
      </c>
      <c r="M1392" t="s">
        <v>303</v>
      </c>
      <c r="N1392" t="s">
        <v>194</v>
      </c>
    </row>
    <row r="1393" spans="4:14" x14ac:dyDescent="0.25">
      <c r="D1393">
        <v>1389</v>
      </c>
      <c r="E1393" t="s">
        <v>1984</v>
      </c>
      <c r="F1393" t="s">
        <v>1985</v>
      </c>
      <c r="G1393" s="3">
        <v>228440</v>
      </c>
      <c r="H1393" s="3">
        <v>3202866</v>
      </c>
      <c r="I1393" s="2">
        <v>0.99</v>
      </c>
      <c r="J1393" t="s">
        <v>190</v>
      </c>
      <c r="K1393" t="s">
        <v>1982</v>
      </c>
      <c r="L1393" t="s">
        <v>1820</v>
      </c>
      <c r="M1393" t="s">
        <v>303</v>
      </c>
      <c r="N1393" t="s">
        <v>194</v>
      </c>
    </row>
    <row r="1394" spans="4:14" x14ac:dyDescent="0.25">
      <c r="D1394">
        <v>1390</v>
      </c>
      <c r="E1394" t="s">
        <v>1846</v>
      </c>
      <c r="F1394" t="s">
        <v>1832</v>
      </c>
      <c r="G1394" s="3">
        <v>428669</v>
      </c>
      <c r="H1394" s="3">
        <v>6006107</v>
      </c>
      <c r="I1394" s="2">
        <v>0.99</v>
      </c>
      <c r="J1394" t="s">
        <v>190</v>
      </c>
      <c r="K1394" t="s">
        <v>1982</v>
      </c>
      <c r="L1394" t="s">
        <v>1820</v>
      </c>
      <c r="M1394" t="s">
        <v>303</v>
      </c>
      <c r="N1394" t="s">
        <v>194</v>
      </c>
    </row>
    <row r="1395" spans="4:14" x14ac:dyDescent="0.25">
      <c r="D1395">
        <v>1391</v>
      </c>
      <c r="E1395" t="s">
        <v>1986</v>
      </c>
      <c r="F1395" t="s">
        <v>1832</v>
      </c>
      <c r="G1395" s="3">
        <v>203180</v>
      </c>
      <c r="H1395" s="3">
        <v>2849181</v>
      </c>
      <c r="I1395" s="2">
        <v>0.99</v>
      </c>
      <c r="J1395" t="s">
        <v>190</v>
      </c>
      <c r="K1395" t="s">
        <v>1982</v>
      </c>
      <c r="L1395" t="s">
        <v>1820</v>
      </c>
      <c r="M1395" t="s">
        <v>303</v>
      </c>
      <c r="N1395" t="s">
        <v>194</v>
      </c>
    </row>
    <row r="1396" spans="4:14" x14ac:dyDescent="0.25">
      <c r="D1396">
        <v>1392</v>
      </c>
      <c r="E1396" t="s">
        <v>1987</v>
      </c>
      <c r="F1396" t="s">
        <v>1832</v>
      </c>
      <c r="G1396" s="3">
        <v>228884</v>
      </c>
      <c r="H1396" s="3">
        <v>3209124</v>
      </c>
      <c r="I1396" s="2">
        <v>0.99</v>
      </c>
      <c r="J1396" t="s">
        <v>190</v>
      </c>
      <c r="K1396" t="s">
        <v>1982</v>
      </c>
      <c r="L1396" t="s">
        <v>1820</v>
      </c>
      <c r="M1396" t="s">
        <v>303</v>
      </c>
      <c r="N1396" t="s">
        <v>194</v>
      </c>
    </row>
    <row r="1397" spans="4:14" x14ac:dyDescent="0.25">
      <c r="D1397">
        <v>1393</v>
      </c>
      <c r="E1397" t="s">
        <v>1831</v>
      </c>
      <c r="F1397" t="s">
        <v>1832</v>
      </c>
      <c r="G1397" s="3">
        <v>293407</v>
      </c>
      <c r="H1397" s="3">
        <v>11737216</v>
      </c>
      <c r="I1397" s="2">
        <v>0.99</v>
      </c>
      <c r="J1397" t="s">
        <v>190</v>
      </c>
      <c r="K1397" t="s">
        <v>1982</v>
      </c>
      <c r="L1397" t="s">
        <v>1820</v>
      </c>
      <c r="M1397" t="s">
        <v>193</v>
      </c>
      <c r="N1397" t="s">
        <v>194</v>
      </c>
    </row>
    <row r="1398" spans="4:14" x14ac:dyDescent="0.25">
      <c r="D1398">
        <v>1394</v>
      </c>
      <c r="E1398" t="s">
        <v>1988</v>
      </c>
      <c r="F1398" t="s">
        <v>1872</v>
      </c>
      <c r="G1398" s="3">
        <v>361299</v>
      </c>
      <c r="H1398" s="3">
        <v>5062906</v>
      </c>
      <c r="I1398" s="2">
        <v>0.99</v>
      </c>
      <c r="J1398" t="s">
        <v>190</v>
      </c>
      <c r="K1398" t="s">
        <v>1982</v>
      </c>
      <c r="L1398" t="s">
        <v>1820</v>
      </c>
      <c r="M1398" t="s">
        <v>303</v>
      </c>
      <c r="N1398" t="s">
        <v>194</v>
      </c>
    </row>
    <row r="1399" spans="4:14" x14ac:dyDescent="0.25">
      <c r="D1399">
        <v>1395</v>
      </c>
      <c r="E1399" t="s">
        <v>1961</v>
      </c>
      <c r="F1399" t="s">
        <v>1832</v>
      </c>
      <c r="G1399" s="3">
        <v>678008</v>
      </c>
      <c r="H1399" s="3">
        <v>27121792</v>
      </c>
      <c r="I1399" s="2">
        <v>0.99</v>
      </c>
      <c r="J1399" t="s">
        <v>190</v>
      </c>
      <c r="K1399" t="s">
        <v>1989</v>
      </c>
      <c r="L1399" t="s">
        <v>1820</v>
      </c>
      <c r="M1399" t="s">
        <v>193</v>
      </c>
      <c r="N1399" t="s">
        <v>194</v>
      </c>
    </row>
    <row r="1400" spans="4:14" x14ac:dyDescent="0.25">
      <c r="D1400">
        <v>1396</v>
      </c>
      <c r="E1400" t="s">
        <v>1990</v>
      </c>
      <c r="F1400" t="s">
        <v>1869</v>
      </c>
      <c r="G1400" s="3">
        <v>303699</v>
      </c>
      <c r="H1400" s="3">
        <v>12148864</v>
      </c>
      <c r="I1400" s="2">
        <v>0.99</v>
      </c>
      <c r="J1400" t="s">
        <v>190</v>
      </c>
      <c r="K1400" t="s">
        <v>1989</v>
      </c>
      <c r="L1400" t="s">
        <v>1820</v>
      </c>
      <c r="M1400" t="s">
        <v>193</v>
      </c>
      <c r="N1400" t="s">
        <v>194</v>
      </c>
    </row>
    <row r="1401" spans="4:14" x14ac:dyDescent="0.25">
      <c r="D1401">
        <v>1397</v>
      </c>
      <c r="E1401" t="s">
        <v>1991</v>
      </c>
      <c r="F1401" t="s">
        <v>1992</v>
      </c>
      <c r="G1401" s="3">
        <v>253413</v>
      </c>
      <c r="H1401" s="3">
        <v>10137728</v>
      </c>
      <c r="I1401" s="2">
        <v>0.99</v>
      </c>
      <c r="J1401" t="s">
        <v>190</v>
      </c>
      <c r="K1401" t="s">
        <v>1989</v>
      </c>
      <c r="L1401" t="s">
        <v>1820</v>
      </c>
      <c r="M1401" t="s">
        <v>193</v>
      </c>
      <c r="N1401" t="s">
        <v>194</v>
      </c>
    </row>
    <row r="1402" spans="4:14" x14ac:dyDescent="0.25">
      <c r="D1402">
        <v>1398</v>
      </c>
      <c r="E1402" t="s">
        <v>1993</v>
      </c>
      <c r="F1402" t="s">
        <v>1832</v>
      </c>
      <c r="G1402" s="3">
        <v>443977</v>
      </c>
      <c r="H1402" s="3">
        <v>17760384</v>
      </c>
      <c r="I1402" s="2">
        <v>0.99</v>
      </c>
      <c r="J1402" t="s">
        <v>190</v>
      </c>
      <c r="K1402" t="s">
        <v>1989</v>
      </c>
      <c r="L1402" t="s">
        <v>1820</v>
      </c>
      <c r="M1402" t="s">
        <v>193</v>
      </c>
      <c r="N1402" t="s">
        <v>194</v>
      </c>
    </row>
    <row r="1403" spans="4:14" x14ac:dyDescent="0.25">
      <c r="D1403">
        <v>1399</v>
      </c>
      <c r="E1403" t="s">
        <v>1994</v>
      </c>
      <c r="F1403" t="s">
        <v>1995</v>
      </c>
      <c r="G1403" s="3">
        <v>310230</v>
      </c>
      <c r="H1403" s="3">
        <v>12411008</v>
      </c>
      <c r="I1403" s="2">
        <v>0.99</v>
      </c>
      <c r="J1403" t="s">
        <v>190</v>
      </c>
      <c r="K1403" t="s">
        <v>1989</v>
      </c>
      <c r="L1403" t="s">
        <v>1820</v>
      </c>
      <c r="M1403" t="s">
        <v>193</v>
      </c>
      <c r="N1403" t="s">
        <v>194</v>
      </c>
    </row>
    <row r="1404" spans="4:14" x14ac:dyDescent="0.25">
      <c r="D1404">
        <v>1400</v>
      </c>
      <c r="E1404" t="s">
        <v>1996</v>
      </c>
      <c r="F1404" t="s">
        <v>1995</v>
      </c>
      <c r="G1404" s="3">
        <v>380786</v>
      </c>
      <c r="H1404" s="3">
        <v>15233152</v>
      </c>
      <c r="I1404" s="2">
        <v>0.99</v>
      </c>
      <c r="J1404" t="s">
        <v>190</v>
      </c>
      <c r="K1404" t="s">
        <v>1989</v>
      </c>
      <c r="L1404" t="s">
        <v>1820</v>
      </c>
      <c r="M1404" t="s">
        <v>193</v>
      </c>
      <c r="N1404" t="s">
        <v>194</v>
      </c>
    </row>
    <row r="1405" spans="4:14" x14ac:dyDescent="0.25">
      <c r="D1405">
        <v>1401</v>
      </c>
      <c r="E1405" t="s">
        <v>1997</v>
      </c>
      <c r="F1405" t="s">
        <v>1832</v>
      </c>
      <c r="G1405" s="3">
        <v>312476</v>
      </c>
      <c r="H1405" s="3">
        <v>12501120</v>
      </c>
      <c r="I1405" s="2">
        <v>0.99</v>
      </c>
      <c r="J1405" t="s">
        <v>190</v>
      </c>
      <c r="K1405" t="s">
        <v>1989</v>
      </c>
      <c r="L1405" t="s">
        <v>1820</v>
      </c>
      <c r="M1405" t="s">
        <v>193</v>
      </c>
      <c r="N1405" t="s">
        <v>194</v>
      </c>
    </row>
    <row r="1406" spans="4:14" x14ac:dyDescent="0.25">
      <c r="D1406">
        <v>1402</v>
      </c>
      <c r="E1406" t="s">
        <v>1998</v>
      </c>
      <c r="F1406" t="s">
        <v>1832</v>
      </c>
      <c r="G1406" s="3">
        <v>357799</v>
      </c>
      <c r="H1406" s="3">
        <v>14313600</v>
      </c>
      <c r="I1406" s="2">
        <v>0.99</v>
      </c>
      <c r="J1406" t="s">
        <v>190</v>
      </c>
      <c r="K1406" t="s">
        <v>1989</v>
      </c>
      <c r="L1406" t="s">
        <v>1820</v>
      </c>
      <c r="M1406" t="s">
        <v>193</v>
      </c>
      <c r="N1406" t="s">
        <v>194</v>
      </c>
    </row>
    <row r="1407" spans="4:14" x14ac:dyDescent="0.25">
      <c r="D1407">
        <v>1403</v>
      </c>
      <c r="E1407" t="s">
        <v>1999</v>
      </c>
      <c r="F1407" t="s">
        <v>1995</v>
      </c>
      <c r="G1407" s="3">
        <v>399333</v>
      </c>
      <c r="H1407" s="3">
        <v>15974528</v>
      </c>
      <c r="I1407" s="2">
        <v>0.99</v>
      </c>
      <c r="J1407" t="s">
        <v>190</v>
      </c>
      <c r="K1407" t="s">
        <v>1989</v>
      </c>
      <c r="L1407" t="s">
        <v>1820</v>
      </c>
      <c r="M1407" t="s">
        <v>193</v>
      </c>
      <c r="N1407" t="s">
        <v>194</v>
      </c>
    </row>
    <row r="1408" spans="4:14" x14ac:dyDescent="0.25">
      <c r="D1408">
        <v>1404</v>
      </c>
      <c r="E1408" t="s">
        <v>2000</v>
      </c>
      <c r="F1408" t="s">
        <v>1995</v>
      </c>
      <c r="G1408" s="3">
        <v>337658</v>
      </c>
      <c r="H1408" s="3">
        <v>13511087</v>
      </c>
      <c r="I1408" s="2">
        <v>0.99</v>
      </c>
      <c r="J1408" t="s">
        <v>190</v>
      </c>
      <c r="K1408" t="s">
        <v>1989</v>
      </c>
      <c r="L1408" t="s">
        <v>1820</v>
      </c>
      <c r="M1408" t="s">
        <v>193</v>
      </c>
      <c r="N1408" t="s">
        <v>194</v>
      </c>
    </row>
    <row r="1409" spans="4:14" x14ac:dyDescent="0.25">
      <c r="D1409">
        <v>1405</v>
      </c>
      <c r="E1409" t="s">
        <v>2001</v>
      </c>
      <c r="F1409" t="s">
        <v>1869</v>
      </c>
      <c r="G1409" s="3">
        <v>490422</v>
      </c>
      <c r="H1409" s="3">
        <v>19617920</v>
      </c>
      <c r="I1409" s="2">
        <v>0.99</v>
      </c>
      <c r="J1409" t="s">
        <v>190</v>
      </c>
      <c r="K1409" t="s">
        <v>1989</v>
      </c>
      <c r="L1409" t="s">
        <v>1820</v>
      </c>
      <c r="M1409" t="s">
        <v>193</v>
      </c>
      <c r="N1409" t="s">
        <v>194</v>
      </c>
    </row>
    <row r="1410" spans="4:14" x14ac:dyDescent="0.25">
      <c r="D1410">
        <v>1406</v>
      </c>
      <c r="E1410" t="s">
        <v>2002</v>
      </c>
      <c r="F1410" t="s">
        <v>2003</v>
      </c>
      <c r="G1410" s="3">
        <v>175777</v>
      </c>
      <c r="H1410" s="3">
        <v>7032960</v>
      </c>
      <c r="I1410" s="2">
        <v>0.99</v>
      </c>
      <c r="J1410" t="s">
        <v>190</v>
      </c>
      <c r="K1410" t="s">
        <v>2004</v>
      </c>
      <c r="L1410" t="s">
        <v>1820</v>
      </c>
      <c r="M1410" t="s">
        <v>193</v>
      </c>
      <c r="N1410" t="s">
        <v>194</v>
      </c>
    </row>
    <row r="1411" spans="4:14" x14ac:dyDescent="0.25">
      <c r="D1411">
        <v>1407</v>
      </c>
      <c r="E1411" t="s">
        <v>2005</v>
      </c>
      <c r="F1411" t="s">
        <v>1832</v>
      </c>
      <c r="G1411" s="3">
        <v>592744</v>
      </c>
      <c r="H1411" s="3">
        <v>23711872</v>
      </c>
      <c r="I1411" s="2">
        <v>0.99</v>
      </c>
      <c r="J1411" t="s">
        <v>190</v>
      </c>
      <c r="K1411" t="s">
        <v>2004</v>
      </c>
      <c r="L1411" t="s">
        <v>1820</v>
      </c>
      <c r="M1411" t="s">
        <v>193</v>
      </c>
      <c r="N1411" t="s">
        <v>194</v>
      </c>
    </row>
    <row r="1412" spans="4:14" x14ac:dyDescent="0.25">
      <c r="D1412">
        <v>1408</v>
      </c>
      <c r="E1412" t="s">
        <v>2006</v>
      </c>
      <c r="F1412" t="s">
        <v>1874</v>
      </c>
      <c r="G1412" s="3">
        <v>290377</v>
      </c>
      <c r="H1412" s="3">
        <v>11616384</v>
      </c>
      <c r="I1412" s="2">
        <v>0.99</v>
      </c>
      <c r="J1412" t="s">
        <v>190</v>
      </c>
      <c r="K1412" t="s">
        <v>2004</v>
      </c>
      <c r="L1412" t="s">
        <v>1820</v>
      </c>
      <c r="M1412" t="s">
        <v>193</v>
      </c>
      <c r="N1412" t="s">
        <v>194</v>
      </c>
    </row>
    <row r="1413" spans="4:14" x14ac:dyDescent="0.25">
      <c r="D1413">
        <v>1409</v>
      </c>
      <c r="E1413" t="s">
        <v>1963</v>
      </c>
      <c r="F1413" t="s">
        <v>1832</v>
      </c>
      <c r="G1413" s="3">
        <v>539689</v>
      </c>
      <c r="H1413" s="3">
        <v>21592327</v>
      </c>
      <c r="I1413" s="2">
        <v>0.99</v>
      </c>
      <c r="J1413" t="s">
        <v>190</v>
      </c>
      <c r="K1413" t="s">
        <v>2004</v>
      </c>
      <c r="L1413" t="s">
        <v>1820</v>
      </c>
      <c r="M1413" t="s">
        <v>193</v>
      </c>
      <c r="N1413" t="s">
        <v>194</v>
      </c>
    </row>
    <row r="1414" spans="4:14" x14ac:dyDescent="0.25">
      <c r="D1414">
        <v>1410</v>
      </c>
      <c r="E1414" t="s">
        <v>2007</v>
      </c>
      <c r="F1414" t="s">
        <v>2008</v>
      </c>
      <c r="G1414" s="3">
        <v>377312</v>
      </c>
      <c r="H1414" s="3">
        <v>15093888</v>
      </c>
      <c r="I1414" s="2">
        <v>0.99</v>
      </c>
      <c r="J1414" t="s">
        <v>190</v>
      </c>
      <c r="K1414" t="s">
        <v>2004</v>
      </c>
      <c r="L1414" t="s">
        <v>1820</v>
      </c>
      <c r="M1414" t="s">
        <v>193</v>
      </c>
      <c r="N1414" t="s">
        <v>194</v>
      </c>
    </row>
    <row r="1415" spans="4:14" x14ac:dyDescent="0.25">
      <c r="D1415">
        <v>1411</v>
      </c>
      <c r="E1415" t="s">
        <v>2009</v>
      </c>
      <c r="F1415" t="s">
        <v>1832</v>
      </c>
      <c r="G1415" s="3">
        <v>404767</v>
      </c>
      <c r="H1415" s="3">
        <v>16191616</v>
      </c>
      <c r="I1415" s="2">
        <v>0.99</v>
      </c>
      <c r="J1415" t="s">
        <v>190</v>
      </c>
      <c r="K1415" t="s">
        <v>2004</v>
      </c>
      <c r="L1415" t="s">
        <v>1820</v>
      </c>
      <c r="M1415" t="s">
        <v>193</v>
      </c>
      <c r="N1415" t="s">
        <v>194</v>
      </c>
    </row>
    <row r="1416" spans="4:14" x14ac:dyDescent="0.25">
      <c r="D1416">
        <v>1412</v>
      </c>
      <c r="E1416" t="s">
        <v>2010</v>
      </c>
      <c r="F1416" t="s">
        <v>1832</v>
      </c>
      <c r="G1416" s="3">
        <v>483657</v>
      </c>
      <c r="H1416" s="3">
        <v>19347584</v>
      </c>
      <c r="I1416" s="2">
        <v>0.99</v>
      </c>
      <c r="J1416" t="s">
        <v>190</v>
      </c>
      <c r="K1416" t="s">
        <v>2004</v>
      </c>
      <c r="L1416" t="s">
        <v>1820</v>
      </c>
      <c r="M1416" t="s">
        <v>193</v>
      </c>
      <c r="N1416" t="s">
        <v>194</v>
      </c>
    </row>
    <row r="1417" spans="4:14" x14ac:dyDescent="0.25">
      <c r="D1417">
        <v>1413</v>
      </c>
      <c r="E1417" t="s">
        <v>2011</v>
      </c>
      <c r="F1417" t="s">
        <v>1992</v>
      </c>
      <c r="G1417" s="3">
        <v>330292</v>
      </c>
      <c r="H1417" s="3">
        <v>13213824</v>
      </c>
      <c r="I1417" s="2">
        <v>0.99</v>
      </c>
      <c r="J1417" t="s">
        <v>190</v>
      </c>
      <c r="K1417" t="s">
        <v>2004</v>
      </c>
      <c r="L1417" t="s">
        <v>1820</v>
      </c>
      <c r="M1417" t="s">
        <v>193</v>
      </c>
      <c r="N1417" t="s">
        <v>194</v>
      </c>
    </row>
    <row r="1418" spans="4:14" x14ac:dyDescent="0.25">
      <c r="D1418">
        <v>1414</v>
      </c>
      <c r="E1418" t="s">
        <v>2012</v>
      </c>
      <c r="F1418" t="s">
        <v>2013</v>
      </c>
      <c r="G1418" s="3">
        <v>165067</v>
      </c>
      <c r="H1418" s="3">
        <v>5394585</v>
      </c>
      <c r="I1418" s="2">
        <v>0.99</v>
      </c>
      <c r="J1418" t="s">
        <v>190</v>
      </c>
      <c r="K1418" t="s">
        <v>2014</v>
      </c>
      <c r="L1418" t="s">
        <v>2015</v>
      </c>
      <c r="M1418" t="s">
        <v>2016</v>
      </c>
      <c r="N1418" t="s">
        <v>194</v>
      </c>
    </row>
    <row r="1419" spans="4:14" x14ac:dyDescent="0.25">
      <c r="D1419">
        <v>1415</v>
      </c>
      <c r="E1419" t="s">
        <v>2017</v>
      </c>
      <c r="F1419" t="s">
        <v>2018</v>
      </c>
      <c r="G1419" s="3">
        <v>166739</v>
      </c>
      <c r="H1419" s="3">
        <v>5513208</v>
      </c>
      <c r="I1419" s="2">
        <v>0.99</v>
      </c>
      <c r="J1419" t="s">
        <v>190</v>
      </c>
      <c r="K1419" t="s">
        <v>2014</v>
      </c>
      <c r="L1419" t="s">
        <v>2015</v>
      </c>
      <c r="M1419" t="s">
        <v>2016</v>
      </c>
      <c r="N1419" t="s">
        <v>194</v>
      </c>
    </row>
    <row r="1420" spans="4:14" x14ac:dyDescent="0.25">
      <c r="D1420">
        <v>1416</v>
      </c>
      <c r="E1420" t="s">
        <v>2019</v>
      </c>
      <c r="F1420" t="s">
        <v>2020</v>
      </c>
      <c r="G1420" s="3">
        <v>212401</v>
      </c>
      <c r="H1420" s="3">
        <v>7027377</v>
      </c>
      <c r="I1420" s="2">
        <v>0.99</v>
      </c>
      <c r="J1420" t="s">
        <v>190</v>
      </c>
      <c r="K1420" t="s">
        <v>2014</v>
      </c>
      <c r="L1420" t="s">
        <v>2015</v>
      </c>
      <c r="M1420" t="s">
        <v>2016</v>
      </c>
      <c r="N1420" t="s">
        <v>194</v>
      </c>
    </row>
    <row r="1421" spans="4:14" x14ac:dyDescent="0.25">
      <c r="D1421">
        <v>1417</v>
      </c>
      <c r="E1421" t="s">
        <v>2021</v>
      </c>
      <c r="F1421" t="s">
        <v>2022</v>
      </c>
      <c r="G1421" s="3">
        <v>143725</v>
      </c>
      <c r="H1421" s="3">
        <v>4711323</v>
      </c>
      <c r="I1421" s="2">
        <v>0.99</v>
      </c>
      <c r="J1421" t="s">
        <v>190</v>
      </c>
      <c r="K1421" t="s">
        <v>2014</v>
      </c>
      <c r="L1421" t="s">
        <v>2015</v>
      </c>
      <c r="M1421" t="s">
        <v>2016</v>
      </c>
      <c r="N1421" t="s">
        <v>194</v>
      </c>
    </row>
    <row r="1422" spans="4:14" x14ac:dyDescent="0.25">
      <c r="D1422">
        <v>1418</v>
      </c>
      <c r="E1422" t="s">
        <v>2023</v>
      </c>
      <c r="F1422" t="s">
        <v>2015</v>
      </c>
      <c r="G1422" s="3">
        <v>127399</v>
      </c>
      <c r="H1422" s="3">
        <v>4174420</v>
      </c>
      <c r="I1422" s="2">
        <v>0.99</v>
      </c>
      <c r="J1422" t="s">
        <v>190</v>
      </c>
      <c r="K1422" t="s">
        <v>2014</v>
      </c>
      <c r="L1422" t="s">
        <v>2015</v>
      </c>
      <c r="M1422" t="s">
        <v>2016</v>
      </c>
      <c r="N1422" t="s">
        <v>194</v>
      </c>
    </row>
    <row r="1423" spans="4:14" x14ac:dyDescent="0.25">
      <c r="D1423">
        <v>1419</v>
      </c>
      <c r="E1423" t="s">
        <v>2024</v>
      </c>
      <c r="F1423" t="s">
        <v>2015</v>
      </c>
      <c r="G1423" s="3">
        <v>167392</v>
      </c>
      <c r="H1423" s="3">
        <v>5468472</v>
      </c>
      <c r="I1423" s="2">
        <v>0.99</v>
      </c>
      <c r="J1423" t="s">
        <v>190</v>
      </c>
      <c r="K1423" t="s">
        <v>2014</v>
      </c>
      <c r="L1423" t="s">
        <v>2015</v>
      </c>
      <c r="M1423" t="s">
        <v>2016</v>
      </c>
      <c r="N1423" t="s">
        <v>194</v>
      </c>
    </row>
    <row r="1424" spans="4:14" x14ac:dyDescent="0.25">
      <c r="D1424">
        <v>1420</v>
      </c>
      <c r="E1424" t="s">
        <v>2025</v>
      </c>
      <c r="F1424" t="s">
        <v>2026</v>
      </c>
      <c r="G1424" s="3">
        <v>168228</v>
      </c>
      <c r="H1424" s="3">
        <v>5541611</v>
      </c>
      <c r="I1424" s="2">
        <v>0.99</v>
      </c>
      <c r="J1424" t="s">
        <v>190</v>
      </c>
      <c r="K1424" t="s">
        <v>2014</v>
      </c>
      <c r="L1424" t="s">
        <v>2015</v>
      </c>
      <c r="M1424" t="s">
        <v>2016</v>
      </c>
      <c r="N1424" t="s">
        <v>194</v>
      </c>
    </row>
    <row r="1425" spans="4:14" x14ac:dyDescent="0.25">
      <c r="D1425">
        <v>1421</v>
      </c>
      <c r="E1425" t="s">
        <v>2027</v>
      </c>
      <c r="F1425" t="s">
        <v>2028</v>
      </c>
      <c r="G1425" s="3">
        <v>172408</v>
      </c>
      <c r="H1425" s="3">
        <v>5643213</v>
      </c>
      <c r="I1425" s="2">
        <v>0.99</v>
      </c>
      <c r="J1425" t="s">
        <v>190</v>
      </c>
      <c r="K1425" t="s">
        <v>2014</v>
      </c>
      <c r="L1425" t="s">
        <v>2015</v>
      </c>
      <c r="M1425" t="s">
        <v>2016</v>
      </c>
      <c r="N1425" t="s">
        <v>194</v>
      </c>
    </row>
    <row r="1426" spans="4:14" x14ac:dyDescent="0.25">
      <c r="D1426">
        <v>1422</v>
      </c>
      <c r="E1426" t="s">
        <v>2029</v>
      </c>
      <c r="F1426" t="s">
        <v>2028</v>
      </c>
      <c r="G1426" s="3">
        <v>167392</v>
      </c>
      <c r="H1426" s="3">
        <v>5478117</v>
      </c>
      <c r="I1426" s="2">
        <v>0.99</v>
      </c>
      <c r="J1426" t="s">
        <v>190</v>
      </c>
      <c r="K1426" t="s">
        <v>2014</v>
      </c>
      <c r="L1426" t="s">
        <v>2015</v>
      </c>
      <c r="M1426" t="s">
        <v>2016</v>
      </c>
      <c r="N1426" t="s">
        <v>194</v>
      </c>
    </row>
    <row r="1427" spans="4:14" x14ac:dyDescent="0.25">
      <c r="D1427">
        <v>1423</v>
      </c>
      <c r="E1427" t="s">
        <v>2030</v>
      </c>
      <c r="F1427" t="s">
        <v>2031</v>
      </c>
      <c r="G1427" s="3">
        <v>316551</v>
      </c>
      <c r="H1427" s="3">
        <v>10498031</v>
      </c>
      <c r="I1427" s="2">
        <v>0.99</v>
      </c>
      <c r="J1427" t="s">
        <v>190</v>
      </c>
      <c r="K1427" t="s">
        <v>2014</v>
      </c>
      <c r="L1427" t="s">
        <v>2015</v>
      </c>
      <c r="M1427" t="s">
        <v>2016</v>
      </c>
      <c r="N1427" t="s">
        <v>194</v>
      </c>
    </row>
    <row r="1428" spans="4:14" x14ac:dyDescent="0.25">
      <c r="D1428">
        <v>1424</v>
      </c>
      <c r="E1428" t="s">
        <v>2032</v>
      </c>
      <c r="F1428" t="s">
        <v>2033</v>
      </c>
      <c r="G1428" s="3">
        <v>218226</v>
      </c>
      <c r="H1428" s="3">
        <v>7187857</v>
      </c>
      <c r="I1428" s="2">
        <v>0.99</v>
      </c>
      <c r="J1428" t="s">
        <v>190</v>
      </c>
      <c r="K1428" t="s">
        <v>2014</v>
      </c>
      <c r="L1428" t="s">
        <v>2015</v>
      </c>
      <c r="M1428" t="s">
        <v>2016</v>
      </c>
      <c r="N1428" t="s">
        <v>194</v>
      </c>
    </row>
    <row r="1429" spans="4:14" x14ac:dyDescent="0.25">
      <c r="D1429">
        <v>1425</v>
      </c>
      <c r="E1429" t="s">
        <v>2034</v>
      </c>
      <c r="F1429" t="s">
        <v>2035</v>
      </c>
      <c r="G1429" s="3">
        <v>196231</v>
      </c>
      <c r="H1429" s="3">
        <v>6507782</v>
      </c>
      <c r="I1429" s="2">
        <v>0.99</v>
      </c>
      <c r="J1429" t="s">
        <v>190</v>
      </c>
      <c r="K1429" t="s">
        <v>2014</v>
      </c>
      <c r="L1429" t="s">
        <v>2015</v>
      </c>
      <c r="M1429" t="s">
        <v>2016</v>
      </c>
      <c r="N1429" t="s">
        <v>194</v>
      </c>
    </row>
    <row r="1430" spans="4:14" x14ac:dyDescent="0.25">
      <c r="D1430">
        <v>1426</v>
      </c>
      <c r="E1430" t="s">
        <v>2036</v>
      </c>
      <c r="F1430" t="s">
        <v>2035</v>
      </c>
      <c r="G1430" s="3">
        <v>217730</v>
      </c>
      <c r="H1430" s="3">
        <v>7251211</v>
      </c>
      <c r="I1430" s="2">
        <v>0.99</v>
      </c>
      <c r="J1430" t="s">
        <v>190</v>
      </c>
      <c r="K1430" t="s">
        <v>2014</v>
      </c>
      <c r="L1430" t="s">
        <v>2015</v>
      </c>
      <c r="M1430" t="s">
        <v>2016</v>
      </c>
      <c r="N1430" t="s">
        <v>194</v>
      </c>
    </row>
    <row r="1431" spans="4:14" x14ac:dyDescent="0.25">
      <c r="D1431">
        <v>1427</v>
      </c>
      <c r="E1431" t="s">
        <v>2037</v>
      </c>
      <c r="F1431" t="s">
        <v>2038</v>
      </c>
      <c r="G1431" s="3">
        <v>215902</v>
      </c>
      <c r="H1431" s="3">
        <v>7182736</v>
      </c>
      <c r="I1431" s="2">
        <v>0.99</v>
      </c>
      <c r="J1431" t="s">
        <v>190</v>
      </c>
      <c r="K1431" t="s">
        <v>2014</v>
      </c>
      <c r="L1431" t="s">
        <v>2015</v>
      </c>
      <c r="M1431" t="s">
        <v>2016</v>
      </c>
      <c r="N1431" t="s">
        <v>194</v>
      </c>
    </row>
    <row r="1432" spans="4:14" x14ac:dyDescent="0.25">
      <c r="D1432">
        <v>1428</v>
      </c>
      <c r="E1432" t="s">
        <v>2039</v>
      </c>
      <c r="F1432" t="s">
        <v>2040</v>
      </c>
      <c r="G1432" s="3">
        <v>250723</v>
      </c>
      <c r="H1432" s="3">
        <v>8355989</v>
      </c>
      <c r="I1432" s="2">
        <v>0.99</v>
      </c>
      <c r="J1432" t="s">
        <v>190</v>
      </c>
      <c r="K1432" t="s">
        <v>2014</v>
      </c>
      <c r="L1432" t="s">
        <v>2015</v>
      </c>
      <c r="M1432" t="s">
        <v>2016</v>
      </c>
      <c r="N1432" t="s">
        <v>194</v>
      </c>
    </row>
    <row r="1433" spans="4:14" x14ac:dyDescent="0.25">
      <c r="D1433">
        <v>1429</v>
      </c>
      <c r="E1433" t="s">
        <v>2041</v>
      </c>
      <c r="F1433" t="s">
        <v>2042</v>
      </c>
      <c r="G1433" s="3">
        <v>239072</v>
      </c>
      <c r="H1433" s="3">
        <v>7973979</v>
      </c>
      <c r="I1433" s="2">
        <v>0.99</v>
      </c>
      <c r="J1433" t="s">
        <v>190</v>
      </c>
      <c r="K1433" t="s">
        <v>2014</v>
      </c>
      <c r="L1433" t="s">
        <v>2015</v>
      </c>
      <c r="M1433" t="s">
        <v>2016</v>
      </c>
      <c r="N1433" t="s">
        <v>194</v>
      </c>
    </row>
    <row r="1434" spans="4:14" x14ac:dyDescent="0.25">
      <c r="D1434">
        <v>1430</v>
      </c>
      <c r="E1434" t="s">
        <v>2043</v>
      </c>
      <c r="F1434" t="s">
        <v>2044</v>
      </c>
      <c r="G1434" s="3">
        <v>282880</v>
      </c>
      <c r="H1434" s="3">
        <v>9432346</v>
      </c>
      <c r="I1434" s="2">
        <v>0.99</v>
      </c>
      <c r="J1434" t="s">
        <v>190</v>
      </c>
      <c r="K1434" t="s">
        <v>2014</v>
      </c>
      <c r="L1434" t="s">
        <v>2015</v>
      </c>
      <c r="M1434" t="s">
        <v>2016</v>
      </c>
      <c r="N1434" t="s">
        <v>194</v>
      </c>
    </row>
    <row r="1435" spans="4:14" x14ac:dyDescent="0.25">
      <c r="D1435">
        <v>1431</v>
      </c>
      <c r="E1435" t="s">
        <v>2045</v>
      </c>
      <c r="F1435" t="s">
        <v>2046</v>
      </c>
      <c r="G1435" s="3">
        <v>334236</v>
      </c>
      <c r="H1435" s="3">
        <v>11183457</v>
      </c>
      <c r="I1435" s="2">
        <v>0.99</v>
      </c>
      <c r="J1435" t="s">
        <v>190</v>
      </c>
      <c r="K1435" t="s">
        <v>2014</v>
      </c>
      <c r="L1435" t="s">
        <v>2015</v>
      </c>
      <c r="M1435" t="s">
        <v>2016</v>
      </c>
      <c r="N1435" t="s">
        <v>194</v>
      </c>
    </row>
    <row r="1436" spans="4:14" x14ac:dyDescent="0.25">
      <c r="D1436">
        <v>1432</v>
      </c>
      <c r="E1436" t="s">
        <v>2047</v>
      </c>
      <c r="F1436" t="s">
        <v>2048</v>
      </c>
      <c r="G1436" s="3">
        <v>188212</v>
      </c>
      <c r="H1436" s="3">
        <v>6295110</v>
      </c>
      <c r="I1436" s="2">
        <v>0.99</v>
      </c>
      <c r="J1436" t="s">
        <v>190</v>
      </c>
      <c r="K1436" t="s">
        <v>2014</v>
      </c>
      <c r="L1436" t="s">
        <v>2015</v>
      </c>
      <c r="M1436" t="s">
        <v>2016</v>
      </c>
      <c r="N1436" t="s">
        <v>194</v>
      </c>
    </row>
    <row r="1437" spans="4:14" x14ac:dyDescent="0.25">
      <c r="D1437">
        <v>1433</v>
      </c>
      <c r="E1437" t="s">
        <v>2049</v>
      </c>
      <c r="F1437" t="s">
        <v>2015</v>
      </c>
      <c r="G1437" s="3">
        <v>260728</v>
      </c>
      <c r="H1437" s="3">
        <v>8593206</v>
      </c>
      <c r="I1437" s="2">
        <v>0.99</v>
      </c>
      <c r="J1437" t="s">
        <v>190</v>
      </c>
      <c r="K1437" t="s">
        <v>2014</v>
      </c>
      <c r="L1437" t="s">
        <v>2015</v>
      </c>
      <c r="M1437" t="s">
        <v>2016</v>
      </c>
      <c r="N1437" t="s">
        <v>194</v>
      </c>
    </row>
    <row r="1438" spans="4:14" x14ac:dyDescent="0.25">
      <c r="D1438">
        <v>1434</v>
      </c>
      <c r="E1438" t="s">
        <v>2050</v>
      </c>
      <c r="F1438" t="s">
        <v>2051</v>
      </c>
      <c r="G1438" s="3">
        <v>230635</v>
      </c>
      <c r="H1438" s="3">
        <v>7655482</v>
      </c>
      <c r="I1438" s="2">
        <v>0.99</v>
      </c>
      <c r="J1438" t="s">
        <v>190</v>
      </c>
      <c r="K1438" t="s">
        <v>2052</v>
      </c>
      <c r="L1438" t="s">
        <v>2053</v>
      </c>
      <c r="M1438" t="s">
        <v>193</v>
      </c>
      <c r="N1438" t="s">
        <v>194</v>
      </c>
    </row>
    <row r="1439" spans="4:14" x14ac:dyDescent="0.25">
      <c r="D1439">
        <v>1435</v>
      </c>
      <c r="E1439" t="s">
        <v>2054</v>
      </c>
      <c r="F1439" t="s">
        <v>2055</v>
      </c>
      <c r="G1439" s="3">
        <v>365818</v>
      </c>
      <c r="H1439" s="3">
        <v>12391660</v>
      </c>
      <c r="I1439" s="2">
        <v>0.99</v>
      </c>
      <c r="J1439" t="s">
        <v>190</v>
      </c>
      <c r="K1439" t="s">
        <v>2052</v>
      </c>
      <c r="L1439" t="s">
        <v>2053</v>
      </c>
      <c r="M1439" t="s">
        <v>193</v>
      </c>
      <c r="N1439" t="s">
        <v>194</v>
      </c>
    </row>
    <row r="1440" spans="4:14" x14ac:dyDescent="0.25">
      <c r="D1440">
        <v>1436</v>
      </c>
      <c r="E1440" t="s">
        <v>2056</v>
      </c>
      <c r="F1440" t="s">
        <v>2055</v>
      </c>
      <c r="G1440" s="3">
        <v>275879</v>
      </c>
      <c r="H1440" s="3">
        <v>9301687</v>
      </c>
      <c r="I1440" s="2">
        <v>0.99</v>
      </c>
      <c r="J1440" t="s">
        <v>190</v>
      </c>
      <c r="K1440" t="s">
        <v>2052</v>
      </c>
      <c r="L1440" t="s">
        <v>2053</v>
      </c>
      <c r="M1440" t="s">
        <v>193</v>
      </c>
      <c r="N1440" t="s">
        <v>194</v>
      </c>
    </row>
    <row r="1441" spans="4:14" x14ac:dyDescent="0.25">
      <c r="D1441">
        <v>1437</v>
      </c>
      <c r="E1441" t="s">
        <v>2057</v>
      </c>
      <c r="F1441" t="s">
        <v>2058</v>
      </c>
      <c r="G1441" s="3">
        <v>293093</v>
      </c>
      <c r="H1441" s="3">
        <v>9848207</v>
      </c>
      <c r="I1441" s="2">
        <v>0.99</v>
      </c>
      <c r="J1441" t="s">
        <v>190</v>
      </c>
      <c r="K1441" t="s">
        <v>2052</v>
      </c>
      <c r="L1441" t="s">
        <v>2053</v>
      </c>
      <c r="M1441" t="s">
        <v>193</v>
      </c>
      <c r="N1441" t="s">
        <v>194</v>
      </c>
    </row>
    <row r="1442" spans="4:14" x14ac:dyDescent="0.25">
      <c r="D1442">
        <v>1438</v>
      </c>
      <c r="E1442" t="s">
        <v>2059</v>
      </c>
      <c r="F1442" t="s">
        <v>2055</v>
      </c>
      <c r="G1442" s="3">
        <v>383033</v>
      </c>
      <c r="H1442" s="3">
        <v>12870239</v>
      </c>
      <c r="I1442" s="2">
        <v>0.99</v>
      </c>
      <c r="J1442" t="s">
        <v>190</v>
      </c>
      <c r="K1442" t="s">
        <v>2052</v>
      </c>
      <c r="L1442" t="s">
        <v>2053</v>
      </c>
      <c r="M1442" t="s">
        <v>193</v>
      </c>
      <c r="N1442" t="s">
        <v>194</v>
      </c>
    </row>
    <row r="1443" spans="4:14" x14ac:dyDescent="0.25">
      <c r="D1443">
        <v>1439</v>
      </c>
      <c r="E1443" t="s">
        <v>2052</v>
      </c>
      <c r="F1443" t="s">
        <v>2055</v>
      </c>
      <c r="G1443" s="3">
        <v>245263</v>
      </c>
      <c r="H1443" s="3">
        <v>8117218</v>
      </c>
      <c r="I1443" s="2">
        <v>0.99</v>
      </c>
      <c r="J1443" t="s">
        <v>190</v>
      </c>
      <c r="K1443" t="s">
        <v>2052</v>
      </c>
      <c r="L1443" t="s">
        <v>2053</v>
      </c>
      <c r="M1443" t="s">
        <v>193</v>
      </c>
      <c r="N1443" t="s">
        <v>194</v>
      </c>
    </row>
    <row r="1444" spans="4:14" x14ac:dyDescent="0.25">
      <c r="D1444">
        <v>1440</v>
      </c>
      <c r="E1444" t="s">
        <v>2060</v>
      </c>
      <c r="F1444" t="s">
        <v>2051</v>
      </c>
      <c r="G1444" s="3">
        <v>247222</v>
      </c>
      <c r="H1444" s="3">
        <v>8249453</v>
      </c>
      <c r="I1444" s="2">
        <v>0.99</v>
      </c>
      <c r="J1444" t="s">
        <v>190</v>
      </c>
      <c r="K1444" t="s">
        <v>2052</v>
      </c>
      <c r="L1444" t="s">
        <v>2053</v>
      </c>
      <c r="M1444" t="s">
        <v>193</v>
      </c>
      <c r="N1444" t="s">
        <v>194</v>
      </c>
    </row>
    <row r="1445" spans="4:14" x14ac:dyDescent="0.25">
      <c r="D1445">
        <v>1441</v>
      </c>
      <c r="E1445" t="s">
        <v>2061</v>
      </c>
      <c r="F1445" t="s">
        <v>2055</v>
      </c>
      <c r="G1445" s="3">
        <v>512339</v>
      </c>
      <c r="H1445" s="3">
        <v>17089176</v>
      </c>
      <c r="I1445" s="2">
        <v>0.99</v>
      </c>
      <c r="J1445" t="s">
        <v>190</v>
      </c>
      <c r="K1445" t="s">
        <v>2052</v>
      </c>
      <c r="L1445" t="s">
        <v>2053</v>
      </c>
      <c r="M1445" t="s">
        <v>193</v>
      </c>
      <c r="N1445" t="s">
        <v>194</v>
      </c>
    </row>
    <row r="1446" spans="4:14" x14ac:dyDescent="0.25">
      <c r="D1446">
        <v>1442</v>
      </c>
      <c r="E1446" t="s">
        <v>2062</v>
      </c>
      <c r="F1446" t="s">
        <v>2055</v>
      </c>
      <c r="G1446" s="3">
        <v>616829</v>
      </c>
      <c r="H1446" s="3">
        <v>20816872</v>
      </c>
      <c r="I1446" s="2">
        <v>0.99</v>
      </c>
      <c r="J1446" t="s">
        <v>190</v>
      </c>
      <c r="K1446" t="s">
        <v>2052</v>
      </c>
      <c r="L1446" t="s">
        <v>2053</v>
      </c>
      <c r="M1446" t="s">
        <v>193</v>
      </c>
      <c r="N1446" t="s">
        <v>194</v>
      </c>
    </row>
    <row r="1447" spans="4:14" x14ac:dyDescent="0.25">
      <c r="D1447">
        <v>1443</v>
      </c>
      <c r="E1447" t="s">
        <v>2063</v>
      </c>
      <c r="F1447" t="s">
        <v>2064</v>
      </c>
      <c r="G1447" s="3">
        <v>157100</v>
      </c>
      <c r="H1447" s="3">
        <v>5263555</v>
      </c>
      <c r="I1447" s="2">
        <v>0.99</v>
      </c>
      <c r="J1447" t="s">
        <v>190</v>
      </c>
      <c r="K1447" t="s">
        <v>2052</v>
      </c>
      <c r="L1447" t="s">
        <v>2053</v>
      </c>
      <c r="M1447" t="s">
        <v>193</v>
      </c>
      <c r="N1447" t="s">
        <v>194</v>
      </c>
    </row>
    <row r="1448" spans="4:14" x14ac:dyDescent="0.25">
      <c r="D1448">
        <v>1444</v>
      </c>
      <c r="E1448" t="s">
        <v>2065</v>
      </c>
      <c r="F1448" t="s">
        <v>2066</v>
      </c>
      <c r="G1448" s="3">
        <v>331964</v>
      </c>
      <c r="H1448" s="3">
        <v>11042037</v>
      </c>
      <c r="I1448" s="2">
        <v>0.99</v>
      </c>
      <c r="J1448" t="s">
        <v>190</v>
      </c>
      <c r="K1448" t="s">
        <v>2067</v>
      </c>
      <c r="L1448" t="s">
        <v>2053</v>
      </c>
      <c r="M1448" t="s">
        <v>2016</v>
      </c>
      <c r="N1448" t="s">
        <v>194</v>
      </c>
    </row>
    <row r="1449" spans="4:14" x14ac:dyDescent="0.25">
      <c r="D1449">
        <v>1445</v>
      </c>
      <c r="E1449" t="s">
        <v>2068</v>
      </c>
      <c r="F1449" t="s">
        <v>2069</v>
      </c>
      <c r="G1449" s="3">
        <v>284447</v>
      </c>
      <c r="H1449" s="3">
        <v>9566237</v>
      </c>
      <c r="I1449" s="2">
        <v>0.99</v>
      </c>
      <c r="J1449" t="s">
        <v>190</v>
      </c>
      <c r="K1449" t="s">
        <v>2067</v>
      </c>
      <c r="L1449" t="s">
        <v>2053</v>
      </c>
      <c r="M1449" t="s">
        <v>2016</v>
      </c>
      <c r="N1449" t="s">
        <v>194</v>
      </c>
    </row>
    <row r="1450" spans="4:14" x14ac:dyDescent="0.25">
      <c r="D1450">
        <v>1446</v>
      </c>
      <c r="E1450" t="s">
        <v>2070</v>
      </c>
      <c r="F1450" t="s">
        <v>2066</v>
      </c>
      <c r="G1450" s="3">
        <v>341629</v>
      </c>
      <c r="H1450" s="3">
        <v>11477231</v>
      </c>
      <c r="I1450" s="2">
        <v>0.99</v>
      </c>
      <c r="J1450" t="s">
        <v>190</v>
      </c>
      <c r="K1450" t="s">
        <v>2067</v>
      </c>
      <c r="L1450" t="s">
        <v>2053</v>
      </c>
      <c r="M1450" t="s">
        <v>2016</v>
      </c>
      <c r="N1450" t="s">
        <v>194</v>
      </c>
    </row>
    <row r="1451" spans="4:14" x14ac:dyDescent="0.25">
      <c r="D1451">
        <v>1447</v>
      </c>
      <c r="E1451" t="s">
        <v>2071</v>
      </c>
      <c r="F1451" t="s">
        <v>2069</v>
      </c>
      <c r="G1451" s="3">
        <v>255477</v>
      </c>
      <c r="H1451" s="3">
        <v>8575435</v>
      </c>
      <c r="I1451" s="2">
        <v>0.99</v>
      </c>
      <c r="J1451" t="s">
        <v>190</v>
      </c>
      <c r="K1451" t="s">
        <v>2067</v>
      </c>
      <c r="L1451" t="s">
        <v>2053</v>
      </c>
      <c r="M1451" t="s">
        <v>2016</v>
      </c>
      <c r="N1451" t="s">
        <v>194</v>
      </c>
    </row>
    <row r="1452" spans="4:14" x14ac:dyDescent="0.25">
      <c r="D1452">
        <v>1448</v>
      </c>
      <c r="E1452" t="s">
        <v>2072</v>
      </c>
      <c r="F1452" t="s">
        <v>2069</v>
      </c>
      <c r="G1452" s="3">
        <v>225227</v>
      </c>
      <c r="H1452" s="3">
        <v>7503999</v>
      </c>
      <c r="I1452" s="2">
        <v>0.99</v>
      </c>
      <c r="J1452" t="s">
        <v>190</v>
      </c>
      <c r="K1452" t="s">
        <v>2067</v>
      </c>
      <c r="L1452" t="s">
        <v>2053</v>
      </c>
      <c r="M1452" t="s">
        <v>2016</v>
      </c>
      <c r="N1452" t="s">
        <v>194</v>
      </c>
    </row>
    <row r="1453" spans="4:14" x14ac:dyDescent="0.25">
      <c r="D1453">
        <v>1449</v>
      </c>
      <c r="E1453" t="s">
        <v>2073</v>
      </c>
      <c r="F1453" t="s">
        <v>2074</v>
      </c>
      <c r="G1453" s="3">
        <v>340218</v>
      </c>
      <c r="H1453" s="3">
        <v>11452651</v>
      </c>
      <c r="I1453" s="2">
        <v>0.99</v>
      </c>
      <c r="J1453" t="s">
        <v>190</v>
      </c>
      <c r="K1453" t="s">
        <v>2067</v>
      </c>
      <c r="L1453" t="s">
        <v>2053</v>
      </c>
      <c r="M1453" t="s">
        <v>2016</v>
      </c>
      <c r="N1453" t="s">
        <v>194</v>
      </c>
    </row>
    <row r="1454" spans="4:14" x14ac:dyDescent="0.25">
      <c r="D1454">
        <v>1450</v>
      </c>
      <c r="E1454" t="s">
        <v>2075</v>
      </c>
      <c r="F1454" t="s">
        <v>2066</v>
      </c>
      <c r="G1454" s="3">
        <v>315872</v>
      </c>
      <c r="H1454" s="3">
        <v>10699265</v>
      </c>
      <c r="I1454" s="2">
        <v>0.99</v>
      </c>
      <c r="J1454" t="s">
        <v>190</v>
      </c>
      <c r="K1454" t="s">
        <v>2067</v>
      </c>
      <c r="L1454" t="s">
        <v>2053</v>
      </c>
      <c r="M1454" t="s">
        <v>2016</v>
      </c>
      <c r="N1454" t="s">
        <v>194</v>
      </c>
    </row>
    <row r="1455" spans="4:14" x14ac:dyDescent="0.25">
      <c r="D1455">
        <v>1451</v>
      </c>
      <c r="E1455" t="s">
        <v>2076</v>
      </c>
      <c r="F1455" t="s">
        <v>2069</v>
      </c>
      <c r="G1455" s="3">
        <v>268852</v>
      </c>
      <c r="H1455" s="3">
        <v>8947356</v>
      </c>
      <c r="I1455" s="2">
        <v>0.99</v>
      </c>
      <c r="J1455" t="s">
        <v>190</v>
      </c>
      <c r="K1455" t="s">
        <v>2067</v>
      </c>
      <c r="L1455" t="s">
        <v>2053</v>
      </c>
      <c r="M1455" t="s">
        <v>2016</v>
      </c>
      <c r="N1455" t="s">
        <v>194</v>
      </c>
    </row>
    <row r="1456" spans="4:14" x14ac:dyDescent="0.25">
      <c r="D1456">
        <v>1452</v>
      </c>
      <c r="E1456" t="s">
        <v>2077</v>
      </c>
      <c r="F1456" t="s">
        <v>2066</v>
      </c>
      <c r="G1456" s="3">
        <v>313626</v>
      </c>
      <c r="H1456" s="3">
        <v>10504158</v>
      </c>
      <c r="I1456" s="2">
        <v>0.99</v>
      </c>
      <c r="J1456" t="s">
        <v>190</v>
      </c>
      <c r="K1456" t="s">
        <v>2067</v>
      </c>
      <c r="L1456" t="s">
        <v>2053</v>
      </c>
      <c r="M1456" t="s">
        <v>2016</v>
      </c>
      <c r="N1456" t="s">
        <v>194</v>
      </c>
    </row>
    <row r="1457" spans="4:14" x14ac:dyDescent="0.25">
      <c r="D1457">
        <v>1453</v>
      </c>
      <c r="E1457" t="s">
        <v>1503</v>
      </c>
      <c r="F1457" t="s">
        <v>2069</v>
      </c>
      <c r="G1457" s="3">
        <v>221544</v>
      </c>
      <c r="H1457" s="3">
        <v>7335693</v>
      </c>
      <c r="I1457" s="2">
        <v>0.99</v>
      </c>
      <c r="J1457" t="s">
        <v>190</v>
      </c>
      <c r="K1457" t="s">
        <v>2067</v>
      </c>
      <c r="L1457" t="s">
        <v>2053</v>
      </c>
      <c r="M1457" t="s">
        <v>2016</v>
      </c>
      <c r="N1457" t="s">
        <v>194</v>
      </c>
    </row>
    <row r="1458" spans="4:14" x14ac:dyDescent="0.25">
      <c r="D1458">
        <v>1454</v>
      </c>
      <c r="E1458" t="s">
        <v>2078</v>
      </c>
      <c r="F1458" t="s">
        <v>2079</v>
      </c>
      <c r="G1458" s="3">
        <v>281808</v>
      </c>
      <c r="H1458" s="3">
        <v>9351277</v>
      </c>
      <c r="I1458" s="2">
        <v>0.99</v>
      </c>
      <c r="J1458" t="s">
        <v>190</v>
      </c>
      <c r="K1458" t="s">
        <v>2067</v>
      </c>
      <c r="L1458" t="s">
        <v>2053</v>
      </c>
      <c r="M1458" t="s">
        <v>2016</v>
      </c>
      <c r="N1458" t="s">
        <v>194</v>
      </c>
    </row>
    <row r="1459" spans="4:14" x14ac:dyDescent="0.25">
      <c r="D1459">
        <v>1455</v>
      </c>
      <c r="E1459" t="s">
        <v>2080</v>
      </c>
      <c r="F1459" t="s">
        <v>2079</v>
      </c>
      <c r="G1459" s="3">
        <v>529684</v>
      </c>
      <c r="H1459" s="3">
        <v>17582818</v>
      </c>
      <c r="I1459" s="2">
        <v>0.99</v>
      </c>
      <c r="J1459" t="s">
        <v>190</v>
      </c>
      <c r="K1459" t="s">
        <v>2081</v>
      </c>
      <c r="L1459" t="s">
        <v>2053</v>
      </c>
      <c r="M1459" t="s">
        <v>2082</v>
      </c>
      <c r="N1459" t="s">
        <v>194</v>
      </c>
    </row>
    <row r="1460" spans="4:14" x14ac:dyDescent="0.25">
      <c r="D1460">
        <v>1456</v>
      </c>
      <c r="E1460" t="s">
        <v>2083</v>
      </c>
      <c r="F1460" t="s">
        <v>2079</v>
      </c>
      <c r="G1460" s="3">
        <v>257097</v>
      </c>
      <c r="H1460" s="3">
        <v>8644290</v>
      </c>
      <c r="I1460" s="2">
        <v>0.99</v>
      </c>
      <c r="J1460" t="s">
        <v>190</v>
      </c>
      <c r="K1460" t="s">
        <v>2081</v>
      </c>
      <c r="L1460" t="s">
        <v>2053</v>
      </c>
      <c r="M1460" t="s">
        <v>2082</v>
      </c>
      <c r="N1460" t="s">
        <v>194</v>
      </c>
    </row>
    <row r="1461" spans="4:14" x14ac:dyDescent="0.25">
      <c r="D1461">
        <v>1457</v>
      </c>
      <c r="E1461" t="s">
        <v>2084</v>
      </c>
      <c r="F1461" t="s">
        <v>2079</v>
      </c>
      <c r="G1461" s="3">
        <v>289854</v>
      </c>
      <c r="H1461" s="3">
        <v>9577679</v>
      </c>
      <c r="I1461" s="2">
        <v>0.99</v>
      </c>
      <c r="J1461" t="s">
        <v>190</v>
      </c>
      <c r="K1461" t="s">
        <v>2081</v>
      </c>
      <c r="L1461" t="s">
        <v>2053</v>
      </c>
      <c r="M1461" t="s">
        <v>2082</v>
      </c>
      <c r="N1461" t="s">
        <v>194</v>
      </c>
    </row>
    <row r="1462" spans="4:14" x14ac:dyDescent="0.25">
      <c r="D1462">
        <v>1458</v>
      </c>
      <c r="E1462" t="s">
        <v>2085</v>
      </c>
      <c r="F1462" t="s">
        <v>2079</v>
      </c>
      <c r="G1462" s="3">
        <v>354560</v>
      </c>
      <c r="H1462" s="3">
        <v>11796244</v>
      </c>
      <c r="I1462" s="2">
        <v>0.99</v>
      </c>
      <c r="J1462" t="s">
        <v>190</v>
      </c>
      <c r="K1462" t="s">
        <v>2081</v>
      </c>
      <c r="L1462" t="s">
        <v>2053</v>
      </c>
      <c r="M1462" t="s">
        <v>2082</v>
      </c>
      <c r="N1462" t="s">
        <v>194</v>
      </c>
    </row>
    <row r="1463" spans="4:14" x14ac:dyDescent="0.25">
      <c r="D1463">
        <v>1459</v>
      </c>
      <c r="E1463" t="s">
        <v>2086</v>
      </c>
      <c r="F1463" t="s">
        <v>2079</v>
      </c>
      <c r="G1463" s="3">
        <v>382197</v>
      </c>
      <c r="H1463" s="3">
        <v>12676962</v>
      </c>
      <c r="I1463" s="2">
        <v>0.99</v>
      </c>
      <c r="J1463" t="s">
        <v>190</v>
      </c>
      <c r="K1463" t="s">
        <v>2081</v>
      </c>
      <c r="L1463" t="s">
        <v>2053</v>
      </c>
      <c r="M1463" t="s">
        <v>2082</v>
      </c>
      <c r="N1463" t="s">
        <v>194</v>
      </c>
    </row>
    <row r="1464" spans="4:14" x14ac:dyDescent="0.25">
      <c r="D1464">
        <v>1460</v>
      </c>
      <c r="E1464" t="s">
        <v>2087</v>
      </c>
      <c r="F1464" t="s">
        <v>2079</v>
      </c>
      <c r="G1464" s="3">
        <v>309995</v>
      </c>
      <c r="H1464" s="3">
        <v>10334529</v>
      </c>
      <c r="I1464" s="2">
        <v>0.99</v>
      </c>
      <c r="J1464" t="s">
        <v>190</v>
      </c>
      <c r="K1464" t="s">
        <v>2081</v>
      </c>
      <c r="L1464" t="s">
        <v>2053</v>
      </c>
      <c r="M1464" t="s">
        <v>2082</v>
      </c>
      <c r="N1464" t="s">
        <v>194</v>
      </c>
    </row>
    <row r="1465" spans="4:14" x14ac:dyDescent="0.25">
      <c r="D1465">
        <v>1461</v>
      </c>
      <c r="E1465" t="s">
        <v>2088</v>
      </c>
      <c r="F1465" t="s">
        <v>2089</v>
      </c>
      <c r="G1465" s="3">
        <v>329534</v>
      </c>
      <c r="H1465" s="3">
        <v>11043559</v>
      </c>
      <c r="I1465" s="2">
        <v>0.99</v>
      </c>
      <c r="J1465" t="s">
        <v>190</v>
      </c>
      <c r="K1465" t="s">
        <v>2081</v>
      </c>
      <c r="L1465" t="s">
        <v>2053</v>
      </c>
      <c r="M1465" t="s">
        <v>2082</v>
      </c>
      <c r="N1465" t="s">
        <v>194</v>
      </c>
    </row>
    <row r="1466" spans="4:14" x14ac:dyDescent="0.25">
      <c r="D1466">
        <v>1462</v>
      </c>
      <c r="E1466" t="s">
        <v>2090</v>
      </c>
      <c r="F1466" t="s">
        <v>2091</v>
      </c>
      <c r="G1466" s="3">
        <v>422321</v>
      </c>
      <c r="H1466" s="3">
        <v>14019705</v>
      </c>
      <c r="I1466" s="2">
        <v>0.99</v>
      </c>
      <c r="J1466" t="s">
        <v>190</v>
      </c>
      <c r="K1466" t="s">
        <v>2081</v>
      </c>
      <c r="L1466" t="s">
        <v>2053</v>
      </c>
      <c r="M1466" t="s">
        <v>2082</v>
      </c>
      <c r="N1466" t="s">
        <v>194</v>
      </c>
    </row>
    <row r="1467" spans="4:14" x14ac:dyDescent="0.25">
      <c r="D1467">
        <v>1463</v>
      </c>
      <c r="E1467" t="s">
        <v>2092</v>
      </c>
      <c r="F1467" t="s">
        <v>2093</v>
      </c>
      <c r="G1467" s="3">
        <v>322455</v>
      </c>
      <c r="H1467" s="3">
        <v>10843832</v>
      </c>
      <c r="I1467" s="2">
        <v>0.99</v>
      </c>
      <c r="J1467" t="s">
        <v>190</v>
      </c>
      <c r="K1467" t="s">
        <v>2081</v>
      </c>
      <c r="L1467" t="s">
        <v>2053</v>
      </c>
      <c r="M1467" t="s">
        <v>2082</v>
      </c>
      <c r="N1467" t="s">
        <v>194</v>
      </c>
    </row>
    <row r="1468" spans="4:14" x14ac:dyDescent="0.25">
      <c r="D1468">
        <v>1464</v>
      </c>
      <c r="E1468" t="s">
        <v>2094</v>
      </c>
      <c r="F1468" t="s">
        <v>2095</v>
      </c>
      <c r="G1468" s="3">
        <v>384130</v>
      </c>
      <c r="H1468" s="3">
        <v>12777210</v>
      </c>
      <c r="I1468" s="2">
        <v>0.99</v>
      </c>
      <c r="J1468" t="s">
        <v>190</v>
      </c>
      <c r="K1468" t="s">
        <v>2081</v>
      </c>
      <c r="L1468" t="s">
        <v>2053</v>
      </c>
      <c r="M1468" t="s">
        <v>2082</v>
      </c>
      <c r="N1468" t="s">
        <v>194</v>
      </c>
    </row>
    <row r="1469" spans="4:14" x14ac:dyDescent="0.25">
      <c r="D1469">
        <v>1465</v>
      </c>
      <c r="E1469" t="s">
        <v>2096</v>
      </c>
      <c r="F1469" t="s">
        <v>2095</v>
      </c>
      <c r="G1469" s="3">
        <v>385697</v>
      </c>
      <c r="H1469" s="3">
        <v>12906520</v>
      </c>
      <c r="I1469" s="2">
        <v>0.99</v>
      </c>
      <c r="J1469" t="s">
        <v>190</v>
      </c>
      <c r="K1469" t="s">
        <v>2081</v>
      </c>
      <c r="L1469" t="s">
        <v>2053</v>
      </c>
      <c r="M1469" t="s">
        <v>2082</v>
      </c>
      <c r="N1469" t="s">
        <v>194</v>
      </c>
    </row>
    <row r="1470" spans="4:14" x14ac:dyDescent="0.25">
      <c r="D1470">
        <v>1466</v>
      </c>
      <c r="E1470" t="s">
        <v>2097</v>
      </c>
      <c r="F1470" t="s">
        <v>2098</v>
      </c>
      <c r="G1470" s="3">
        <v>112352</v>
      </c>
      <c r="H1470" s="3">
        <v>3683130</v>
      </c>
      <c r="I1470" s="2">
        <v>0.99</v>
      </c>
      <c r="J1470" t="s">
        <v>190</v>
      </c>
      <c r="K1470" t="s">
        <v>2099</v>
      </c>
      <c r="L1470" t="s">
        <v>2100</v>
      </c>
      <c r="M1470" t="s">
        <v>330</v>
      </c>
      <c r="N1470" t="s">
        <v>194</v>
      </c>
    </row>
    <row r="1471" spans="4:14" x14ac:dyDescent="0.25">
      <c r="D1471">
        <v>1467</v>
      </c>
      <c r="E1471" t="s">
        <v>2101</v>
      </c>
      <c r="F1471" t="s">
        <v>2102</v>
      </c>
      <c r="G1471" s="3">
        <v>213890</v>
      </c>
      <c r="H1471" s="3">
        <v>6992324</v>
      </c>
      <c r="I1471" s="2">
        <v>0.99</v>
      </c>
      <c r="J1471" t="s">
        <v>190</v>
      </c>
      <c r="K1471" t="s">
        <v>2099</v>
      </c>
      <c r="L1471" t="s">
        <v>2100</v>
      </c>
      <c r="M1471" t="s">
        <v>330</v>
      </c>
      <c r="N1471" t="s">
        <v>194</v>
      </c>
    </row>
    <row r="1472" spans="4:14" x14ac:dyDescent="0.25">
      <c r="D1472">
        <v>1468</v>
      </c>
      <c r="E1472" t="s">
        <v>2103</v>
      </c>
      <c r="F1472" t="s">
        <v>2104</v>
      </c>
      <c r="G1472" s="3">
        <v>196702</v>
      </c>
      <c r="H1472" s="3">
        <v>6406517</v>
      </c>
      <c r="I1472" s="2">
        <v>0.99</v>
      </c>
      <c r="J1472" t="s">
        <v>190</v>
      </c>
      <c r="K1472" t="s">
        <v>2099</v>
      </c>
      <c r="L1472" t="s">
        <v>2100</v>
      </c>
      <c r="M1472" t="s">
        <v>330</v>
      </c>
      <c r="N1472" t="s">
        <v>194</v>
      </c>
    </row>
    <row r="1473" spans="4:14" x14ac:dyDescent="0.25">
      <c r="D1473">
        <v>1469</v>
      </c>
      <c r="E1473" t="s">
        <v>2105</v>
      </c>
      <c r="F1473" t="s">
        <v>2106</v>
      </c>
      <c r="G1473" s="3">
        <v>230974</v>
      </c>
      <c r="H1473" s="3">
        <v>7517083</v>
      </c>
      <c r="I1473" s="2">
        <v>0.99</v>
      </c>
      <c r="J1473" t="s">
        <v>190</v>
      </c>
      <c r="K1473" t="s">
        <v>2099</v>
      </c>
      <c r="L1473" t="s">
        <v>2100</v>
      </c>
      <c r="M1473" t="s">
        <v>330</v>
      </c>
      <c r="N1473" t="s">
        <v>194</v>
      </c>
    </row>
    <row r="1474" spans="4:14" x14ac:dyDescent="0.25">
      <c r="D1474">
        <v>1470</v>
      </c>
      <c r="E1474" t="s">
        <v>2107</v>
      </c>
      <c r="F1474" t="s">
        <v>2108</v>
      </c>
      <c r="G1474" s="3">
        <v>247719</v>
      </c>
      <c r="H1474" s="3">
        <v>8043765</v>
      </c>
      <c r="I1474" s="2">
        <v>0.99</v>
      </c>
      <c r="J1474" t="s">
        <v>190</v>
      </c>
      <c r="K1474" t="s">
        <v>2099</v>
      </c>
      <c r="L1474" t="s">
        <v>2100</v>
      </c>
      <c r="M1474" t="s">
        <v>330</v>
      </c>
      <c r="N1474" t="s">
        <v>194</v>
      </c>
    </row>
    <row r="1475" spans="4:14" x14ac:dyDescent="0.25">
      <c r="D1475">
        <v>1471</v>
      </c>
      <c r="E1475" t="s">
        <v>2109</v>
      </c>
      <c r="F1475" t="s">
        <v>2104</v>
      </c>
      <c r="G1475" s="3">
        <v>260623</v>
      </c>
      <c r="H1475" s="3">
        <v>8519353</v>
      </c>
      <c r="I1475" s="2">
        <v>0.99</v>
      </c>
      <c r="J1475" t="s">
        <v>190</v>
      </c>
      <c r="K1475" t="s">
        <v>2099</v>
      </c>
      <c r="L1475" t="s">
        <v>2100</v>
      </c>
      <c r="M1475" t="s">
        <v>330</v>
      </c>
      <c r="N1475" t="s">
        <v>194</v>
      </c>
    </row>
    <row r="1476" spans="4:14" x14ac:dyDescent="0.25">
      <c r="D1476">
        <v>1472</v>
      </c>
      <c r="E1476" t="s">
        <v>2110</v>
      </c>
      <c r="F1476" t="s">
        <v>2108</v>
      </c>
      <c r="G1476" s="3">
        <v>272117</v>
      </c>
      <c r="H1476" s="3">
        <v>8871509</v>
      </c>
      <c r="I1476" s="2">
        <v>0.99</v>
      </c>
      <c r="J1476" t="s">
        <v>190</v>
      </c>
      <c r="K1476" t="s">
        <v>2099</v>
      </c>
      <c r="L1476" t="s">
        <v>2100</v>
      </c>
      <c r="M1476" t="s">
        <v>330</v>
      </c>
      <c r="N1476" t="s">
        <v>194</v>
      </c>
    </row>
    <row r="1477" spans="4:14" x14ac:dyDescent="0.25">
      <c r="D1477">
        <v>1473</v>
      </c>
      <c r="E1477" t="s">
        <v>2111</v>
      </c>
      <c r="F1477" t="s">
        <v>2104</v>
      </c>
      <c r="G1477" s="3">
        <v>176274</v>
      </c>
      <c r="H1477" s="3">
        <v>5729098</v>
      </c>
      <c r="I1477" s="2">
        <v>0.99</v>
      </c>
      <c r="J1477" t="s">
        <v>190</v>
      </c>
      <c r="K1477" t="s">
        <v>2099</v>
      </c>
      <c r="L1477" t="s">
        <v>2100</v>
      </c>
      <c r="M1477" t="s">
        <v>330</v>
      </c>
      <c r="N1477" t="s">
        <v>194</v>
      </c>
    </row>
    <row r="1478" spans="4:14" x14ac:dyDescent="0.25">
      <c r="D1478">
        <v>1474</v>
      </c>
      <c r="E1478" t="s">
        <v>2112</v>
      </c>
      <c r="F1478" t="s">
        <v>2108</v>
      </c>
      <c r="G1478" s="3">
        <v>243278</v>
      </c>
      <c r="H1478" s="3">
        <v>7929610</v>
      </c>
      <c r="I1478" s="2">
        <v>0.99</v>
      </c>
      <c r="J1478" t="s">
        <v>190</v>
      </c>
      <c r="K1478" t="s">
        <v>2099</v>
      </c>
      <c r="L1478" t="s">
        <v>2100</v>
      </c>
      <c r="M1478" t="s">
        <v>330</v>
      </c>
      <c r="N1478" t="s">
        <v>194</v>
      </c>
    </row>
    <row r="1479" spans="4:14" x14ac:dyDescent="0.25">
      <c r="D1479">
        <v>1475</v>
      </c>
      <c r="E1479" t="s">
        <v>2113</v>
      </c>
      <c r="F1479" t="s">
        <v>2102</v>
      </c>
      <c r="G1479" s="3">
        <v>270497</v>
      </c>
      <c r="H1479" s="3">
        <v>8872405</v>
      </c>
      <c r="I1479" s="2">
        <v>0.99</v>
      </c>
      <c r="J1479" t="s">
        <v>190</v>
      </c>
      <c r="K1479" t="s">
        <v>2099</v>
      </c>
      <c r="L1479" t="s">
        <v>2100</v>
      </c>
      <c r="M1479" t="s">
        <v>330</v>
      </c>
      <c r="N1479" t="s">
        <v>194</v>
      </c>
    </row>
    <row r="1480" spans="4:14" x14ac:dyDescent="0.25">
      <c r="D1480">
        <v>1476</v>
      </c>
      <c r="E1480" t="s">
        <v>2114</v>
      </c>
      <c r="F1480" t="s">
        <v>2102</v>
      </c>
      <c r="G1480" s="3">
        <v>142889</v>
      </c>
      <c r="H1480" s="3">
        <v>4643370</v>
      </c>
      <c r="I1480" s="2">
        <v>0.99</v>
      </c>
      <c r="J1480" t="s">
        <v>190</v>
      </c>
      <c r="K1480" t="s">
        <v>2099</v>
      </c>
      <c r="L1480" t="s">
        <v>2100</v>
      </c>
      <c r="M1480" t="s">
        <v>330</v>
      </c>
      <c r="N1480" t="s">
        <v>194</v>
      </c>
    </row>
    <row r="1481" spans="4:14" x14ac:dyDescent="0.25">
      <c r="D1481">
        <v>1477</v>
      </c>
      <c r="E1481" t="s">
        <v>2115</v>
      </c>
      <c r="F1481" t="s">
        <v>2104</v>
      </c>
      <c r="G1481" s="3">
        <v>282174</v>
      </c>
      <c r="H1481" s="3">
        <v>9186285</v>
      </c>
      <c r="I1481" s="2">
        <v>0.99</v>
      </c>
      <c r="J1481" t="s">
        <v>190</v>
      </c>
      <c r="K1481" t="s">
        <v>2099</v>
      </c>
      <c r="L1481" t="s">
        <v>2100</v>
      </c>
      <c r="M1481" t="s">
        <v>330</v>
      </c>
      <c r="N1481" t="s">
        <v>194</v>
      </c>
    </row>
    <row r="1482" spans="4:14" x14ac:dyDescent="0.25">
      <c r="D1482">
        <v>1478</v>
      </c>
      <c r="E1482" t="s">
        <v>2116</v>
      </c>
      <c r="F1482" t="s">
        <v>2117</v>
      </c>
      <c r="G1482" s="3">
        <v>270341</v>
      </c>
      <c r="H1482" s="3">
        <v>8856507</v>
      </c>
      <c r="I1482" s="2">
        <v>0.99</v>
      </c>
      <c r="J1482" t="s">
        <v>190</v>
      </c>
      <c r="K1482" t="s">
        <v>2099</v>
      </c>
      <c r="L1482" t="s">
        <v>2100</v>
      </c>
      <c r="M1482" t="s">
        <v>330</v>
      </c>
      <c r="N1482" t="s">
        <v>194</v>
      </c>
    </row>
    <row r="1483" spans="4:14" x14ac:dyDescent="0.25">
      <c r="D1483">
        <v>1479</v>
      </c>
      <c r="E1483" t="s">
        <v>2118</v>
      </c>
      <c r="F1483" t="s">
        <v>2119</v>
      </c>
      <c r="G1483" s="3">
        <v>199340</v>
      </c>
      <c r="H1483" s="3">
        <v>6480896</v>
      </c>
      <c r="I1483" s="2">
        <v>0.99</v>
      </c>
      <c r="J1483" t="s">
        <v>190</v>
      </c>
      <c r="K1483" t="s">
        <v>2120</v>
      </c>
      <c r="L1483" t="s">
        <v>2119</v>
      </c>
      <c r="M1483" t="s">
        <v>193</v>
      </c>
      <c r="N1483" t="s">
        <v>194</v>
      </c>
    </row>
    <row r="1484" spans="4:14" x14ac:dyDescent="0.25">
      <c r="D1484">
        <v>1480</v>
      </c>
      <c r="E1484" t="s">
        <v>2121</v>
      </c>
      <c r="F1484" t="s">
        <v>2119</v>
      </c>
      <c r="G1484" s="3">
        <v>222302</v>
      </c>
      <c r="H1484" s="3">
        <v>7289272</v>
      </c>
      <c r="I1484" s="2">
        <v>0.99</v>
      </c>
      <c r="J1484" t="s">
        <v>190</v>
      </c>
      <c r="K1484" t="s">
        <v>2120</v>
      </c>
      <c r="L1484" t="s">
        <v>2119</v>
      </c>
      <c r="M1484" t="s">
        <v>193</v>
      </c>
      <c r="N1484" t="s">
        <v>194</v>
      </c>
    </row>
    <row r="1485" spans="4:14" x14ac:dyDescent="0.25">
      <c r="D1485">
        <v>1481</v>
      </c>
      <c r="E1485" t="s">
        <v>2122</v>
      </c>
      <c r="F1485" t="s">
        <v>2119</v>
      </c>
      <c r="G1485" s="3">
        <v>224130</v>
      </c>
      <c r="H1485" s="3">
        <v>7285851</v>
      </c>
      <c r="I1485" s="2">
        <v>0.99</v>
      </c>
      <c r="J1485" t="s">
        <v>190</v>
      </c>
      <c r="K1485" t="s">
        <v>2120</v>
      </c>
      <c r="L1485" t="s">
        <v>2119</v>
      </c>
      <c r="M1485" t="s">
        <v>193</v>
      </c>
      <c r="N1485" t="s">
        <v>194</v>
      </c>
    </row>
    <row r="1486" spans="4:14" x14ac:dyDescent="0.25">
      <c r="D1486">
        <v>1482</v>
      </c>
      <c r="E1486" t="s">
        <v>2123</v>
      </c>
      <c r="F1486" t="s">
        <v>2119</v>
      </c>
      <c r="G1486" s="3">
        <v>153077</v>
      </c>
      <c r="H1486" s="3">
        <v>4987068</v>
      </c>
      <c r="I1486" s="2">
        <v>0.99</v>
      </c>
      <c r="J1486" t="s">
        <v>190</v>
      </c>
      <c r="K1486" t="s">
        <v>2120</v>
      </c>
      <c r="L1486" t="s">
        <v>2119</v>
      </c>
      <c r="M1486" t="s">
        <v>193</v>
      </c>
      <c r="N1486" t="s">
        <v>194</v>
      </c>
    </row>
    <row r="1487" spans="4:14" x14ac:dyDescent="0.25">
      <c r="D1487">
        <v>1483</v>
      </c>
      <c r="E1487" t="s">
        <v>2124</v>
      </c>
      <c r="F1487" t="s">
        <v>2119</v>
      </c>
      <c r="G1487" s="3">
        <v>193123</v>
      </c>
      <c r="H1487" s="3">
        <v>6329408</v>
      </c>
      <c r="I1487" s="2">
        <v>0.99</v>
      </c>
      <c r="J1487" t="s">
        <v>190</v>
      </c>
      <c r="K1487" t="s">
        <v>2120</v>
      </c>
      <c r="L1487" t="s">
        <v>2119</v>
      </c>
      <c r="M1487" t="s">
        <v>193</v>
      </c>
      <c r="N1487" t="s">
        <v>194</v>
      </c>
    </row>
    <row r="1488" spans="4:14" x14ac:dyDescent="0.25">
      <c r="D1488">
        <v>1484</v>
      </c>
      <c r="E1488" t="s">
        <v>2125</v>
      </c>
      <c r="F1488" t="s">
        <v>2119</v>
      </c>
      <c r="G1488" s="3">
        <v>235311</v>
      </c>
      <c r="H1488" s="3">
        <v>7661214</v>
      </c>
      <c r="I1488" s="2">
        <v>0.99</v>
      </c>
      <c r="J1488" t="s">
        <v>190</v>
      </c>
      <c r="K1488" t="s">
        <v>2120</v>
      </c>
      <c r="L1488" t="s">
        <v>2119</v>
      </c>
      <c r="M1488" t="s">
        <v>193</v>
      </c>
      <c r="N1488" t="s">
        <v>194</v>
      </c>
    </row>
    <row r="1489" spans="4:14" x14ac:dyDescent="0.25">
      <c r="D1489">
        <v>1485</v>
      </c>
      <c r="E1489" t="s">
        <v>2126</v>
      </c>
      <c r="F1489" t="s">
        <v>2119</v>
      </c>
      <c r="G1489" s="3">
        <v>191216</v>
      </c>
      <c r="H1489" s="3">
        <v>6240028</v>
      </c>
      <c r="I1489" s="2">
        <v>0.99</v>
      </c>
      <c r="J1489" t="s">
        <v>190</v>
      </c>
      <c r="K1489" t="s">
        <v>2120</v>
      </c>
      <c r="L1489" t="s">
        <v>2119</v>
      </c>
      <c r="M1489" t="s">
        <v>193</v>
      </c>
      <c r="N1489" t="s">
        <v>194</v>
      </c>
    </row>
    <row r="1490" spans="4:14" x14ac:dyDescent="0.25">
      <c r="D1490">
        <v>1486</v>
      </c>
      <c r="E1490" t="s">
        <v>2127</v>
      </c>
      <c r="F1490" t="s">
        <v>2119</v>
      </c>
      <c r="G1490" s="3">
        <v>164989</v>
      </c>
      <c r="H1490" s="3">
        <v>5383075</v>
      </c>
      <c r="I1490" s="2">
        <v>0.99</v>
      </c>
      <c r="J1490" t="s">
        <v>190</v>
      </c>
      <c r="K1490" t="s">
        <v>2120</v>
      </c>
      <c r="L1490" t="s">
        <v>2119</v>
      </c>
      <c r="M1490" t="s">
        <v>193</v>
      </c>
      <c r="N1490" t="s">
        <v>194</v>
      </c>
    </row>
    <row r="1491" spans="4:14" x14ac:dyDescent="0.25">
      <c r="D1491">
        <v>1487</v>
      </c>
      <c r="E1491" t="s">
        <v>2128</v>
      </c>
      <c r="F1491" t="s">
        <v>2119</v>
      </c>
      <c r="G1491" s="3">
        <v>404453</v>
      </c>
      <c r="H1491" s="3">
        <v>13186975</v>
      </c>
      <c r="I1491" s="2">
        <v>0.99</v>
      </c>
      <c r="J1491" t="s">
        <v>190</v>
      </c>
      <c r="K1491" t="s">
        <v>2120</v>
      </c>
      <c r="L1491" t="s">
        <v>2119</v>
      </c>
      <c r="M1491" t="s">
        <v>193</v>
      </c>
      <c r="N1491" t="s">
        <v>194</v>
      </c>
    </row>
    <row r="1492" spans="4:14" x14ac:dyDescent="0.25">
      <c r="D1492">
        <v>1488</v>
      </c>
      <c r="E1492" t="s">
        <v>2129</v>
      </c>
      <c r="F1492" t="s">
        <v>2119</v>
      </c>
      <c r="G1492" s="3">
        <v>168150</v>
      </c>
      <c r="H1492" s="3">
        <v>5509613</v>
      </c>
      <c r="I1492" s="2">
        <v>0.99</v>
      </c>
      <c r="J1492" t="s">
        <v>190</v>
      </c>
      <c r="K1492" t="s">
        <v>2120</v>
      </c>
      <c r="L1492" t="s">
        <v>2119</v>
      </c>
      <c r="M1492" t="s">
        <v>193</v>
      </c>
      <c r="N1492" t="s">
        <v>194</v>
      </c>
    </row>
    <row r="1493" spans="4:14" x14ac:dyDescent="0.25">
      <c r="D1493">
        <v>1489</v>
      </c>
      <c r="E1493" t="s">
        <v>2120</v>
      </c>
      <c r="F1493" t="s">
        <v>2119</v>
      </c>
      <c r="G1493" s="3">
        <v>254537</v>
      </c>
      <c r="H1493" s="3">
        <v>8292497</v>
      </c>
      <c r="I1493" s="2">
        <v>0.99</v>
      </c>
      <c r="J1493" t="s">
        <v>190</v>
      </c>
      <c r="K1493" t="s">
        <v>2120</v>
      </c>
      <c r="L1493" t="s">
        <v>2119</v>
      </c>
      <c r="M1493" t="s">
        <v>193</v>
      </c>
      <c r="N1493" t="s">
        <v>194</v>
      </c>
    </row>
    <row r="1494" spans="4:14" x14ac:dyDescent="0.25">
      <c r="D1494">
        <v>1490</v>
      </c>
      <c r="E1494" t="s">
        <v>2130</v>
      </c>
      <c r="F1494" t="s">
        <v>2131</v>
      </c>
      <c r="G1494" s="3">
        <v>210259</v>
      </c>
      <c r="H1494" s="3">
        <v>6870054</v>
      </c>
      <c r="I1494" s="2">
        <v>0.99</v>
      </c>
      <c r="J1494" t="s">
        <v>190</v>
      </c>
      <c r="K1494" t="s">
        <v>2120</v>
      </c>
      <c r="L1494" t="s">
        <v>2119</v>
      </c>
      <c r="M1494" t="s">
        <v>193</v>
      </c>
      <c r="N1494" t="s">
        <v>194</v>
      </c>
    </row>
    <row r="1495" spans="4:14" x14ac:dyDescent="0.25">
      <c r="D1495">
        <v>1491</v>
      </c>
      <c r="E1495" t="s">
        <v>2132</v>
      </c>
      <c r="F1495" t="s">
        <v>2119</v>
      </c>
      <c r="G1495" s="3">
        <v>216293</v>
      </c>
      <c r="H1495" s="3">
        <v>7002331</v>
      </c>
      <c r="I1495" s="2">
        <v>0.99</v>
      </c>
      <c r="J1495" t="s">
        <v>190</v>
      </c>
      <c r="K1495" t="s">
        <v>2120</v>
      </c>
      <c r="L1495" t="s">
        <v>2119</v>
      </c>
      <c r="M1495" t="s">
        <v>193</v>
      </c>
      <c r="N1495" t="s">
        <v>194</v>
      </c>
    </row>
    <row r="1496" spans="4:14" x14ac:dyDescent="0.25">
      <c r="D1496">
        <v>1492</v>
      </c>
      <c r="E1496" t="s">
        <v>2133</v>
      </c>
      <c r="F1496" t="s">
        <v>2119</v>
      </c>
      <c r="G1496" s="3">
        <v>171572</v>
      </c>
      <c r="H1496" s="3">
        <v>5597056</v>
      </c>
      <c r="I1496" s="2">
        <v>0.99</v>
      </c>
      <c r="J1496" t="s">
        <v>190</v>
      </c>
      <c r="K1496" t="s">
        <v>2120</v>
      </c>
      <c r="L1496" t="s">
        <v>2119</v>
      </c>
      <c r="M1496" t="s">
        <v>193</v>
      </c>
      <c r="N1496" t="s">
        <v>194</v>
      </c>
    </row>
    <row r="1497" spans="4:14" x14ac:dyDescent="0.25">
      <c r="D1497">
        <v>1493</v>
      </c>
      <c r="E1497" t="s">
        <v>2134</v>
      </c>
      <c r="F1497" t="s">
        <v>2119</v>
      </c>
      <c r="G1497" s="3">
        <v>196388</v>
      </c>
      <c r="H1497" s="3">
        <v>6398044</v>
      </c>
      <c r="I1497" s="2">
        <v>0.99</v>
      </c>
      <c r="J1497" t="s">
        <v>190</v>
      </c>
      <c r="K1497" t="s">
        <v>2120</v>
      </c>
      <c r="L1497" t="s">
        <v>2119</v>
      </c>
      <c r="M1497" t="s">
        <v>193</v>
      </c>
      <c r="N1497" t="s">
        <v>194</v>
      </c>
    </row>
    <row r="1498" spans="4:14" x14ac:dyDescent="0.25">
      <c r="D1498">
        <v>1494</v>
      </c>
      <c r="E1498" t="s">
        <v>2135</v>
      </c>
      <c r="F1498" t="s">
        <v>2119</v>
      </c>
      <c r="G1498" s="3">
        <v>200463</v>
      </c>
      <c r="H1498" s="3">
        <v>6540638</v>
      </c>
      <c r="I1498" s="2">
        <v>0.99</v>
      </c>
      <c r="J1498" t="s">
        <v>190</v>
      </c>
      <c r="K1498" t="s">
        <v>2120</v>
      </c>
      <c r="L1498" t="s">
        <v>2119</v>
      </c>
      <c r="M1498" t="s">
        <v>193</v>
      </c>
      <c r="N1498" t="s">
        <v>194</v>
      </c>
    </row>
    <row r="1499" spans="4:14" x14ac:dyDescent="0.25">
      <c r="D1499">
        <v>1495</v>
      </c>
      <c r="E1499" t="s">
        <v>2136</v>
      </c>
      <c r="F1499" t="s">
        <v>2119</v>
      </c>
      <c r="G1499" s="3">
        <v>212453</v>
      </c>
      <c r="H1499" s="3">
        <v>6887949</v>
      </c>
      <c r="I1499" s="2">
        <v>0.99</v>
      </c>
      <c r="J1499" t="s">
        <v>190</v>
      </c>
      <c r="K1499" t="s">
        <v>2120</v>
      </c>
      <c r="L1499" t="s">
        <v>2119</v>
      </c>
      <c r="M1499" t="s">
        <v>193</v>
      </c>
      <c r="N1499" t="s">
        <v>194</v>
      </c>
    </row>
    <row r="1500" spans="4:14" x14ac:dyDescent="0.25">
      <c r="D1500">
        <v>1496</v>
      </c>
      <c r="E1500" t="s">
        <v>2137</v>
      </c>
      <c r="F1500" t="s">
        <v>100</v>
      </c>
      <c r="G1500" s="3">
        <v>263707</v>
      </c>
      <c r="H1500" s="3">
        <v>4418504</v>
      </c>
      <c r="I1500" s="2">
        <v>0.99</v>
      </c>
      <c r="J1500" t="s">
        <v>190</v>
      </c>
      <c r="K1500" t="s">
        <v>2138</v>
      </c>
      <c r="L1500" t="s">
        <v>2139</v>
      </c>
      <c r="M1500" t="s">
        <v>193</v>
      </c>
      <c r="N1500" t="s">
        <v>197</v>
      </c>
    </row>
    <row r="1501" spans="4:14" x14ac:dyDescent="0.25">
      <c r="D1501">
        <v>1497</v>
      </c>
      <c r="E1501" t="s">
        <v>2140</v>
      </c>
      <c r="F1501" t="s">
        <v>100</v>
      </c>
      <c r="G1501" s="3">
        <v>239721</v>
      </c>
      <c r="H1501" s="3">
        <v>4036215</v>
      </c>
      <c r="I1501" s="2">
        <v>0.99</v>
      </c>
      <c r="J1501" t="s">
        <v>190</v>
      </c>
      <c r="K1501" t="s">
        <v>2138</v>
      </c>
      <c r="L1501" t="s">
        <v>2139</v>
      </c>
      <c r="M1501" t="s">
        <v>193</v>
      </c>
      <c r="N1501" t="s">
        <v>197</v>
      </c>
    </row>
    <row r="1502" spans="4:14" x14ac:dyDescent="0.25">
      <c r="D1502">
        <v>1498</v>
      </c>
      <c r="E1502" t="s">
        <v>2141</v>
      </c>
      <c r="F1502" t="s">
        <v>100</v>
      </c>
      <c r="G1502" s="3">
        <v>314768</v>
      </c>
      <c r="H1502" s="3">
        <v>5232158</v>
      </c>
      <c r="I1502" s="2">
        <v>0.99</v>
      </c>
      <c r="J1502" t="s">
        <v>190</v>
      </c>
      <c r="K1502" t="s">
        <v>2138</v>
      </c>
      <c r="L1502" t="s">
        <v>2139</v>
      </c>
      <c r="M1502" t="s">
        <v>193</v>
      </c>
      <c r="N1502" t="s">
        <v>197</v>
      </c>
    </row>
    <row r="1503" spans="4:14" x14ac:dyDescent="0.25">
      <c r="D1503">
        <v>1499</v>
      </c>
      <c r="E1503" t="s">
        <v>2142</v>
      </c>
      <c r="F1503" t="s">
        <v>100</v>
      </c>
      <c r="G1503" s="3">
        <v>202035</v>
      </c>
      <c r="H1503" s="3">
        <v>3435777</v>
      </c>
      <c r="I1503" s="2">
        <v>0.99</v>
      </c>
      <c r="J1503" t="s">
        <v>190</v>
      </c>
      <c r="K1503" t="s">
        <v>2138</v>
      </c>
      <c r="L1503" t="s">
        <v>2139</v>
      </c>
      <c r="M1503" t="s">
        <v>193</v>
      </c>
      <c r="N1503" t="s">
        <v>197</v>
      </c>
    </row>
    <row r="1504" spans="4:14" x14ac:dyDescent="0.25">
      <c r="D1504">
        <v>1500</v>
      </c>
      <c r="E1504" t="s">
        <v>2143</v>
      </c>
      <c r="F1504" t="s">
        <v>100</v>
      </c>
      <c r="G1504" s="3">
        <v>193560</v>
      </c>
      <c r="H1504" s="3">
        <v>3300654</v>
      </c>
      <c r="I1504" s="2">
        <v>0.99</v>
      </c>
      <c r="J1504" t="s">
        <v>190</v>
      </c>
      <c r="K1504" t="s">
        <v>2138</v>
      </c>
      <c r="L1504" t="s">
        <v>2139</v>
      </c>
      <c r="M1504" t="s">
        <v>193</v>
      </c>
      <c r="N1504" t="s">
        <v>197</v>
      </c>
    </row>
    <row r="1505" spans="4:14" x14ac:dyDescent="0.25">
      <c r="D1505">
        <v>1501</v>
      </c>
      <c r="E1505" t="s">
        <v>2144</v>
      </c>
      <c r="F1505" t="s">
        <v>2145</v>
      </c>
      <c r="G1505" s="3">
        <v>108435</v>
      </c>
      <c r="H1505" s="3">
        <v>1944738</v>
      </c>
      <c r="I1505" s="2">
        <v>0.99</v>
      </c>
      <c r="J1505" t="s">
        <v>190</v>
      </c>
      <c r="K1505" t="s">
        <v>2138</v>
      </c>
      <c r="L1505" t="s">
        <v>2139</v>
      </c>
      <c r="M1505" t="s">
        <v>193</v>
      </c>
      <c r="N1505" t="s">
        <v>197</v>
      </c>
    </row>
    <row r="1506" spans="4:14" x14ac:dyDescent="0.25">
      <c r="D1506">
        <v>1502</v>
      </c>
      <c r="E1506" t="s">
        <v>2146</v>
      </c>
      <c r="F1506" t="s">
        <v>100</v>
      </c>
      <c r="G1506" s="3">
        <v>209071</v>
      </c>
      <c r="H1506" s="3">
        <v>3548553</v>
      </c>
      <c r="I1506" s="2">
        <v>0.99</v>
      </c>
      <c r="J1506" t="s">
        <v>190</v>
      </c>
      <c r="K1506" t="s">
        <v>2138</v>
      </c>
      <c r="L1506" t="s">
        <v>2139</v>
      </c>
      <c r="M1506" t="s">
        <v>193</v>
      </c>
      <c r="N1506" t="s">
        <v>197</v>
      </c>
    </row>
    <row r="1507" spans="4:14" x14ac:dyDescent="0.25">
      <c r="D1507">
        <v>1503</v>
      </c>
      <c r="E1507" t="s">
        <v>2147</v>
      </c>
      <c r="F1507" t="s">
        <v>2145</v>
      </c>
      <c r="G1507" s="3">
        <v>288227</v>
      </c>
      <c r="H1507" s="3">
        <v>4809279</v>
      </c>
      <c r="I1507" s="2">
        <v>0.99</v>
      </c>
      <c r="J1507" t="s">
        <v>190</v>
      </c>
      <c r="K1507" t="s">
        <v>2138</v>
      </c>
      <c r="L1507" t="s">
        <v>2139</v>
      </c>
      <c r="M1507" t="s">
        <v>193</v>
      </c>
      <c r="N1507" t="s">
        <v>197</v>
      </c>
    </row>
    <row r="1508" spans="4:14" x14ac:dyDescent="0.25">
      <c r="D1508">
        <v>1504</v>
      </c>
      <c r="E1508" t="s">
        <v>838</v>
      </c>
      <c r="F1508" t="s">
        <v>2145</v>
      </c>
      <c r="G1508" s="3">
        <v>102630</v>
      </c>
      <c r="H1508" s="3">
        <v>1851753</v>
      </c>
      <c r="I1508" s="2">
        <v>0.99</v>
      </c>
      <c r="J1508" t="s">
        <v>190</v>
      </c>
      <c r="K1508" t="s">
        <v>2138</v>
      </c>
      <c r="L1508" t="s">
        <v>2139</v>
      </c>
      <c r="M1508" t="s">
        <v>193</v>
      </c>
      <c r="N1508" t="s">
        <v>197</v>
      </c>
    </row>
    <row r="1509" spans="4:14" x14ac:dyDescent="0.25">
      <c r="D1509">
        <v>1505</v>
      </c>
      <c r="E1509" t="s">
        <v>2148</v>
      </c>
      <c r="F1509" t="s">
        <v>2145</v>
      </c>
      <c r="G1509" s="3">
        <v>337570</v>
      </c>
      <c r="H1509" s="3">
        <v>5595557</v>
      </c>
      <c r="I1509" s="2">
        <v>0.99</v>
      </c>
      <c r="J1509" t="s">
        <v>190</v>
      </c>
      <c r="K1509" t="s">
        <v>2138</v>
      </c>
      <c r="L1509" t="s">
        <v>2139</v>
      </c>
      <c r="M1509" t="s">
        <v>193</v>
      </c>
      <c r="N1509" t="s">
        <v>197</v>
      </c>
    </row>
    <row r="1510" spans="4:14" x14ac:dyDescent="0.25">
      <c r="D1510">
        <v>1506</v>
      </c>
      <c r="E1510" t="s">
        <v>2149</v>
      </c>
      <c r="F1510" t="s">
        <v>100</v>
      </c>
      <c r="G1510" s="3">
        <v>310073</v>
      </c>
      <c r="H1510" s="3">
        <v>10211473</v>
      </c>
      <c r="I1510" s="2">
        <v>0.99</v>
      </c>
      <c r="J1510" t="s">
        <v>190</v>
      </c>
      <c r="K1510" t="s">
        <v>2150</v>
      </c>
      <c r="L1510" t="s">
        <v>469</v>
      </c>
      <c r="M1510" t="s">
        <v>472</v>
      </c>
      <c r="N1510" t="s">
        <v>194</v>
      </c>
    </row>
    <row r="1511" spans="4:14" x14ac:dyDescent="0.25">
      <c r="D1511">
        <v>1507</v>
      </c>
      <c r="E1511" t="s">
        <v>2151</v>
      </c>
      <c r="F1511" t="s">
        <v>100</v>
      </c>
      <c r="G1511" s="3">
        <v>355239</v>
      </c>
      <c r="H1511" s="3">
        <v>12010478</v>
      </c>
      <c r="I1511" s="2">
        <v>0.99</v>
      </c>
      <c r="J1511" t="s">
        <v>190</v>
      </c>
      <c r="K1511" t="s">
        <v>2150</v>
      </c>
      <c r="L1511" t="s">
        <v>469</v>
      </c>
      <c r="M1511" t="s">
        <v>472</v>
      </c>
      <c r="N1511" t="s">
        <v>194</v>
      </c>
    </row>
    <row r="1512" spans="4:14" x14ac:dyDescent="0.25">
      <c r="D1512">
        <v>1508</v>
      </c>
      <c r="E1512" t="s">
        <v>2152</v>
      </c>
      <c r="F1512" t="s">
        <v>100</v>
      </c>
      <c r="G1512" s="3">
        <v>283062</v>
      </c>
      <c r="H1512" s="3">
        <v>9488316</v>
      </c>
      <c r="I1512" s="2">
        <v>0.99</v>
      </c>
      <c r="J1512" t="s">
        <v>190</v>
      </c>
      <c r="K1512" t="s">
        <v>2150</v>
      </c>
      <c r="L1512" t="s">
        <v>469</v>
      </c>
      <c r="M1512" t="s">
        <v>472</v>
      </c>
      <c r="N1512" t="s">
        <v>194</v>
      </c>
    </row>
    <row r="1513" spans="4:14" x14ac:dyDescent="0.25">
      <c r="D1513">
        <v>1509</v>
      </c>
      <c r="E1513" t="s">
        <v>2153</v>
      </c>
      <c r="F1513" t="s">
        <v>100</v>
      </c>
      <c r="G1513" s="3">
        <v>343484</v>
      </c>
      <c r="H1513" s="3">
        <v>11314756</v>
      </c>
      <c r="I1513" s="2">
        <v>0.99</v>
      </c>
      <c r="J1513" t="s">
        <v>190</v>
      </c>
      <c r="K1513" t="s">
        <v>2150</v>
      </c>
      <c r="L1513" t="s">
        <v>469</v>
      </c>
      <c r="M1513" t="s">
        <v>472</v>
      </c>
      <c r="N1513" t="s">
        <v>194</v>
      </c>
    </row>
    <row r="1514" spans="4:14" x14ac:dyDescent="0.25">
      <c r="D1514">
        <v>1510</v>
      </c>
      <c r="E1514" t="s">
        <v>2154</v>
      </c>
      <c r="F1514" t="s">
        <v>100</v>
      </c>
      <c r="G1514" s="3">
        <v>317100</v>
      </c>
      <c r="H1514" s="3">
        <v>10599953</v>
      </c>
      <c r="I1514" s="2">
        <v>0.99</v>
      </c>
      <c r="J1514" t="s">
        <v>190</v>
      </c>
      <c r="K1514" t="s">
        <v>2150</v>
      </c>
      <c r="L1514" t="s">
        <v>469</v>
      </c>
      <c r="M1514" t="s">
        <v>472</v>
      </c>
      <c r="N1514" t="s">
        <v>194</v>
      </c>
    </row>
    <row r="1515" spans="4:14" x14ac:dyDescent="0.25">
      <c r="D1515">
        <v>1511</v>
      </c>
      <c r="E1515" t="s">
        <v>2155</v>
      </c>
      <c r="F1515" t="s">
        <v>100</v>
      </c>
      <c r="G1515" s="3">
        <v>452519</v>
      </c>
      <c r="H1515" s="3">
        <v>14946972</v>
      </c>
      <c r="I1515" s="2">
        <v>0.99</v>
      </c>
      <c r="J1515" t="s">
        <v>190</v>
      </c>
      <c r="K1515" t="s">
        <v>2150</v>
      </c>
      <c r="L1515" t="s">
        <v>469</v>
      </c>
      <c r="M1515" t="s">
        <v>472</v>
      </c>
      <c r="N1515" t="s">
        <v>194</v>
      </c>
    </row>
    <row r="1516" spans="4:14" x14ac:dyDescent="0.25">
      <c r="D1516">
        <v>1512</v>
      </c>
      <c r="E1516" t="s">
        <v>2156</v>
      </c>
      <c r="F1516" t="s">
        <v>100</v>
      </c>
      <c r="G1516" s="3">
        <v>367281</v>
      </c>
      <c r="H1516" s="3">
        <v>12304520</v>
      </c>
      <c r="I1516" s="2">
        <v>0.99</v>
      </c>
      <c r="J1516" t="s">
        <v>190</v>
      </c>
      <c r="K1516" t="s">
        <v>2150</v>
      </c>
      <c r="L1516" t="s">
        <v>469</v>
      </c>
      <c r="M1516" t="s">
        <v>472</v>
      </c>
      <c r="N1516" t="s">
        <v>194</v>
      </c>
    </row>
    <row r="1517" spans="4:14" x14ac:dyDescent="0.25">
      <c r="D1517">
        <v>1513</v>
      </c>
      <c r="E1517" t="s">
        <v>2157</v>
      </c>
      <c r="F1517" t="s">
        <v>100</v>
      </c>
      <c r="G1517" s="3">
        <v>389276</v>
      </c>
      <c r="H1517" s="3">
        <v>13022833</v>
      </c>
      <c r="I1517" s="2">
        <v>0.99</v>
      </c>
      <c r="J1517" t="s">
        <v>190</v>
      </c>
      <c r="K1517" t="s">
        <v>2150</v>
      </c>
      <c r="L1517" t="s">
        <v>469</v>
      </c>
      <c r="M1517" t="s">
        <v>472</v>
      </c>
      <c r="N1517" t="s">
        <v>194</v>
      </c>
    </row>
    <row r="1518" spans="4:14" x14ac:dyDescent="0.25">
      <c r="D1518">
        <v>1514</v>
      </c>
      <c r="E1518" t="s">
        <v>2158</v>
      </c>
      <c r="F1518" t="s">
        <v>100</v>
      </c>
      <c r="G1518" s="3">
        <v>326321</v>
      </c>
      <c r="H1518" s="3">
        <v>10724982</v>
      </c>
      <c r="I1518" s="2">
        <v>0.99</v>
      </c>
      <c r="J1518" t="s">
        <v>190</v>
      </c>
      <c r="K1518" t="s">
        <v>2150</v>
      </c>
      <c r="L1518" t="s">
        <v>469</v>
      </c>
      <c r="M1518" t="s">
        <v>472</v>
      </c>
      <c r="N1518" t="s">
        <v>194</v>
      </c>
    </row>
    <row r="1519" spans="4:14" x14ac:dyDescent="0.25">
      <c r="D1519">
        <v>1515</v>
      </c>
      <c r="E1519" t="s">
        <v>2159</v>
      </c>
      <c r="F1519" t="s">
        <v>100</v>
      </c>
      <c r="G1519" s="3">
        <v>191477</v>
      </c>
      <c r="H1519" s="3">
        <v>6393818</v>
      </c>
      <c r="I1519" s="2">
        <v>0.99</v>
      </c>
      <c r="J1519" t="s">
        <v>190</v>
      </c>
      <c r="K1519" t="s">
        <v>2150</v>
      </c>
      <c r="L1519" t="s">
        <v>469</v>
      </c>
      <c r="M1519" t="s">
        <v>472</v>
      </c>
      <c r="N1519" t="s">
        <v>194</v>
      </c>
    </row>
    <row r="1520" spans="4:14" x14ac:dyDescent="0.25">
      <c r="D1520">
        <v>1516</v>
      </c>
      <c r="E1520" t="s">
        <v>2160</v>
      </c>
      <c r="F1520" t="s">
        <v>100</v>
      </c>
      <c r="G1520" s="3">
        <v>338076</v>
      </c>
      <c r="H1520" s="3">
        <v>10996656</v>
      </c>
      <c r="I1520" s="2">
        <v>0.99</v>
      </c>
      <c r="J1520" t="s">
        <v>190</v>
      </c>
      <c r="K1520" t="s">
        <v>2150</v>
      </c>
      <c r="L1520" t="s">
        <v>469</v>
      </c>
      <c r="M1520" t="s">
        <v>472</v>
      </c>
      <c r="N1520" t="s">
        <v>194</v>
      </c>
    </row>
    <row r="1521" spans="4:14" x14ac:dyDescent="0.25">
      <c r="D1521">
        <v>1517</v>
      </c>
      <c r="E1521" t="s">
        <v>2161</v>
      </c>
      <c r="F1521" t="s">
        <v>100</v>
      </c>
      <c r="G1521" s="3">
        <v>380081</v>
      </c>
      <c r="H1521" s="3">
        <v>12524725</v>
      </c>
      <c r="I1521" s="2">
        <v>0.99</v>
      </c>
      <c r="J1521" t="s">
        <v>190</v>
      </c>
      <c r="K1521" t="s">
        <v>2150</v>
      </c>
      <c r="L1521" t="s">
        <v>469</v>
      </c>
      <c r="M1521" t="s">
        <v>472</v>
      </c>
      <c r="N1521" t="s">
        <v>194</v>
      </c>
    </row>
    <row r="1522" spans="4:14" x14ac:dyDescent="0.25">
      <c r="D1522">
        <v>1518</v>
      </c>
      <c r="E1522" t="s">
        <v>2162</v>
      </c>
      <c r="F1522" t="s">
        <v>100</v>
      </c>
      <c r="G1522" s="3">
        <v>227526</v>
      </c>
      <c r="H1522" s="3">
        <v>7498259</v>
      </c>
      <c r="I1522" s="2">
        <v>0.99</v>
      </c>
      <c r="J1522" t="s">
        <v>190</v>
      </c>
      <c r="K1522" t="s">
        <v>2150</v>
      </c>
      <c r="L1522" t="s">
        <v>469</v>
      </c>
      <c r="M1522" t="s">
        <v>472</v>
      </c>
      <c r="N1522" t="s">
        <v>194</v>
      </c>
    </row>
    <row r="1523" spans="4:14" x14ac:dyDescent="0.25">
      <c r="D1523">
        <v>1519</v>
      </c>
      <c r="E1523" t="s">
        <v>2163</v>
      </c>
      <c r="F1523" t="s">
        <v>100</v>
      </c>
      <c r="G1523" s="3">
        <v>289750</v>
      </c>
      <c r="H1523" s="3">
        <v>9502898</v>
      </c>
      <c r="I1523" s="2">
        <v>0.99</v>
      </c>
      <c r="J1523" t="s">
        <v>190</v>
      </c>
      <c r="K1523" t="s">
        <v>2150</v>
      </c>
      <c r="L1523" t="s">
        <v>469</v>
      </c>
      <c r="M1523" t="s">
        <v>472</v>
      </c>
      <c r="N1523" t="s">
        <v>194</v>
      </c>
    </row>
    <row r="1524" spans="4:14" x14ac:dyDescent="0.25">
      <c r="D1524">
        <v>1520</v>
      </c>
      <c r="E1524" t="s">
        <v>2164</v>
      </c>
      <c r="F1524" t="s">
        <v>100</v>
      </c>
      <c r="G1524" s="3">
        <v>252238</v>
      </c>
      <c r="H1524" s="3">
        <v>8470107</v>
      </c>
      <c r="I1524" s="2">
        <v>0.99</v>
      </c>
      <c r="J1524" t="s">
        <v>190</v>
      </c>
      <c r="K1524" t="s">
        <v>2165</v>
      </c>
      <c r="L1524" t="s">
        <v>2166</v>
      </c>
      <c r="M1524" t="s">
        <v>472</v>
      </c>
      <c r="N1524" t="s">
        <v>194</v>
      </c>
    </row>
    <row r="1525" spans="4:14" x14ac:dyDescent="0.25">
      <c r="D1525">
        <v>1521</v>
      </c>
      <c r="E1525" t="s">
        <v>2167</v>
      </c>
      <c r="F1525" t="s">
        <v>2168</v>
      </c>
      <c r="G1525" s="3">
        <v>255477</v>
      </c>
      <c r="H1525" s="3">
        <v>8537092</v>
      </c>
      <c r="I1525" s="2">
        <v>0.99</v>
      </c>
      <c r="J1525" t="s">
        <v>190</v>
      </c>
      <c r="K1525" t="s">
        <v>2165</v>
      </c>
      <c r="L1525" t="s">
        <v>2166</v>
      </c>
      <c r="M1525" t="s">
        <v>472</v>
      </c>
      <c r="N1525" t="s">
        <v>194</v>
      </c>
    </row>
    <row r="1526" spans="4:14" x14ac:dyDescent="0.25">
      <c r="D1526">
        <v>1522</v>
      </c>
      <c r="E1526" t="s">
        <v>2169</v>
      </c>
      <c r="F1526" t="s">
        <v>100</v>
      </c>
      <c r="G1526" s="3">
        <v>300878</v>
      </c>
      <c r="H1526" s="3">
        <v>10053718</v>
      </c>
      <c r="I1526" s="2">
        <v>0.99</v>
      </c>
      <c r="J1526" t="s">
        <v>190</v>
      </c>
      <c r="K1526" t="s">
        <v>2165</v>
      </c>
      <c r="L1526" t="s">
        <v>2166</v>
      </c>
      <c r="M1526" t="s">
        <v>472</v>
      </c>
      <c r="N1526" t="s">
        <v>194</v>
      </c>
    </row>
    <row r="1527" spans="4:14" x14ac:dyDescent="0.25">
      <c r="D1527">
        <v>1523</v>
      </c>
      <c r="E1527" t="s">
        <v>2170</v>
      </c>
      <c r="F1527" t="s">
        <v>100</v>
      </c>
      <c r="G1527" s="3">
        <v>253231</v>
      </c>
      <c r="H1527" s="3">
        <v>8431821</v>
      </c>
      <c r="I1527" s="2">
        <v>0.99</v>
      </c>
      <c r="J1527" t="s">
        <v>190</v>
      </c>
      <c r="K1527" t="s">
        <v>2165</v>
      </c>
      <c r="L1527" t="s">
        <v>2166</v>
      </c>
      <c r="M1527" t="s">
        <v>472</v>
      </c>
      <c r="N1527" t="s">
        <v>194</v>
      </c>
    </row>
    <row r="1528" spans="4:14" x14ac:dyDescent="0.25">
      <c r="D1528">
        <v>1524</v>
      </c>
      <c r="E1528" t="s">
        <v>2171</v>
      </c>
      <c r="F1528" t="s">
        <v>100</v>
      </c>
      <c r="G1528" s="3">
        <v>270027</v>
      </c>
      <c r="H1528" s="3">
        <v>9004470</v>
      </c>
      <c r="I1528" s="2">
        <v>0.99</v>
      </c>
      <c r="J1528" t="s">
        <v>190</v>
      </c>
      <c r="K1528" t="s">
        <v>2165</v>
      </c>
      <c r="L1528" t="s">
        <v>2166</v>
      </c>
      <c r="M1528" t="s">
        <v>472</v>
      </c>
      <c r="N1528" t="s">
        <v>194</v>
      </c>
    </row>
    <row r="1529" spans="4:14" x14ac:dyDescent="0.25">
      <c r="D1529">
        <v>1525</v>
      </c>
      <c r="E1529" t="s">
        <v>2172</v>
      </c>
      <c r="F1529" t="s">
        <v>100</v>
      </c>
      <c r="G1529" s="3">
        <v>269897</v>
      </c>
      <c r="H1529" s="3">
        <v>8887216</v>
      </c>
      <c r="I1529" s="2">
        <v>0.99</v>
      </c>
      <c r="J1529" t="s">
        <v>190</v>
      </c>
      <c r="K1529" t="s">
        <v>2165</v>
      </c>
      <c r="L1529" t="s">
        <v>2166</v>
      </c>
      <c r="M1529" t="s">
        <v>472</v>
      </c>
      <c r="N1529" t="s">
        <v>194</v>
      </c>
    </row>
    <row r="1530" spans="4:14" x14ac:dyDescent="0.25">
      <c r="D1530">
        <v>1526</v>
      </c>
      <c r="E1530" t="s">
        <v>2173</v>
      </c>
      <c r="F1530" t="s">
        <v>2174</v>
      </c>
      <c r="G1530" s="3">
        <v>224078</v>
      </c>
      <c r="H1530" s="3">
        <v>7437935</v>
      </c>
      <c r="I1530" s="2">
        <v>0.99</v>
      </c>
      <c r="J1530" t="s">
        <v>190</v>
      </c>
      <c r="K1530" t="s">
        <v>2165</v>
      </c>
      <c r="L1530" t="s">
        <v>2166</v>
      </c>
      <c r="M1530" t="s">
        <v>472</v>
      </c>
      <c r="N1530" t="s">
        <v>194</v>
      </c>
    </row>
    <row r="1531" spans="4:14" x14ac:dyDescent="0.25">
      <c r="D1531">
        <v>1527</v>
      </c>
      <c r="E1531" t="s">
        <v>2175</v>
      </c>
      <c r="F1531" t="s">
        <v>100</v>
      </c>
      <c r="G1531" s="3">
        <v>229093</v>
      </c>
      <c r="H1531" s="3">
        <v>7583799</v>
      </c>
      <c r="I1531" s="2">
        <v>0.99</v>
      </c>
      <c r="J1531" t="s">
        <v>190</v>
      </c>
      <c r="K1531" t="s">
        <v>2165</v>
      </c>
      <c r="L1531" t="s">
        <v>2166</v>
      </c>
      <c r="M1531" t="s">
        <v>472</v>
      </c>
      <c r="N1531" t="s">
        <v>194</v>
      </c>
    </row>
    <row r="1532" spans="4:14" x14ac:dyDescent="0.25">
      <c r="D1532">
        <v>1528</v>
      </c>
      <c r="E1532" t="s">
        <v>2176</v>
      </c>
      <c r="F1532" t="s">
        <v>100</v>
      </c>
      <c r="G1532" s="3">
        <v>266919</v>
      </c>
      <c r="H1532" s="3">
        <v>8836127</v>
      </c>
      <c r="I1532" s="2">
        <v>0.99</v>
      </c>
      <c r="J1532" t="s">
        <v>190</v>
      </c>
      <c r="K1532" t="s">
        <v>2165</v>
      </c>
      <c r="L1532" t="s">
        <v>2166</v>
      </c>
      <c r="M1532" t="s">
        <v>472</v>
      </c>
      <c r="N1532" t="s">
        <v>194</v>
      </c>
    </row>
    <row r="1533" spans="4:14" x14ac:dyDescent="0.25">
      <c r="D1533">
        <v>1529</v>
      </c>
      <c r="E1533" t="s">
        <v>2177</v>
      </c>
      <c r="F1533" t="s">
        <v>100</v>
      </c>
      <c r="G1533" s="3">
        <v>128078</v>
      </c>
      <c r="H1533" s="3">
        <v>4299676</v>
      </c>
      <c r="I1533" s="2">
        <v>0.99</v>
      </c>
      <c r="J1533" t="s">
        <v>190</v>
      </c>
      <c r="K1533" t="s">
        <v>2165</v>
      </c>
      <c r="L1533" t="s">
        <v>2166</v>
      </c>
      <c r="M1533" t="s">
        <v>472</v>
      </c>
      <c r="N1533" t="s">
        <v>194</v>
      </c>
    </row>
    <row r="1534" spans="4:14" x14ac:dyDescent="0.25">
      <c r="D1534">
        <v>1530</v>
      </c>
      <c r="E1534" t="s">
        <v>2178</v>
      </c>
      <c r="F1534" t="s">
        <v>100</v>
      </c>
      <c r="G1534" s="3">
        <v>250462</v>
      </c>
      <c r="H1534" s="3">
        <v>8292108</v>
      </c>
      <c r="I1534" s="2">
        <v>0.99</v>
      </c>
      <c r="J1534" t="s">
        <v>190</v>
      </c>
      <c r="K1534" t="s">
        <v>2165</v>
      </c>
      <c r="L1534" t="s">
        <v>2166</v>
      </c>
      <c r="M1534" t="s">
        <v>472</v>
      </c>
      <c r="N1534" t="s">
        <v>194</v>
      </c>
    </row>
    <row r="1535" spans="4:14" x14ac:dyDescent="0.25">
      <c r="D1535">
        <v>1531</v>
      </c>
      <c r="E1535" t="s">
        <v>2179</v>
      </c>
      <c r="F1535" t="s">
        <v>100</v>
      </c>
      <c r="G1535" s="3">
        <v>315977</v>
      </c>
      <c r="H1535" s="3">
        <v>10474904</v>
      </c>
      <c r="I1535" s="2">
        <v>0.99</v>
      </c>
      <c r="J1535" t="s">
        <v>190</v>
      </c>
      <c r="K1535" t="s">
        <v>2165</v>
      </c>
      <c r="L1535" t="s">
        <v>2166</v>
      </c>
      <c r="M1535" t="s">
        <v>472</v>
      </c>
      <c r="N1535" t="s">
        <v>194</v>
      </c>
    </row>
    <row r="1536" spans="4:14" x14ac:dyDescent="0.25">
      <c r="D1536">
        <v>1532</v>
      </c>
      <c r="E1536" t="s">
        <v>2180</v>
      </c>
      <c r="F1536" t="s">
        <v>2181</v>
      </c>
      <c r="G1536" s="3">
        <v>284107</v>
      </c>
      <c r="H1536" s="3">
        <v>9632269</v>
      </c>
      <c r="I1536" s="2">
        <v>0.99</v>
      </c>
      <c r="J1536" t="s">
        <v>190</v>
      </c>
      <c r="K1536" t="s">
        <v>2182</v>
      </c>
      <c r="L1536" t="s">
        <v>2181</v>
      </c>
      <c r="M1536" t="s">
        <v>2183</v>
      </c>
      <c r="N1536" t="s">
        <v>194</v>
      </c>
    </row>
    <row r="1537" spans="4:14" x14ac:dyDescent="0.25">
      <c r="D1537">
        <v>1533</v>
      </c>
      <c r="E1537" t="s">
        <v>2184</v>
      </c>
      <c r="F1537" t="s">
        <v>2181</v>
      </c>
      <c r="G1537" s="3">
        <v>190484</v>
      </c>
      <c r="H1537" s="3">
        <v>6400532</v>
      </c>
      <c r="I1537" s="2">
        <v>0.99</v>
      </c>
      <c r="J1537" t="s">
        <v>190</v>
      </c>
      <c r="K1537" t="s">
        <v>2182</v>
      </c>
      <c r="L1537" t="s">
        <v>2181</v>
      </c>
      <c r="M1537" t="s">
        <v>2183</v>
      </c>
      <c r="N1537" t="s">
        <v>194</v>
      </c>
    </row>
    <row r="1538" spans="4:14" x14ac:dyDescent="0.25">
      <c r="D1538">
        <v>1534</v>
      </c>
      <c r="E1538" t="s">
        <v>2185</v>
      </c>
      <c r="F1538" t="s">
        <v>2181</v>
      </c>
      <c r="G1538" s="3">
        <v>230582</v>
      </c>
      <c r="H1538" s="3">
        <v>7764601</v>
      </c>
      <c r="I1538" s="2">
        <v>0.99</v>
      </c>
      <c r="J1538" t="s">
        <v>190</v>
      </c>
      <c r="K1538" t="s">
        <v>2182</v>
      </c>
      <c r="L1538" t="s">
        <v>2181</v>
      </c>
      <c r="M1538" t="s">
        <v>2183</v>
      </c>
      <c r="N1538" t="s">
        <v>194</v>
      </c>
    </row>
    <row r="1539" spans="4:14" x14ac:dyDescent="0.25">
      <c r="D1539">
        <v>1535</v>
      </c>
      <c r="E1539" t="s">
        <v>2186</v>
      </c>
      <c r="F1539" t="s">
        <v>2181</v>
      </c>
      <c r="G1539" s="3">
        <v>182308</v>
      </c>
      <c r="H1539" s="3">
        <v>6056200</v>
      </c>
      <c r="I1539" s="2">
        <v>0.99</v>
      </c>
      <c r="J1539" t="s">
        <v>190</v>
      </c>
      <c r="K1539" t="s">
        <v>2182</v>
      </c>
      <c r="L1539" t="s">
        <v>2181</v>
      </c>
      <c r="M1539" t="s">
        <v>2183</v>
      </c>
      <c r="N1539" t="s">
        <v>194</v>
      </c>
    </row>
    <row r="1540" spans="4:14" x14ac:dyDescent="0.25">
      <c r="D1540">
        <v>1536</v>
      </c>
      <c r="E1540" t="s">
        <v>2187</v>
      </c>
      <c r="F1540" t="s">
        <v>2181</v>
      </c>
      <c r="G1540" s="3">
        <v>241084</v>
      </c>
      <c r="H1540" s="3">
        <v>8077282</v>
      </c>
      <c r="I1540" s="2">
        <v>0.99</v>
      </c>
      <c r="J1540" t="s">
        <v>190</v>
      </c>
      <c r="K1540" t="s">
        <v>2182</v>
      </c>
      <c r="L1540" t="s">
        <v>2181</v>
      </c>
      <c r="M1540" t="s">
        <v>2183</v>
      </c>
      <c r="N1540" t="s">
        <v>194</v>
      </c>
    </row>
    <row r="1541" spans="4:14" x14ac:dyDescent="0.25">
      <c r="D1541">
        <v>1537</v>
      </c>
      <c r="E1541" t="s">
        <v>2188</v>
      </c>
      <c r="F1541" t="s">
        <v>2181</v>
      </c>
      <c r="G1541" s="3">
        <v>270628</v>
      </c>
      <c r="H1541" s="3">
        <v>9081874</v>
      </c>
      <c r="I1541" s="2">
        <v>0.99</v>
      </c>
      <c r="J1541" t="s">
        <v>190</v>
      </c>
      <c r="K1541" t="s">
        <v>2182</v>
      </c>
      <c r="L1541" t="s">
        <v>2181</v>
      </c>
      <c r="M1541" t="s">
        <v>2183</v>
      </c>
      <c r="N1541" t="s">
        <v>194</v>
      </c>
    </row>
    <row r="1542" spans="4:14" x14ac:dyDescent="0.25">
      <c r="D1542">
        <v>1538</v>
      </c>
      <c r="E1542" t="s">
        <v>2189</v>
      </c>
      <c r="F1542" t="s">
        <v>2181</v>
      </c>
      <c r="G1542" s="3">
        <v>251768</v>
      </c>
      <c r="H1542" s="3">
        <v>8452654</v>
      </c>
      <c r="I1542" s="2">
        <v>0.99</v>
      </c>
      <c r="J1542" t="s">
        <v>190</v>
      </c>
      <c r="K1542" t="s">
        <v>2182</v>
      </c>
      <c r="L1542" t="s">
        <v>2181</v>
      </c>
      <c r="M1542" t="s">
        <v>2183</v>
      </c>
      <c r="N1542" t="s">
        <v>194</v>
      </c>
    </row>
    <row r="1543" spans="4:14" x14ac:dyDescent="0.25">
      <c r="D1543">
        <v>1539</v>
      </c>
      <c r="E1543" t="s">
        <v>2190</v>
      </c>
      <c r="F1543" t="s">
        <v>2181</v>
      </c>
      <c r="G1543" s="3">
        <v>269008</v>
      </c>
      <c r="H1543" s="3">
        <v>8871455</v>
      </c>
      <c r="I1543" s="2">
        <v>0.99</v>
      </c>
      <c r="J1543" t="s">
        <v>190</v>
      </c>
      <c r="K1543" t="s">
        <v>2182</v>
      </c>
      <c r="L1543" t="s">
        <v>2181</v>
      </c>
      <c r="M1543" t="s">
        <v>2183</v>
      </c>
      <c r="N1543" t="s">
        <v>194</v>
      </c>
    </row>
    <row r="1544" spans="4:14" x14ac:dyDescent="0.25">
      <c r="D1544">
        <v>1540</v>
      </c>
      <c r="E1544" t="s">
        <v>2191</v>
      </c>
      <c r="F1544" t="s">
        <v>2181</v>
      </c>
      <c r="G1544" s="3">
        <v>213263</v>
      </c>
      <c r="H1544" s="3">
        <v>7257390</v>
      </c>
      <c r="I1544" s="2">
        <v>0.99</v>
      </c>
      <c r="J1544" t="s">
        <v>190</v>
      </c>
      <c r="K1544" t="s">
        <v>2182</v>
      </c>
      <c r="L1544" t="s">
        <v>2181</v>
      </c>
      <c r="M1544" t="s">
        <v>2183</v>
      </c>
      <c r="N1544" t="s">
        <v>194</v>
      </c>
    </row>
    <row r="1545" spans="4:14" x14ac:dyDescent="0.25">
      <c r="D1545">
        <v>1541</v>
      </c>
      <c r="E1545" t="s">
        <v>2192</v>
      </c>
      <c r="F1545" t="s">
        <v>2181</v>
      </c>
      <c r="G1545" s="3">
        <v>118804</v>
      </c>
      <c r="H1545" s="3">
        <v>3948371</v>
      </c>
      <c r="I1545" s="2">
        <v>0.99</v>
      </c>
      <c r="J1545" t="s">
        <v>190</v>
      </c>
      <c r="K1545" t="s">
        <v>2182</v>
      </c>
      <c r="L1545" t="s">
        <v>2181</v>
      </c>
      <c r="M1545" t="s">
        <v>2183</v>
      </c>
      <c r="N1545" t="s">
        <v>194</v>
      </c>
    </row>
    <row r="1546" spans="4:14" x14ac:dyDescent="0.25">
      <c r="D1546">
        <v>1542</v>
      </c>
      <c r="E1546" t="s">
        <v>2193</v>
      </c>
      <c r="F1546" t="s">
        <v>2181</v>
      </c>
      <c r="G1546" s="3">
        <v>203415</v>
      </c>
      <c r="H1546" s="3">
        <v>6774566</v>
      </c>
      <c r="I1546" s="2">
        <v>0.99</v>
      </c>
      <c r="J1546" t="s">
        <v>190</v>
      </c>
      <c r="K1546" t="s">
        <v>2182</v>
      </c>
      <c r="L1546" t="s">
        <v>2181</v>
      </c>
      <c r="M1546" t="s">
        <v>2183</v>
      </c>
      <c r="N1546" t="s">
        <v>194</v>
      </c>
    </row>
    <row r="1547" spans="4:14" x14ac:dyDescent="0.25">
      <c r="D1547">
        <v>1543</v>
      </c>
      <c r="E1547" t="s">
        <v>2194</v>
      </c>
      <c r="F1547" t="s">
        <v>2181</v>
      </c>
      <c r="G1547" s="3">
        <v>208457</v>
      </c>
      <c r="H1547" s="3">
        <v>7104588</v>
      </c>
      <c r="I1547" s="2">
        <v>0.99</v>
      </c>
      <c r="J1547" t="s">
        <v>190</v>
      </c>
      <c r="K1547" t="s">
        <v>2182</v>
      </c>
      <c r="L1547" t="s">
        <v>2181</v>
      </c>
      <c r="M1547" t="s">
        <v>2183</v>
      </c>
      <c r="N1547" t="s">
        <v>194</v>
      </c>
    </row>
    <row r="1548" spans="4:14" x14ac:dyDescent="0.25">
      <c r="D1548">
        <v>1544</v>
      </c>
      <c r="E1548" t="s">
        <v>2182</v>
      </c>
      <c r="F1548" t="s">
        <v>2181</v>
      </c>
      <c r="G1548" s="3">
        <v>180924</v>
      </c>
      <c r="H1548" s="3">
        <v>6031174</v>
      </c>
      <c r="I1548" s="2">
        <v>0.99</v>
      </c>
      <c r="J1548" t="s">
        <v>190</v>
      </c>
      <c r="K1548" t="s">
        <v>2182</v>
      </c>
      <c r="L1548" t="s">
        <v>2181</v>
      </c>
      <c r="M1548" t="s">
        <v>2183</v>
      </c>
      <c r="N1548" t="s">
        <v>194</v>
      </c>
    </row>
    <row r="1549" spans="4:14" x14ac:dyDescent="0.25">
      <c r="D1549">
        <v>1545</v>
      </c>
      <c r="E1549" t="s">
        <v>2195</v>
      </c>
      <c r="F1549" t="s">
        <v>2181</v>
      </c>
      <c r="G1549" s="3">
        <v>220891</v>
      </c>
      <c r="H1549" s="3">
        <v>7248336</v>
      </c>
      <c r="I1549" s="2">
        <v>0.99</v>
      </c>
      <c r="J1549" t="s">
        <v>190</v>
      </c>
      <c r="K1549" t="s">
        <v>2182</v>
      </c>
      <c r="L1549" t="s">
        <v>2181</v>
      </c>
      <c r="M1549" t="s">
        <v>2183</v>
      </c>
      <c r="N1549" t="s">
        <v>194</v>
      </c>
    </row>
    <row r="1550" spans="4:14" x14ac:dyDescent="0.25">
      <c r="D1550">
        <v>1546</v>
      </c>
      <c r="E1550" t="s">
        <v>2196</v>
      </c>
      <c r="F1550" t="s">
        <v>100</v>
      </c>
      <c r="G1550" s="3">
        <v>205792</v>
      </c>
      <c r="H1550" s="3">
        <v>6720789</v>
      </c>
      <c r="I1550" s="2">
        <v>0.99</v>
      </c>
      <c r="J1550" t="s">
        <v>190</v>
      </c>
      <c r="K1550" t="s">
        <v>2197</v>
      </c>
      <c r="L1550" t="s">
        <v>2198</v>
      </c>
      <c r="M1550" t="s">
        <v>303</v>
      </c>
      <c r="N1550" t="s">
        <v>194</v>
      </c>
    </row>
    <row r="1551" spans="4:14" x14ac:dyDescent="0.25">
      <c r="D1551">
        <v>1547</v>
      </c>
      <c r="E1551" t="s">
        <v>2197</v>
      </c>
      <c r="F1551" t="s">
        <v>100</v>
      </c>
      <c r="G1551" s="3">
        <v>213289</v>
      </c>
      <c r="H1551" s="3">
        <v>7056785</v>
      </c>
      <c r="I1551" s="2">
        <v>0.99</v>
      </c>
      <c r="J1551" t="s">
        <v>190</v>
      </c>
      <c r="K1551" t="s">
        <v>2197</v>
      </c>
      <c r="L1551" t="s">
        <v>2198</v>
      </c>
      <c r="M1551" t="s">
        <v>303</v>
      </c>
      <c r="N1551" t="s">
        <v>194</v>
      </c>
    </row>
    <row r="1552" spans="4:14" x14ac:dyDescent="0.25">
      <c r="D1552">
        <v>1548</v>
      </c>
      <c r="E1552" t="s">
        <v>2199</v>
      </c>
      <c r="F1552" t="s">
        <v>100</v>
      </c>
      <c r="G1552" s="3">
        <v>144195</v>
      </c>
      <c r="H1552" s="3">
        <v>4728246</v>
      </c>
      <c r="I1552" s="2">
        <v>0.99</v>
      </c>
      <c r="J1552" t="s">
        <v>190</v>
      </c>
      <c r="K1552" t="s">
        <v>2197</v>
      </c>
      <c r="L1552" t="s">
        <v>2198</v>
      </c>
      <c r="M1552" t="s">
        <v>303</v>
      </c>
      <c r="N1552" t="s">
        <v>194</v>
      </c>
    </row>
    <row r="1553" spans="4:14" x14ac:dyDescent="0.25">
      <c r="D1553">
        <v>1549</v>
      </c>
      <c r="E1553" t="s">
        <v>2200</v>
      </c>
      <c r="F1553" t="s">
        <v>100</v>
      </c>
      <c r="G1553" s="3">
        <v>197328</v>
      </c>
      <c r="H1553" s="3">
        <v>6509179</v>
      </c>
      <c r="I1553" s="2">
        <v>0.99</v>
      </c>
      <c r="J1553" t="s">
        <v>190</v>
      </c>
      <c r="K1553" t="s">
        <v>2197</v>
      </c>
      <c r="L1553" t="s">
        <v>2198</v>
      </c>
      <c r="M1553" t="s">
        <v>303</v>
      </c>
      <c r="N1553" t="s">
        <v>194</v>
      </c>
    </row>
    <row r="1554" spans="4:14" x14ac:dyDescent="0.25">
      <c r="D1554">
        <v>1550</v>
      </c>
      <c r="E1554" t="s">
        <v>2201</v>
      </c>
      <c r="F1554" t="s">
        <v>100</v>
      </c>
      <c r="G1554" s="3">
        <v>276427</v>
      </c>
      <c r="H1554" s="3">
        <v>9006022</v>
      </c>
      <c r="I1554" s="2">
        <v>0.99</v>
      </c>
      <c r="J1554" t="s">
        <v>190</v>
      </c>
      <c r="K1554" t="s">
        <v>2197</v>
      </c>
      <c r="L1554" t="s">
        <v>2198</v>
      </c>
      <c r="M1554" t="s">
        <v>303</v>
      </c>
      <c r="N1554" t="s">
        <v>194</v>
      </c>
    </row>
    <row r="1555" spans="4:14" x14ac:dyDescent="0.25">
      <c r="D1555">
        <v>1551</v>
      </c>
      <c r="E1555" t="s">
        <v>2202</v>
      </c>
      <c r="F1555" t="s">
        <v>100</v>
      </c>
      <c r="G1555" s="3">
        <v>41900</v>
      </c>
      <c r="H1555" s="3">
        <v>1351993</v>
      </c>
      <c r="I1555" s="2">
        <v>0.99</v>
      </c>
      <c r="J1555" t="s">
        <v>190</v>
      </c>
      <c r="K1555" t="s">
        <v>2197</v>
      </c>
      <c r="L1555" t="s">
        <v>2198</v>
      </c>
      <c r="M1555" t="s">
        <v>303</v>
      </c>
      <c r="N1555" t="s">
        <v>194</v>
      </c>
    </row>
    <row r="1556" spans="4:14" x14ac:dyDescent="0.25">
      <c r="D1556">
        <v>1552</v>
      </c>
      <c r="E1556" t="s">
        <v>2203</v>
      </c>
      <c r="F1556" t="s">
        <v>100</v>
      </c>
      <c r="G1556" s="3">
        <v>222197</v>
      </c>
      <c r="H1556" s="3">
        <v>7231368</v>
      </c>
      <c r="I1556" s="2">
        <v>0.99</v>
      </c>
      <c r="J1556" t="s">
        <v>190</v>
      </c>
      <c r="K1556" t="s">
        <v>2197</v>
      </c>
      <c r="L1556" t="s">
        <v>2198</v>
      </c>
      <c r="M1556" t="s">
        <v>303</v>
      </c>
      <c r="N1556" t="s">
        <v>194</v>
      </c>
    </row>
    <row r="1557" spans="4:14" x14ac:dyDescent="0.25">
      <c r="D1557">
        <v>1553</v>
      </c>
      <c r="E1557" t="s">
        <v>2204</v>
      </c>
      <c r="F1557" t="s">
        <v>100</v>
      </c>
      <c r="G1557" s="3">
        <v>305162</v>
      </c>
      <c r="H1557" s="3">
        <v>9962558</v>
      </c>
      <c r="I1557" s="2">
        <v>0.99</v>
      </c>
      <c r="J1557" t="s">
        <v>190</v>
      </c>
      <c r="K1557" t="s">
        <v>2197</v>
      </c>
      <c r="L1557" t="s">
        <v>2198</v>
      </c>
      <c r="M1557" t="s">
        <v>303</v>
      </c>
      <c r="N1557" t="s">
        <v>194</v>
      </c>
    </row>
    <row r="1558" spans="4:14" x14ac:dyDescent="0.25">
      <c r="D1558">
        <v>1554</v>
      </c>
      <c r="E1558" t="s">
        <v>2205</v>
      </c>
      <c r="F1558" t="s">
        <v>100</v>
      </c>
      <c r="G1558" s="3">
        <v>335542</v>
      </c>
      <c r="H1558" s="3">
        <v>11068866</v>
      </c>
      <c r="I1558" s="2">
        <v>0.99</v>
      </c>
      <c r="J1558" t="s">
        <v>190</v>
      </c>
      <c r="K1558" t="s">
        <v>2197</v>
      </c>
      <c r="L1558" t="s">
        <v>2198</v>
      </c>
      <c r="M1558" t="s">
        <v>303</v>
      </c>
      <c r="N1558" t="s">
        <v>194</v>
      </c>
    </row>
    <row r="1559" spans="4:14" x14ac:dyDescent="0.25">
      <c r="D1559">
        <v>1555</v>
      </c>
      <c r="E1559" t="s">
        <v>2206</v>
      </c>
      <c r="F1559" t="s">
        <v>100</v>
      </c>
      <c r="G1559" s="3">
        <v>265952</v>
      </c>
      <c r="H1559" s="3">
        <v>8713599</v>
      </c>
      <c r="I1559" s="2">
        <v>0.99</v>
      </c>
      <c r="J1559" t="s">
        <v>190</v>
      </c>
      <c r="K1559" t="s">
        <v>2197</v>
      </c>
      <c r="L1559" t="s">
        <v>2198</v>
      </c>
      <c r="M1559" t="s">
        <v>303</v>
      </c>
      <c r="N1559" t="s">
        <v>194</v>
      </c>
    </row>
    <row r="1560" spans="4:14" x14ac:dyDescent="0.25">
      <c r="D1560">
        <v>1556</v>
      </c>
      <c r="E1560" t="s">
        <v>2207</v>
      </c>
      <c r="F1560" t="s">
        <v>100</v>
      </c>
      <c r="G1560" s="3">
        <v>249939</v>
      </c>
      <c r="H1560" s="3">
        <v>8198617</v>
      </c>
      <c r="I1560" s="2">
        <v>0.99</v>
      </c>
      <c r="J1560" t="s">
        <v>190</v>
      </c>
      <c r="K1560" t="s">
        <v>2197</v>
      </c>
      <c r="L1560" t="s">
        <v>2198</v>
      </c>
      <c r="M1560" t="s">
        <v>303</v>
      </c>
      <c r="N1560" t="s">
        <v>194</v>
      </c>
    </row>
    <row r="1561" spans="4:14" x14ac:dyDescent="0.25">
      <c r="D1561">
        <v>1557</v>
      </c>
      <c r="E1561" t="s">
        <v>2208</v>
      </c>
      <c r="F1561" t="s">
        <v>100</v>
      </c>
      <c r="G1561" s="3">
        <v>290664</v>
      </c>
      <c r="H1561" s="3">
        <v>9390646</v>
      </c>
      <c r="I1561" s="2">
        <v>0.99</v>
      </c>
      <c r="J1561" t="s">
        <v>190</v>
      </c>
      <c r="K1561" t="s">
        <v>2197</v>
      </c>
      <c r="L1561" t="s">
        <v>2198</v>
      </c>
      <c r="M1561" t="s">
        <v>303</v>
      </c>
      <c r="N1561" t="s">
        <v>194</v>
      </c>
    </row>
    <row r="1562" spans="4:14" x14ac:dyDescent="0.25">
      <c r="D1562">
        <v>1558</v>
      </c>
      <c r="E1562" t="s">
        <v>2209</v>
      </c>
      <c r="F1562" t="s">
        <v>100</v>
      </c>
      <c r="G1562" s="3">
        <v>292179</v>
      </c>
      <c r="H1562" s="3">
        <v>9554023</v>
      </c>
      <c r="I1562" s="2">
        <v>0.99</v>
      </c>
      <c r="J1562" t="s">
        <v>190</v>
      </c>
      <c r="K1562" t="s">
        <v>2197</v>
      </c>
      <c r="L1562" t="s">
        <v>2198</v>
      </c>
      <c r="M1562" t="s">
        <v>303</v>
      </c>
      <c r="N1562" t="s">
        <v>194</v>
      </c>
    </row>
    <row r="1563" spans="4:14" x14ac:dyDescent="0.25">
      <c r="D1563">
        <v>1559</v>
      </c>
      <c r="E1563" t="s">
        <v>2210</v>
      </c>
      <c r="F1563" t="s">
        <v>100</v>
      </c>
      <c r="G1563" s="3">
        <v>219350</v>
      </c>
      <c r="H1563" s="3">
        <v>7163147</v>
      </c>
      <c r="I1563" s="2">
        <v>0.99</v>
      </c>
      <c r="J1563" t="s">
        <v>190</v>
      </c>
      <c r="K1563" t="s">
        <v>2197</v>
      </c>
      <c r="L1563" t="s">
        <v>2198</v>
      </c>
      <c r="M1563" t="s">
        <v>303</v>
      </c>
      <c r="N1563" t="s">
        <v>194</v>
      </c>
    </row>
    <row r="1564" spans="4:14" x14ac:dyDescent="0.25">
      <c r="D1564">
        <v>1560</v>
      </c>
      <c r="E1564" t="s">
        <v>2211</v>
      </c>
      <c r="F1564" t="s">
        <v>100</v>
      </c>
      <c r="G1564" s="3">
        <v>430942</v>
      </c>
      <c r="H1564" s="3">
        <v>14067512</v>
      </c>
      <c r="I1564" s="2">
        <v>0.99</v>
      </c>
      <c r="J1564" t="s">
        <v>190</v>
      </c>
      <c r="K1564" t="s">
        <v>2197</v>
      </c>
      <c r="L1564" t="s">
        <v>2198</v>
      </c>
      <c r="M1564" t="s">
        <v>303</v>
      </c>
      <c r="N1564" t="s">
        <v>194</v>
      </c>
    </row>
    <row r="1565" spans="4:14" x14ac:dyDescent="0.25">
      <c r="D1565">
        <v>1561</v>
      </c>
      <c r="E1565" t="s">
        <v>2212</v>
      </c>
      <c r="F1565" t="s">
        <v>100</v>
      </c>
      <c r="G1565" s="3">
        <v>282253</v>
      </c>
      <c r="H1565" s="3">
        <v>9190536</v>
      </c>
      <c r="I1565" s="2">
        <v>0.99</v>
      </c>
      <c r="J1565" t="s">
        <v>190</v>
      </c>
      <c r="K1565" t="s">
        <v>2197</v>
      </c>
      <c r="L1565" t="s">
        <v>2198</v>
      </c>
      <c r="M1565" t="s">
        <v>303</v>
      </c>
      <c r="N1565" t="s">
        <v>194</v>
      </c>
    </row>
    <row r="1566" spans="4:14" x14ac:dyDescent="0.25">
      <c r="D1566">
        <v>1562</v>
      </c>
      <c r="E1566" t="s">
        <v>1210</v>
      </c>
      <c r="F1566" t="s">
        <v>2213</v>
      </c>
      <c r="G1566" s="3">
        <v>172068</v>
      </c>
      <c r="H1566" s="3">
        <v>5661120</v>
      </c>
      <c r="I1566" s="2">
        <v>0.99</v>
      </c>
      <c r="J1566" t="s">
        <v>190</v>
      </c>
      <c r="K1566" t="s">
        <v>2214</v>
      </c>
      <c r="L1566" t="s">
        <v>803</v>
      </c>
      <c r="M1566" t="s">
        <v>193</v>
      </c>
      <c r="N1566" t="s">
        <v>194</v>
      </c>
    </row>
    <row r="1567" spans="4:14" x14ac:dyDescent="0.25">
      <c r="D1567">
        <v>1563</v>
      </c>
      <c r="E1567" t="s">
        <v>831</v>
      </c>
      <c r="F1567" t="s">
        <v>811</v>
      </c>
      <c r="G1567" s="3">
        <v>198060</v>
      </c>
      <c r="H1567" s="3">
        <v>6528719</v>
      </c>
      <c r="I1567" s="2">
        <v>0.99</v>
      </c>
      <c r="J1567" t="s">
        <v>190</v>
      </c>
      <c r="K1567" t="s">
        <v>2214</v>
      </c>
      <c r="L1567" t="s">
        <v>803</v>
      </c>
      <c r="M1567" t="s">
        <v>193</v>
      </c>
      <c r="N1567" t="s">
        <v>194</v>
      </c>
    </row>
    <row r="1568" spans="4:14" x14ac:dyDescent="0.25">
      <c r="D1568">
        <v>1564</v>
      </c>
      <c r="E1568" t="s">
        <v>812</v>
      </c>
      <c r="F1568" t="s">
        <v>2215</v>
      </c>
      <c r="G1568" s="3">
        <v>217652</v>
      </c>
      <c r="H1568" s="3">
        <v>7167523</v>
      </c>
      <c r="I1568" s="2">
        <v>0.99</v>
      </c>
      <c r="J1568" t="s">
        <v>190</v>
      </c>
      <c r="K1568" t="s">
        <v>2214</v>
      </c>
      <c r="L1568" t="s">
        <v>803</v>
      </c>
      <c r="M1568" t="s">
        <v>193</v>
      </c>
      <c r="N1568" t="s">
        <v>194</v>
      </c>
    </row>
    <row r="1569" spans="4:14" x14ac:dyDescent="0.25">
      <c r="D1569">
        <v>1565</v>
      </c>
      <c r="E1569" t="s">
        <v>816</v>
      </c>
      <c r="F1569" t="s">
        <v>2216</v>
      </c>
      <c r="G1569" s="3">
        <v>193619</v>
      </c>
      <c r="H1569" s="3">
        <v>6343111</v>
      </c>
      <c r="I1569" s="2">
        <v>0.99</v>
      </c>
      <c r="J1569" t="s">
        <v>190</v>
      </c>
      <c r="K1569" t="s">
        <v>2214</v>
      </c>
      <c r="L1569" t="s">
        <v>803</v>
      </c>
      <c r="M1569" t="s">
        <v>193</v>
      </c>
      <c r="N1569" t="s">
        <v>194</v>
      </c>
    </row>
    <row r="1570" spans="4:14" x14ac:dyDescent="0.25">
      <c r="D1570">
        <v>1566</v>
      </c>
      <c r="E1570" t="s">
        <v>2217</v>
      </c>
      <c r="F1570" t="s">
        <v>811</v>
      </c>
      <c r="G1570" s="3">
        <v>226377</v>
      </c>
      <c r="H1570" s="3">
        <v>7488191</v>
      </c>
      <c r="I1570" s="2">
        <v>0.99</v>
      </c>
      <c r="J1570" t="s">
        <v>190</v>
      </c>
      <c r="K1570" t="s">
        <v>2214</v>
      </c>
      <c r="L1570" t="s">
        <v>803</v>
      </c>
      <c r="M1570" t="s">
        <v>193</v>
      </c>
      <c r="N1570" t="s">
        <v>194</v>
      </c>
    </row>
    <row r="1571" spans="4:14" x14ac:dyDescent="0.25">
      <c r="D1571">
        <v>1567</v>
      </c>
      <c r="E1571" t="s">
        <v>807</v>
      </c>
      <c r="F1571" t="s">
        <v>808</v>
      </c>
      <c r="G1571" s="3">
        <v>254354</v>
      </c>
      <c r="H1571" s="3">
        <v>8375190</v>
      </c>
      <c r="I1571" s="2">
        <v>0.99</v>
      </c>
      <c r="J1571" t="s">
        <v>190</v>
      </c>
      <c r="K1571" t="s">
        <v>2214</v>
      </c>
      <c r="L1571" t="s">
        <v>803</v>
      </c>
      <c r="M1571" t="s">
        <v>193</v>
      </c>
      <c r="N1571" t="s">
        <v>194</v>
      </c>
    </row>
    <row r="1572" spans="4:14" x14ac:dyDescent="0.25">
      <c r="D1572">
        <v>1568</v>
      </c>
      <c r="E1572" t="s">
        <v>2218</v>
      </c>
      <c r="F1572" t="s">
        <v>2219</v>
      </c>
      <c r="G1572" s="3">
        <v>177815</v>
      </c>
      <c r="H1572" s="3">
        <v>5832524</v>
      </c>
      <c r="I1572" s="2">
        <v>0.99</v>
      </c>
      <c r="J1572" t="s">
        <v>190</v>
      </c>
      <c r="K1572" t="s">
        <v>2214</v>
      </c>
      <c r="L1572" t="s">
        <v>803</v>
      </c>
      <c r="M1572" t="s">
        <v>193</v>
      </c>
      <c r="N1572" t="s">
        <v>194</v>
      </c>
    </row>
    <row r="1573" spans="4:14" x14ac:dyDescent="0.25">
      <c r="D1573">
        <v>1569</v>
      </c>
      <c r="E1573" t="s">
        <v>2220</v>
      </c>
      <c r="F1573" t="s">
        <v>2213</v>
      </c>
      <c r="G1573" s="3">
        <v>200594</v>
      </c>
      <c r="H1573" s="3">
        <v>6560818</v>
      </c>
      <c r="I1573" s="2">
        <v>0.99</v>
      </c>
      <c r="J1573" t="s">
        <v>190</v>
      </c>
      <c r="K1573" t="s">
        <v>2214</v>
      </c>
      <c r="L1573" t="s">
        <v>803</v>
      </c>
      <c r="M1573" t="s">
        <v>193</v>
      </c>
      <c r="N1573" t="s">
        <v>194</v>
      </c>
    </row>
    <row r="1574" spans="4:14" x14ac:dyDescent="0.25">
      <c r="D1574">
        <v>1570</v>
      </c>
      <c r="E1574" t="s">
        <v>2221</v>
      </c>
      <c r="F1574" t="s">
        <v>811</v>
      </c>
      <c r="G1574" s="3">
        <v>146494</v>
      </c>
      <c r="H1574" s="3">
        <v>4817521</v>
      </c>
      <c r="I1574" s="2">
        <v>0.99</v>
      </c>
      <c r="J1574" t="s">
        <v>190</v>
      </c>
      <c r="K1574" t="s">
        <v>2214</v>
      </c>
      <c r="L1574" t="s">
        <v>803</v>
      </c>
      <c r="M1574" t="s">
        <v>193</v>
      </c>
      <c r="N1574" t="s">
        <v>194</v>
      </c>
    </row>
    <row r="1575" spans="4:14" x14ac:dyDescent="0.25">
      <c r="D1575">
        <v>1571</v>
      </c>
      <c r="E1575" t="s">
        <v>2222</v>
      </c>
      <c r="F1575" t="s">
        <v>805</v>
      </c>
      <c r="G1575" s="3">
        <v>369815</v>
      </c>
      <c r="H1575" s="3">
        <v>12086145</v>
      </c>
      <c r="I1575" s="2">
        <v>0.99</v>
      </c>
      <c r="J1575" t="s">
        <v>190</v>
      </c>
      <c r="K1575" t="s">
        <v>2214</v>
      </c>
      <c r="L1575" t="s">
        <v>803</v>
      </c>
      <c r="M1575" t="s">
        <v>193</v>
      </c>
      <c r="N1575" t="s">
        <v>194</v>
      </c>
    </row>
    <row r="1576" spans="4:14" x14ac:dyDescent="0.25">
      <c r="D1576">
        <v>1572</v>
      </c>
      <c r="E1576" t="s">
        <v>2223</v>
      </c>
      <c r="F1576" t="s">
        <v>2224</v>
      </c>
      <c r="G1576" s="3">
        <v>283898</v>
      </c>
      <c r="H1576" s="3">
        <v>9290948</v>
      </c>
      <c r="I1576" s="2">
        <v>0.99</v>
      </c>
      <c r="J1576" t="s">
        <v>190</v>
      </c>
      <c r="K1576" t="s">
        <v>2214</v>
      </c>
      <c r="L1576" t="s">
        <v>803</v>
      </c>
      <c r="M1576" t="s">
        <v>193</v>
      </c>
      <c r="N1576" t="s">
        <v>194</v>
      </c>
    </row>
    <row r="1577" spans="4:14" x14ac:dyDescent="0.25">
      <c r="D1577">
        <v>1573</v>
      </c>
      <c r="E1577" t="s">
        <v>2225</v>
      </c>
      <c r="F1577" t="s">
        <v>2226</v>
      </c>
      <c r="G1577" s="3">
        <v>312450</v>
      </c>
      <c r="H1577" s="3">
        <v>10292829</v>
      </c>
      <c r="I1577" s="2">
        <v>0.99</v>
      </c>
      <c r="J1577" t="s">
        <v>190</v>
      </c>
      <c r="K1577" t="s">
        <v>2214</v>
      </c>
      <c r="L1577" t="s">
        <v>803</v>
      </c>
      <c r="M1577" t="s">
        <v>193</v>
      </c>
      <c r="N1577" t="s">
        <v>194</v>
      </c>
    </row>
    <row r="1578" spans="4:14" x14ac:dyDescent="0.25">
      <c r="D1578">
        <v>1574</v>
      </c>
      <c r="E1578" t="s">
        <v>825</v>
      </c>
      <c r="F1578" t="s">
        <v>2227</v>
      </c>
      <c r="G1578" s="3">
        <v>170187</v>
      </c>
      <c r="H1578" s="3">
        <v>5577807</v>
      </c>
      <c r="I1578" s="2">
        <v>0.99</v>
      </c>
      <c r="J1578" t="s">
        <v>190</v>
      </c>
      <c r="K1578" t="s">
        <v>2214</v>
      </c>
      <c r="L1578" t="s">
        <v>803</v>
      </c>
      <c r="M1578" t="s">
        <v>193</v>
      </c>
      <c r="N1578" t="s">
        <v>194</v>
      </c>
    </row>
    <row r="1579" spans="4:14" x14ac:dyDescent="0.25">
      <c r="D1579">
        <v>1575</v>
      </c>
      <c r="E1579" t="s">
        <v>2228</v>
      </c>
      <c r="F1579" t="s">
        <v>811</v>
      </c>
      <c r="G1579" s="3">
        <v>222354</v>
      </c>
      <c r="H1579" s="3">
        <v>7351460</v>
      </c>
      <c r="I1579" s="2">
        <v>0.99</v>
      </c>
      <c r="J1579" t="s">
        <v>190</v>
      </c>
      <c r="K1579" t="s">
        <v>2214</v>
      </c>
      <c r="L1579" t="s">
        <v>803</v>
      </c>
      <c r="M1579" t="s">
        <v>193</v>
      </c>
      <c r="N1579" t="s">
        <v>194</v>
      </c>
    </row>
    <row r="1580" spans="4:14" x14ac:dyDescent="0.25">
      <c r="D1580">
        <v>1576</v>
      </c>
      <c r="E1580" t="s">
        <v>829</v>
      </c>
      <c r="F1580" t="s">
        <v>828</v>
      </c>
      <c r="G1580" s="3">
        <v>259631</v>
      </c>
      <c r="H1580" s="3">
        <v>8549296</v>
      </c>
      <c r="I1580" s="2">
        <v>0.99</v>
      </c>
      <c r="J1580" t="s">
        <v>190</v>
      </c>
      <c r="K1580" t="s">
        <v>2214</v>
      </c>
      <c r="L1580" t="s">
        <v>803</v>
      </c>
      <c r="M1580" t="s">
        <v>193</v>
      </c>
      <c r="N1580" t="s">
        <v>194</v>
      </c>
    </row>
    <row r="1581" spans="4:14" x14ac:dyDescent="0.25">
      <c r="D1581">
        <v>1577</v>
      </c>
      <c r="E1581" t="s">
        <v>2229</v>
      </c>
      <c r="F1581" t="s">
        <v>2230</v>
      </c>
      <c r="G1581" s="3">
        <v>201247</v>
      </c>
      <c r="H1581" s="3">
        <v>6457766</v>
      </c>
      <c r="I1581" s="2">
        <v>0.99</v>
      </c>
      <c r="J1581" t="s">
        <v>190</v>
      </c>
      <c r="K1581" t="s">
        <v>2231</v>
      </c>
      <c r="L1581" t="s">
        <v>652</v>
      </c>
      <c r="M1581" t="s">
        <v>193</v>
      </c>
      <c r="N1581" t="s">
        <v>194</v>
      </c>
    </row>
    <row r="1582" spans="4:14" x14ac:dyDescent="0.25">
      <c r="D1582">
        <v>1578</v>
      </c>
      <c r="E1582" t="s">
        <v>2232</v>
      </c>
      <c r="F1582" t="s">
        <v>2233</v>
      </c>
      <c r="G1582" s="3">
        <v>316081</v>
      </c>
      <c r="H1582" s="3">
        <v>10179657</v>
      </c>
      <c r="I1582" s="2">
        <v>0.99</v>
      </c>
      <c r="J1582" t="s">
        <v>190</v>
      </c>
      <c r="K1582" t="s">
        <v>2231</v>
      </c>
      <c r="L1582" t="s">
        <v>652</v>
      </c>
      <c r="M1582" t="s">
        <v>193</v>
      </c>
      <c r="N1582" t="s">
        <v>194</v>
      </c>
    </row>
    <row r="1583" spans="4:14" x14ac:dyDescent="0.25">
      <c r="D1583">
        <v>1579</v>
      </c>
      <c r="E1583" t="s">
        <v>2234</v>
      </c>
      <c r="F1583" t="s">
        <v>2235</v>
      </c>
      <c r="G1583" s="3">
        <v>416365</v>
      </c>
      <c r="H1583" s="3">
        <v>13471959</v>
      </c>
      <c r="I1583" s="2">
        <v>0.99</v>
      </c>
      <c r="J1583" t="s">
        <v>190</v>
      </c>
      <c r="K1583" t="s">
        <v>2231</v>
      </c>
      <c r="L1583" t="s">
        <v>652</v>
      </c>
      <c r="M1583" t="s">
        <v>193</v>
      </c>
      <c r="N1583" t="s">
        <v>194</v>
      </c>
    </row>
    <row r="1584" spans="4:14" x14ac:dyDescent="0.25">
      <c r="D1584">
        <v>1580</v>
      </c>
      <c r="E1584" t="s">
        <v>2236</v>
      </c>
      <c r="F1584" t="s">
        <v>2235</v>
      </c>
      <c r="G1584" s="3">
        <v>317622</v>
      </c>
      <c r="H1584" s="3">
        <v>10267572</v>
      </c>
      <c r="I1584" s="2">
        <v>0.99</v>
      </c>
      <c r="J1584" t="s">
        <v>190</v>
      </c>
      <c r="K1584" t="s">
        <v>2231</v>
      </c>
      <c r="L1584" t="s">
        <v>652</v>
      </c>
      <c r="M1584" t="s">
        <v>193</v>
      </c>
      <c r="N1584" t="s">
        <v>194</v>
      </c>
    </row>
    <row r="1585" spans="4:14" x14ac:dyDescent="0.25">
      <c r="D1585">
        <v>1581</v>
      </c>
      <c r="E1585" t="s">
        <v>2237</v>
      </c>
      <c r="F1585" t="s">
        <v>2238</v>
      </c>
      <c r="G1585" s="3">
        <v>1116734</v>
      </c>
      <c r="H1585" s="3">
        <v>36052247</v>
      </c>
      <c r="I1585" s="2">
        <v>0.99</v>
      </c>
      <c r="J1585" t="s">
        <v>190</v>
      </c>
      <c r="K1585" t="s">
        <v>2231</v>
      </c>
      <c r="L1585" t="s">
        <v>652</v>
      </c>
      <c r="M1585" t="s">
        <v>193</v>
      </c>
      <c r="N1585" t="s">
        <v>194</v>
      </c>
    </row>
    <row r="1586" spans="4:14" x14ac:dyDescent="0.25">
      <c r="D1586">
        <v>1582</v>
      </c>
      <c r="E1586" t="s">
        <v>2239</v>
      </c>
      <c r="F1586" t="s">
        <v>2230</v>
      </c>
      <c r="G1586" s="3">
        <v>529658</v>
      </c>
      <c r="H1586" s="3">
        <v>17050485</v>
      </c>
      <c r="I1586" s="2">
        <v>0.99</v>
      </c>
      <c r="J1586" t="s">
        <v>190</v>
      </c>
      <c r="K1586" t="s">
        <v>2231</v>
      </c>
      <c r="L1586" t="s">
        <v>652</v>
      </c>
      <c r="M1586" t="s">
        <v>193</v>
      </c>
      <c r="N1586" t="s">
        <v>194</v>
      </c>
    </row>
    <row r="1587" spans="4:14" x14ac:dyDescent="0.25">
      <c r="D1587">
        <v>1583</v>
      </c>
      <c r="E1587" t="s">
        <v>2240</v>
      </c>
      <c r="F1587" t="s">
        <v>2230</v>
      </c>
      <c r="G1587" s="3">
        <v>234605</v>
      </c>
      <c r="H1587" s="3">
        <v>7646749</v>
      </c>
      <c r="I1587" s="2">
        <v>0.99</v>
      </c>
      <c r="J1587" t="s">
        <v>190</v>
      </c>
      <c r="K1587" t="s">
        <v>2231</v>
      </c>
      <c r="L1587" t="s">
        <v>652</v>
      </c>
      <c r="M1587" t="s">
        <v>193</v>
      </c>
      <c r="N1587" t="s">
        <v>194</v>
      </c>
    </row>
    <row r="1588" spans="4:14" x14ac:dyDescent="0.25">
      <c r="D1588">
        <v>1584</v>
      </c>
      <c r="E1588" t="s">
        <v>2241</v>
      </c>
      <c r="F1588" t="s">
        <v>2230</v>
      </c>
      <c r="G1588" s="3">
        <v>343431</v>
      </c>
      <c r="H1588" s="3">
        <v>11248455</v>
      </c>
      <c r="I1588" s="2">
        <v>0.99</v>
      </c>
      <c r="J1588" t="s">
        <v>190</v>
      </c>
      <c r="K1588" t="s">
        <v>2231</v>
      </c>
      <c r="L1588" t="s">
        <v>652</v>
      </c>
      <c r="M1588" t="s">
        <v>193</v>
      </c>
      <c r="N1588" t="s">
        <v>194</v>
      </c>
    </row>
    <row r="1589" spans="4:14" x14ac:dyDescent="0.25">
      <c r="D1589">
        <v>1585</v>
      </c>
      <c r="E1589" t="s">
        <v>2242</v>
      </c>
      <c r="F1589" t="s">
        <v>2243</v>
      </c>
      <c r="G1589" s="3">
        <v>825103</v>
      </c>
      <c r="H1589" s="3">
        <v>26742545</v>
      </c>
      <c r="I1589" s="2">
        <v>0.99</v>
      </c>
      <c r="J1589" t="s">
        <v>190</v>
      </c>
      <c r="K1589" t="s">
        <v>2231</v>
      </c>
      <c r="L1589" t="s">
        <v>652</v>
      </c>
      <c r="M1589" t="s">
        <v>193</v>
      </c>
      <c r="N1589" t="s">
        <v>194</v>
      </c>
    </row>
    <row r="1590" spans="4:14" x14ac:dyDescent="0.25">
      <c r="D1590">
        <v>1586</v>
      </c>
      <c r="E1590" t="s">
        <v>2244</v>
      </c>
      <c r="F1590" t="s">
        <v>2230</v>
      </c>
      <c r="G1590" s="3">
        <v>398262</v>
      </c>
      <c r="H1590" s="3">
        <v>12831826</v>
      </c>
      <c r="I1590" s="2">
        <v>0.99</v>
      </c>
      <c r="J1590" t="s">
        <v>190</v>
      </c>
      <c r="K1590" t="s">
        <v>2231</v>
      </c>
      <c r="L1590" t="s">
        <v>652</v>
      </c>
      <c r="M1590" t="s">
        <v>193</v>
      </c>
      <c r="N1590" t="s">
        <v>194</v>
      </c>
    </row>
    <row r="1591" spans="4:14" x14ac:dyDescent="0.25">
      <c r="D1591">
        <v>1587</v>
      </c>
      <c r="E1591" t="s">
        <v>2245</v>
      </c>
      <c r="F1591" t="s">
        <v>2246</v>
      </c>
      <c r="G1591" s="3">
        <v>157570</v>
      </c>
      <c r="H1591" s="3">
        <v>5180975</v>
      </c>
      <c r="I1591" s="2">
        <v>0.99</v>
      </c>
      <c r="J1591" t="s">
        <v>190</v>
      </c>
      <c r="K1591" t="s">
        <v>2247</v>
      </c>
      <c r="L1591" t="s">
        <v>652</v>
      </c>
      <c r="M1591" t="s">
        <v>193</v>
      </c>
      <c r="N1591" t="s">
        <v>194</v>
      </c>
    </row>
    <row r="1592" spans="4:14" x14ac:dyDescent="0.25">
      <c r="D1592">
        <v>1588</v>
      </c>
      <c r="E1592" t="s">
        <v>2248</v>
      </c>
      <c r="F1592" t="s">
        <v>661</v>
      </c>
      <c r="G1592" s="3">
        <v>182491</v>
      </c>
      <c r="H1592" s="3">
        <v>6016220</v>
      </c>
      <c r="I1592" s="2">
        <v>0.99</v>
      </c>
      <c r="J1592" t="s">
        <v>190</v>
      </c>
      <c r="K1592" t="s">
        <v>2247</v>
      </c>
      <c r="L1592" t="s">
        <v>652</v>
      </c>
      <c r="M1592" t="s">
        <v>193</v>
      </c>
      <c r="N1592" t="s">
        <v>194</v>
      </c>
    </row>
    <row r="1593" spans="4:14" x14ac:dyDescent="0.25">
      <c r="D1593">
        <v>1589</v>
      </c>
      <c r="E1593" t="s">
        <v>653</v>
      </c>
      <c r="F1593" t="s">
        <v>454</v>
      </c>
      <c r="G1593" s="3">
        <v>258168</v>
      </c>
      <c r="H1593" s="3">
        <v>8437098</v>
      </c>
      <c r="I1593" s="2">
        <v>0.99</v>
      </c>
      <c r="J1593" t="s">
        <v>190</v>
      </c>
      <c r="K1593" t="s">
        <v>2247</v>
      </c>
      <c r="L1593" t="s">
        <v>652</v>
      </c>
      <c r="M1593" t="s">
        <v>193</v>
      </c>
      <c r="N1593" t="s">
        <v>194</v>
      </c>
    </row>
    <row r="1594" spans="4:14" x14ac:dyDescent="0.25">
      <c r="D1594">
        <v>1590</v>
      </c>
      <c r="E1594" t="s">
        <v>2249</v>
      </c>
      <c r="F1594" t="s">
        <v>2250</v>
      </c>
      <c r="G1594" s="3">
        <v>270785</v>
      </c>
      <c r="H1594" s="3">
        <v>8712499</v>
      </c>
      <c r="I1594" s="2">
        <v>0.99</v>
      </c>
      <c r="J1594" t="s">
        <v>190</v>
      </c>
      <c r="K1594" t="s">
        <v>2247</v>
      </c>
      <c r="L1594" t="s">
        <v>652</v>
      </c>
      <c r="M1594" t="s">
        <v>193</v>
      </c>
      <c r="N1594" t="s">
        <v>194</v>
      </c>
    </row>
    <row r="1595" spans="4:14" x14ac:dyDescent="0.25">
      <c r="D1595">
        <v>1591</v>
      </c>
      <c r="E1595" t="s">
        <v>2251</v>
      </c>
      <c r="F1595" t="s">
        <v>2250</v>
      </c>
      <c r="G1595" s="3">
        <v>215954</v>
      </c>
      <c r="H1595" s="3">
        <v>7079588</v>
      </c>
      <c r="I1595" s="2">
        <v>0.99</v>
      </c>
      <c r="J1595" t="s">
        <v>190</v>
      </c>
      <c r="K1595" t="s">
        <v>2247</v>
      </c>
      <c r="L1595" t="s">
        <v>652</v>
      </c>
      <c r="M1595" t="s">
        <v>193</v>
      </c>
      <c r="N1595" t="s">
        <v>194</v>
      </c>
    </row>
    <row r="1596" spans="4:14" x14ac:dyDescent="0.25">
      <c r="D1596">
        <v>1592</v>
      </c>
      <c r="E1596" t="s">
        <v>2252</v>
      </c>
      <c r="F1596" t="s">
        <v>2253</v>
      </c>
      <c r="G1596" s="3">
        <v>307226</v>
      </c>
      <c r="H1596" s="3">
        <v>10078197</v>
      </c>
      <c r="I1596" s="2">
        <v>0.99</v>
      </c>
      <c r="J1596" t="s">
        <v>190</v>
      </c>
      <c r="K1596" t="s">
        <v>2247</v>
      </c>
      <c r="L1596" t="s">
        <v>652</v>
      </c>
      <c r="M1596" t="s">
        <v>193</v>
      </c>
      <c r="N1596" t="s">
        <v>194</v>
      </c>
    </row>
    <row r="1597" spans="4:14" x14ac:dyDescent="0.25">
      <c r="D1597">
        <v>1593</v>
      </c>
      <c r="E1597" t="s">
        <v>2254</v>
      </c>
      <c r="F1597" t="s">
        <v>967</v>
      </c>
      <c r="G1597" s="3">
        <v>258925</v>
      </c>
      <c r="H1597" s="3">
        <v>8557447</v>
      </c>
      <c r="I1597" s="2">
        <v>0.99</v>
      </c>
      <c r="J1597" t="s">
        <v>190</v>
      </c>
      <c r="K1597" t="s">
        <v>2247</v>
      </c>
      <c r="L1597" t="s">
        <v>652</v>
      </c>
      <c r="M1597" t="s">
        <v>193</v>
      </c>
      <c r="N1597" t="s">
        <v>194</v>
      </c>
    </row>
    <row r="1598" spans="4:14" x14ac:dyDescent="0.25">
      <c r="D1598">
        <v>1594</v>
      </c>
      <c r="E1598" t="s">
        <v>2255</v>
      </c>
      <c r="F1598" t="s">
        <v>2250</v>
      </c>
      <c r="G1598" s="3">
        <v>330004</v>
      </c>
      <c r="H1598" s="3">
        <v>10701590</v>
      </c>
      <c r="I1598" s="2">
        <v>0.99</v>
      </c>
      <c r="J1598" t="s">
        <v>190</v>
      </c>
      <c r="K1598" t="s">
        <v>2247</v>
      </c>
      <c r="L1598" t="s">
        <v>652</v>
      </c>
      <c r="M1598" t="s">
        <v>193</v>
      </c>
      <c r="N1598" t="s">
        <v>194</v>
      </c>
    </row>
    <row r="1599" spans="4:14" x14ac:dyDescent="0.25">
      <c r="D1599">
        <v>1595</v>
      </c>
      <c r="E1599" t="s">
        <v>2256</v>
      </c>
      <c r="F1599" t="s">
        <v>2257</v>
      </c>
      <c r="G1599" s="3">
        <v>330004</v>
      </c>
      <c r="H1599" s="3">
        <v>10708950</v>
      </c>
      <c r="I1599" s="2">
        <v>0.99</v>
      </c>
      <c r="J1599" t="s">
        <v>190</v>
      </c>
      <c r="K1599" t="s">
        <v>963</v>
      </c>
      <c r="L1599" t="s">
        <v>652</v>
      </c>
      <c r="M1599" t="s">
        <v>193</v>
      </c>
      <c r="N1599" t="s">
        <v>194</v>
      </c>
    </row>
    <row r="1600" spans="4:14" x14ac:dyDescent="0.25">
      <c r="D1600">
        <v>1596</v>
      </c>
      <c r="E1600" t="s">
        <v>2258</v>
      </c>
      <c r="F1600" t="s">
        <v>2257</v>
      </c>
      <c r="G1600" s="3">
        <v>459180</v>
      </c>
      <c r="H1600" s="3">
        <v>15029875</v>
      </c>
      <c r="I1600" s="2">
        <v>0.99</v>
      </c>
      <c r="J1600" t="s">
        <v>190</v>
      </c>
      <c r="K1600" t="s">
        <v>963</v>
      </c>
      <c r="L1600" t="s">
        <v>652</v>
      </c>
      <c r="M1600" t="s">
        <v>193</v>
      </c>
      <c r="N1600" t="s">
        <v>194</v>
      </c>
    </row>
    <row r="1601" spans="4:14" x14ac:dyDescent="0.25">
      <c r="D1601">
        <v>1597</v>
      </c>
      <c r="E1601" t="s">
        <v>2259</v>
      </c>
      <c r="F1601" t="s">
        <v>2257</v>
      </c>
      <c r="G1601" s="3">
        <v>290089</v>
      </c>
      <c r="H1601" s="3">
        <v>9552829</v>
      </c>
      <c r="I1601" s="2">
        <v>0.99</v>
      </c>
      <c r="J1601" t="s">
        <v>190</v>
      </c>
      <c r="K1601" t="s">
        <v>963</v>
      </c>
      <c r="L1601" t="s">
        <v>652</v>
      </c>
      <c r="M1601" t="s">
        <v>193</v>
      </c>
      <c r="N1601" t="s">
        <v>194</v>
      </c>
    </row>
    <row r="1602" spans="4:14" x14ac:dyDescent="0.25">
      <c r="D1602">
        <v>1598</v>
      </c>
      <c r="E1602" t="s">
        <v>2260</v>
      </c>
      <c r="F1602" t="s">
        <v>962</v>
      </c>
      <c r="G1602" s="3">
        <v>197407</v>
      </c>
      <c r="H1602" s="3">
        <v>6460212</v>
      </c>
      <c r="I1602" s="2">
        <v>0.99</v>
      </c>
      <c r="J1602" t="s">
        <v>190</v>
      </c>
      <c r="K1602" t="s">
        <v>963</v>
      </c>
      <c r="L1602" t="s">
        <v>652</v>
      </c>
      <c r="M1602" t="s">
        <v>193</v>
      </c>
      <c r="N1602" t="s">
        <v>194</v>
      </c>
    </row>
    <row r="1603" spans="4:14" x14ac:dyDescent="0.25">
      <c r="D1603">
        <v>1599</v>
      </c>
      <c r="E1603" t="s">
        <v>2261</v>
      </c>
      <c r="F1603" t="s">
        <v>2257</v>
      </c>
      <c r="G1603" s="3">
        <v>223216</v>
      </c>
      <c r="H1603" s="3">
        <v>7250104</v>
      </c>
      <c r="I1603" s="2">
        <v>0.99</v>
      </c>
      <c r="J1603" t="s">
        <v>190</v>
      </c>
      <c r="K1603" t="s">
        <v>963</v>
      </c>
      <c r="L1603" t="s">
        <v>652</v>
      </c>
      <c r="M1603" t="s">
        <v>193</v>
      </c>
      <c r="N1603" t="s">
        <v>194</v>
      </c>
    </row>
    <row r="1604" spans="4:14" x14ac:dyDescent="0.25">
      <c r="D1604">
        <v>1600</v>
      </c>
      <c r="E1604" t="s">
        <v>2262</v>
      </c>
      <c r="F1604" t="s">
        <v>962</v>
      </c>
      <c r="G1604" s="3">
        <v>262948</v>
      </c>
      <c r="H1604" s="3">
        <v>8645935</v>
      </c>
      <c r="I1604" s="2">
        <v>0.99</v>
      </c>
      <c r="J1604" t="s">
        <v>190</v>
      </c>
      <c r="K1604" t="s">
        <v>963</v>
      </c>
      <c r="L1604" t="s">
        <v>652</v>
      </c>
      <c r="M1604" t="s">
        <v>193</v>
      </c>
      <c r="N1604" t="s">
        <v>194</v>
      </c>
    </row>
    <row r="1605" spans="4:14" x14ac:dyDescent="0.25">
      <c r="D1605">
        <v>1601</v>
      </c>
      <c r="E1605" t="s">
        <v>2263</v>
      </c>
      <c r="F1605" t="s">
        <v>965</v>
      </c>
      <c r="G1605" s="3">
        <v>420493</v>
      </c>
      <c r="H1605" s="3">
        <v>13656517</v>
      </c>
      <c r="I1605" s="2">
        <v>0.99</v>
      </c>
      <c r="J1605" t="s">
        <v>190</v>
      </c>
      <c r="K1605" t="s">
        <v>963</v>
      </c>
      <c r="L1605" t="s">
        <v>652</v>
      </c>
      <c r="M1605" t="s">
        <v>193</v>
      </c>
      <c r="N1605" t="s">
        <v>194</v>
      </c>
    </row>
    <row r="1606" spans="4:14" x14ac:dyDescent="0.25">
      <c r="D1606">
        <v>1602</v>
      </c>
      <c r="E1606" t="s">
        <v>2264</v>
      </c>
      <c r="F1606" t="s">
        <v>962</v>
      </c>
      <c r="G1606" s="3">
        <v>271098</v>
      </c>
      <c r="H1606" s="3">
        <v>8846469</v>
      </c>
      <c r="I1606" s="2">
        <v>0.99</v>
      </c>
      <c r="J1606" t="s">
        <v>190</v>
      </c>
      <c r="K1606" t="s">
        <v>963</v>
      </c>
      <c r="L1606" t="s">
        <v>652</v>
      </c>
      <c r="M1606" t="s">
        <v>193</v>
      </c>
      <c r="N1606" t="s">
        <v>194</v>
      </c>
    </row>
    <row r="1607" spans="4:14" x14ac:dyDescent="0.25">
      <c r="D1607">
        <v>1603</v>
      </c>
      <c r="E1607" t="s">
        <v>2265</v>
      </c>
      <c r="F1607" t="s">
        <v>2266</v>
      </c>
      <c r="G1607" s="3">
        <v>410566</v>
      </c>
      <c r="H1607" s="3">
        <v>13399734</v>
      </c>
      <c r="I1607" s="2">
        <v>0.99</v>
      </c>
      <c r="J1607" t="s">
        <v>190</v>
      </c>
      <c r="K1607" t="s">
        <v>2267</v>
      </c>
      <c r="L1607" t="s">
        <v>652</v>
      </c>
      <c r="M1607" t="s">
        <v>193</v>
      </c>
      <c r="N1607" t="s">
        <v>194</v>
      </c>
    </row>
    <row r="1608" spans="4:14" x14ac:dyDescent="0.25">
      <c r="D1608">
        <v>1604</v>
      </c>
      <c r="E1608" t="s">
        <v>2268</v>
      </c>
      <c r="F1608" t="s">
        <v>2269</v>
      </c>
      <c r="G1608" s="3">
        <v>254406</v>
      </c>
      <c r="H1608" s="3">
        <v>8420427</v>
      </c>
      <c r="I1608" s="2">
        <v>0.99</v>
      </c>
      <c r="J1608" t="s">
        <v>190</v>
      </c>
      <c r="K1608" t="s">
        <v>2267</v>
      </c>
      <c r="L1608" t="s">
        <v>652</v>
      </c>
      <c r="M1608" t="s">
        <v>193</v>
      </c>
      <c r="N1608" t="s">
        <v>194</v>
      </c>
    </row>
    <row r="1609" spans="4:14" x14ac:dyDescent="0.25">
      <c r="D1609">
        <v>1605</v>
      </c>
      <c r="E1609" t="s">
        <v>2270</v>
      </c>
      <c r="F1609" t="s">
        <v>2266</v>
      </c>
      <c r="G1609" s="3">
        <v>372950</v>
      </c>
      <c r="H1609" s="3">
        <v>12371433</v>
      </c>
      <c r="I1609" s="2">
        <v>0.99</v>
      </c>
      <c r="J1609" t="s">
        <v>190</v>
      </c>
      <c r="K1609" t="s">
        <v>2267</v>
      </c>
      <c r="L1609" t="s">
        <v>652</v>
      </c>
      <c r="M1609" t="s">
        <v>193</v>
      </c>
      <c r="N1609" t="s">
        <v>194</v>
      </c>
    </row>
    <row r="1610" spans="4:14" x14ac:dyDescent="0.25">
      <c r="D1610">
        <v>1606</v>
      </c>
      <c r="E1610" t="s">
        <v>2271</v>
      </c>
      <c r="F1610" t="s">
        <v>2272</v>
      </c>
      <c r="G1610" s="3">
        <v>197198</v>
      </c>
      <c r="H1610" s="3">
        <v>6536167</v>
      </c>
      <c r="I1610" s="2">
        <v>0.99</v>
      </c>
      <c r="J1610" t="s">
        <v>190</v>
      </c>
      <c r="K1610" t="s">
        <v>2267</v>
      </c>
      <c r="L1610" t="s">
        <v>652</v>
      </c>
      <c r="M1610" t="s">
        <v>193</v>
      </c>
      <c r="N1610" t="s">
        <v>194</v>
      </c>
    </row>
    <row r="1611" spans="4:14" x14ac:dyDescent="0.25">
      <c r="D1611">
        <v>1607</v>
      </c>
      <c r="E1611" t="s">
        <v>2273</v>
      </c>
      <c r="F1611" t="s">
        <v>2274</v>
      </c>
      <c r="G1611" s="3">
        <v>634435</v>
      </c>
      <c r="H1611" s="3">
        <v>20858315</v>
      </c>
      <c r="I1611" s="2">
        <v>0.99</v>
      </c>
      <c r="J1611" t="s">
        <v>190</v>
      </c>
      <c r="K1611" t="s">
        <v>2267</v>
      </c>
      <c r="L1611" t="s">
        <v>652</v>
      </c>
      <c r="M1611" t="s">
        <v>193</v>
      </c>
      <c r="N1611" t="s">
        <v>194</v>
      </c>
    </row>
    <row r="1612" spans="4:14" x14ac:dyDescent="0.25">
      <c r="D1612">
        <v>1608</v>
      </c>
      <c r="E1612" t="s">
        <v>2275</v>
      </c>
      <c r="F1612" t="s">
        <v>2276</v>
      </c>
      <c r="G1612" s="3">
        <v>356284</v>
      </c>
      <c r="H1612" s="3">
        <v>11684862</v>
      </c>
      <c r="I1612" s="2">
        <v>0.99</v>
      </c>
      <c r="J1612" t="s">
        <v>190</v>
      </c>
      <c r="K1612" t="s">
        <v>2267</v>
      </c>
      <c r="L1612" t="s">
        <v>652</v>
      </c>
      <c r="M1612" t="s">
        <v>193</v>
      </c>
      <c r="N1612" t="s">
        <v>194</v>
      </c>
    </row>
    <row r="1613" spans="4:14" x14ac:dyDescent="0.25">
      <c r="D1613">
        <v>1609</v>
      </c>
      <c r="E1613" t="s">
        <v>2277</v>
      </c>
      <c r="F1613" t="s">
        <v>2266</v>
      </c>
      <c r="G1613" s="3">
        <v>329639</v>
      </c>
      <c r="H1613" s="3">
        <v>10737665</v>
      </c>
      <c r="I1613" s="2">
        <v>0.99</v>
      </c>
      <c r="J1613" t="s">
        <v>190</v>
      </c>
      <c r="K1613" t="s">
        <v>2267</v>
      </c>
      <c r="L1613" t="s">
        <v>652</v>
      </c>
      <c r="M1613" t="s">
        <v>193</v>
      </c>
      <c r="N1613" t="s">
        <v>194</v>
      </c>
    </row>
    <row r="1614" spans="4:14" x14ac:dyDescent="0.25">
      <c r="D1614">
        <v>1610</v>
      </c>
      <c r="E1614" t="s">
        <v>2236</v>
      </c>
      <c r="F1614" t="s">
        <v>2278</v>
      </c>
      <c r="G1614" s="3">
        <v>296672</v>
      </c>
      <c r="H1614" s="3">
        <v>9660588</v>
      </c>
      <c r="I1614" s="2">
        <v>0.99</v>
      </c>
      <c r="J1614" t="s">
        <v>190</v>
      </c>
      <c r="K1614" t="s">
        <v>2279</v>
      </c>
      <c r="L1614" t="s">
        <v>652</v>
      </c>
      <c r="M1614" t="s">
        <v>193</v>
      </c>
      <c r="N1614" t="s">
        <v>194</v>
      </c>
    </row>
    <row r="1615" spans="4:14" x14ac:dyDescent="0.25">
      <c r="D1615">
        <v>1611</v>
      </c>
      <c r="E1615" t="s">
        <v>2280</v>
      </c>
      <c r="F1615" t="s">
        <v>2281</v>
      </c>
      <c r="G1615" s="3">
        <v>220917</v>
      </c>
      <c r="H1615" s="3">
        <v>7142127</v>
      </c>
      <c r="I1615" s="2">
        <v>0.99</v>
      </c>
      <c r="J1615" t="s">
        <v>190</v>
      </c>
      <c r="K1615" t="s">
        <v>2279</v>
      </c>
      <c r="L1615" t="s">
        <v>652</v>
      </c>
      <c r="M1615" t="s">
        <v>193</v>
      </c>
      <c r="N1615" t="s">
        <v>194</v>
      </c>
    </row>
    <row r="1616" spans="4:14" x14ac:dyDescent="0.25">
      <c r="D1616">
        <v>1612</v>
      </c>
      <c r="E1616" t="s">
        <v>2282</v>
      </c>
      <c r="F1616" t="s">
        <v>2250</v>
      </c>
      <c r="G1616" s="3">
        <v>351555</v>
      </c>
      <c r="H1616" s="3">
        <v>11525689</v>
      </c>
      <c r="I1616" s="2">
        <v>0.99</v>
      </c>
      <c r="J1616" t="s">
        <v>190</v>
      </c>
      <c r="K1616" t="s">
        <v>2279</v>
      </c>
      <c r="L1616" t="s">
        <v>652</v>
      </c>
      <c r="M1616" t="s">
        <v>193</v>
      </c>
      <c r="N1616" t="s">
        <v>194</v>
      </c>
    </row>
    <row r="1617" spans="4:14" x14ac:dyDescent="0.25">
      <c r="D1617">
        <v>1613</v>
      </c>
      <c r="E1617" t="s">
        <v>2239</v>
      </c>
      <c r="F1617" t="s">
        <v>2250</v>
      </c>
      <c r="G1617" s="3">
        <v>481619</v>
      </c>
      <c r="H1617" s="3">
        <v>15706767</v>
      </c>
      <c r="I1617" s="2">
        <v>0.99</v>
      </c>
      <c r="J1617" t="s">
        <v>190</v>
      </c>
      <c r="K1617" t="s">
        <v>2279</v>
      </c>
      <c r="L1617" t="s">
        <v>652</v>
      </c>
      <c r="M1617" t="s">
        <v>193</v>
      </c>
      <c r="N1617" t="s">
        <v>194</v>
      </c>
    </row>
    <row r="1618" spans="4:14" x14ac:dyDescent="0.25">
      <c r="D1618">
        <v>1614</v>
      </c>
      <c r="E1618" t="s">
        <v>2283</v>
      </c>
      <c r="F1618" t="s">
        <v>2278</v>
      </c>
      <c r="G1618" s="3">
        <v>278857</v>
      </c>
      <c r="H1618" s="3">
        <v>9092799</v>
      </c>
      <c r="I1618" s="2">
        <v>0.99</v>
      </c>
      <c r="J1618" t="s">
        <v>190</v>
      </c>
      <c r="K1618" t="s">
        <v>2279</v>
      </c>
      <c r="L1618" t="s">
        <v>652</v>
      </c>
      <c r="M1618" t="s">
        <v>193</v>
      </c>
      <c r="N1618" t="s">
        <v>194</v>
      </c>
    </row>
    <row r="1619" spans="4:14" x14ac:dyDescent="0.25">
      <c r="D1619">
        <v>1615</v>
      </c>
      <c r="E1619" t="s">
        <v>2284</v>
      </c>
      <c r="F1619" t="s">
        <v>2250</v>
      </c>
      <c r="G1619" s="3">
        <v>284447</v>
      </c>
      <c r="H1619" s="3">
        <v>9481301</v>
      </c>
      <c r="I1619" s="2">
        <v>0.99</v>
      </c>
      <c r="J1619" t="s">
        <v>190</v>
      </c>
      <c r="K1619" t="s">
        <v>2279</v>
      </c>
      <c r="L1619" t="s">
        <v>652</v>
      </c>
      <c r="M1619" t="s">
        <v>193</v>
      </c>
      <c r="N1619" t="s">
        <v>194</v>
      </c>
    </row>
    <row r="1620" spans="4:14" x14ac:dyDescent="0.25">
      <c r="D1620">
        <v>1616</v>
      </c>
      <c r="E1620" t="s">
        <v>2240</v>
      </c>
      <c r="F1620" t="s">
        <v>2250</v>
      </c>
      <c r="G1620" s="3">
        <v>215693</v>
      </c>
      <c r="H1620" s="3">
        <v>7068737</v>
      </c>
      <c r="I1620" s="2">
        <v>0.99</v>
      </c>
      <c r="J1620" t="s">
        <v>190</v>
      </c>
      <c r="K1620" t="s">
        <v>2279</v>
      </c>
      <c r="L1620" t="s">
        <v>652</v>
      </c>
      <c r="M1620" t="s">
        <v>193</v>
      </c>
      <c r="N1620" t="s">
        <v>194</v>
      </c>
    </row>
    <row r="1621" spans="4:14" x14ac:dyDescent="0.25">
      <c r="D1621">
        <v>1617</v>
      </c>
      <c r="E1621" t="s">
        <v>2285</v>
      </c>
      <c r="F1621" t="s">
        <v>2286</v>
      </c>
      <c r="G1621" s="3">
        <v>427702</v>
      </c>
      <c r="H1621" s="3">
        <v>13912107</v>
      </c>
      <c r="I1621" s="2">
        <v>0.99</v>
      </c>
      <c r="J1621" t="s">
        <v>190</v>
      </c>
      <c r="K1621" t="s">
        <v>2279</v>
      </c>
      <c r="L1621" t="s">
        <v>652</v>
      </c>
      <c r="M1621" t="s">
        <v>193</v>
      </c>
      <c r="N1621" t="s">
        <v>194</v>
      </c>
    </row>
    <row r="1622" spans="4:14" x14ac:dyDescent="0.25">
      <c r="D1622">
        <v>1618</v>
      </c>
      <c r="E1622" t="s">
        <v>2287</v>
      </c>
      <c r="F1622" t="s">
        <v>655</v>
      </c>
      <c r="G1622" s="3">
        <v>166164</v>
      </c>
      <c r="H1622" s="3">
        <v>5464077</v>
      </c>
      <c r="I1622" s="2">
        <v>0.99</v>
      </c>
      <c r="J1622" t="s">
        <v>190</v>
      </c>
      <c r="K1622" t="s">
        <v>2288</v>
      </c>
      <c r="L1622" t="s">
        <v>652</v>
      </c>
      <c r="M1622" t="s">
        <v>193</v>
      </c>
      <c r="N1622" t="s">
        <v>194</v>
      </c>
    </row>
    <row r="1623" spans="4:14" x14ac:dyDescent="0.25">
      <c r="D1623">
        <v>1619</v>
      </c>
      <c r="E1623" t="s">
        <v>2289</v>
      </c>
      <c r="F1623" t="s">
        <v>661</v>
      </c>
      <c r="G1623" s="3">
        <v>401475</v>
      </c>
      <c r="H1623" s="3">
        <v>13189312</v>
      </c>
      <c r="I1623" s="2">
        <v>0.99</v>
      </c>
      <c r="J1623" t="s">
        <v>190</v>
      </c>
      <c r="K1623" t="s">
        <v>2288</v>
      </c>
      <c r="L1623" t="s">
        <v>652</v>
      </c>
      <c r="M1623" t="s">
        <v>193</v>
      </c>
      <c r="N1623" t="s">
        <v>194</v>
      </c>
    </row>
    <row r="1624" spans="4:14" x14ac:dyDescent="0.25">
      <c r="D1624">
        <v>1620</v>
      </c>
      <c r="E1624" t="s">
        <v>649</v>
      </c>
      <c r="F1624" t="s">
        <v>2290</v>
      </c>
      <c r="G1624" s="3">
        <v>388179</v>
      </c>
      <c r="H1624" s="3">
        <v>12643067</v>
      </c>
      <c r="I1624" s="2">
        <v>0.99</v>
      </c>
      <c r="J1624" t="s">
        <v>190</v>
      </c>
      <c r="K1624" t="s">
        <v>2288</v>
      </c>
      <c r="L1624" t="s">
        <v>652</v>
      </c>
      <c r="M1624" t="s">
        <v>193</v>
      </c>
      <c r="N1624" t="s">
        <v>194</v>
      </c>
    </row>
    <row r="1625" spans="4:14" x14ac:dyDescent="0.25">
      <c r="D1625">
        <v>1621</v>
      </c>
      <c r="E1625" t="s">
        <v>656</v>
      </c>
      <c r="F1625" t="s">
        <v>657</v>
      </c>
      <c r="G1625" s="3">
        <v>386063</v>
      </c>
      <c r="H1625" s="3">
        <v>12610326</v>
      </c>
      <c r="I1625" s="2">
        <v>0.99</v>
      </c>
      <c r="J1625" t="s">
        <v>190</v>
      </c>
      <c r="K1625" t="s">
        <v>2288</v>
      </c>
      <c r="L1625" t="s">
        <v>652</v>
      </c>
      <c r="M1625" t="s">
        <v>193</v>
      </c>
      <c r="N1625" t="s">
        <v>194</v>
      </c>
    </row>
    <row r="1626" spans="4:14" x14ac:dyDescent="0.25">
      <c r="D1626">
        <v>1622</v>
      </c>
      <c r="E1626" t="s">
        <v>2291</v>
      </c>
      <c r="F1626" t="s">
        <v>2292</v>
      </c>
      <c r="G1626" s="3">
        <v>274860</v>
      </c>
      <c r="H1626" s="3">
        <v>9011653</v>
      </c>
      <c r="I1626" s="2">
        <v>0.99</v>
      </c>
      <c r="J1626" t="s">
        <v>190</v>
      </c>
      <c r="K1626" t="s">
        <v>2288</v>
      </c>
      <c r="L1626" t="s">
        <v>652</v>
      </c>
      <c r="M1626" t="s">
        <v>193</v>
      </c>
      <c r="N1626" t="s">
        <v>194</v>
      </c>
    </row>
    <row r="1627" spans="4:14" x14ac:dyDescent="0.25">
      <c r="D1627">
        <v>1623</v>
      </c>
      <c r="E1627" t="s">
        <v>2293</v>
      </c>
      <c r="F1627" t="s">
        <v>657</v>
      </c>
      <c r="G1627" s="3">
        <v>132702</v>
      </c>
      <c r="H1627" s="3">
        <v>4440602</v>
      </c>
      <c r="I1627" s="2">
        <v>0.99</v>
      </c>
      <c r="J1627" t="s">
        <v>190</v>
      </c>
      <c r="K1627" t="s">
        <v>2288</v>
      </c>
      <c r="L1627" t="s">
        <v>652</v>
      </c>
      <c r="M1627" t="s">
        <v>193</v>
      </c>
      <c r="N1627" t="s">
        <v>194</v>
      </c>
    </row>
    <row r="1628" spans="4:14" x14ac:dyDescent="0.25">
      <c r="D1628">
        <v>1624</v>
      </c>
      <c r="E1628" t="s">
        <v>654</v>
      </c>
      <c r="F1628" t="s">
        <v>655</v>
      </c>
      <c r="G1628" s="3">
        <v>150230</v>
      </c>
      <c r="H1628" s="3">
        <v>4899554</v>
      </c>
      <c r="I1628" s="2">
        <v>0.99</v>
      </c>
      <c r="J1628" t="s">
        <v>190</v>
      </c>
      <c r="K1628" t="s">
        <v>2288</v>
      </c>
      <c r="L1628" t="s">
        <v>652</v>
      </c>
      <c r="M1628" t="s">
        <v>193</v>
      </c>
      <c r="N1628" t="s">
        <v>194</v>
      </c>
    </row>
    <row r="1629" spans="4:14" x14ac:dyDescent="0.25">
      <c r="D1629">
        <v>1625</v>
      </c>
      <c r="E1629" t="s">
        <v>653</v>
      </c>
      <c r="F1629" t="s">
        <v>454</v>
      </c>
      <c r="G1629" s="3">
        <v>282671</v>
      </c>
      <c r="H1629" s="3">
        <v>9252733</v>
      </c>
      <c r="I1629" s="2">
        <v>0.99</v>
      </c>
      <c r="J1629" t="s">
        <v>190</v>
      </c>
      <c r="K1629" t="s">
        <v>2288</v>
      </c>
      <c r="L1629" t="s">
        <v>652</v>
      </c>
      <c r="M1629" t="s">
        <v>193</v>
      </c>
      <c r="N1629" t="s">
        <v>194</v>
      </c>
    </row>
    <row r="1630" spans="4:14" x14ac:dyDescent="0.25">
      <c r="D1630">
        <v>1626</v>
      </c>
      <c r="E1630" t="s">
        <v>672</v>
      </c>
      <c r="F1630" t="s">
        <v>655</v>
      </c>
      <c r="G1630" s="3">
        <v>508055</v>
      </c>
      <c r="H1630" s="3">
        <v>16541364</v>
      </c>
      <c r="I1630" s="2">
        <v>0.99</v>
      </c>
      <c r="J1630" t="s">
        <v>190</v>
      </c>
      <c r="K1630" t="s">
        <v>2288</v>
      </c>
      <c r="L1630" t="s">
        <v>652</v>
      </c>
      <c r="M1630" t="s">
        <v>193</v>
      </c>
      <c r="N1630" t="s">
        <v>194</v>
      </c>
    </row>
    <row r="1631" spans="4:14" x14ac:dyDescent="0.25">
      <c r="D1631">
        <v>1627</v>
      </c>
      <c r="E1631" t="s">
        <v>665</v>
      </c>
      <c r="F1631" t="s">
        <v>2281</v>
      </c>
      <c r="G1631" s="3">
        <v>334471</v>
      </c>
      <c r="H1631" s="3">
        <v>11026243</v>
      </c>
      <c r="I1631" s="2">
        <v>0.99</v>
      </c>
      <c r="J1631" t="s">
        <v>190</v>
      </c>
      <c r="K1631" t="s">
        <v>2294</v>
      </c>
      <c r="L1631" t="s">
        <v>652</v>
      </c>
      <c r="M1631" t="s">
        <v>193</v>
      </c>
      <c r="N1631" t="s">
        <v>194</v>
      </c>
    </row>
    <row r="1632" spans="4:14" x14ac:dyDescent="0.25">
      <c r="D1632">
        <v>1628</v>
      </c>
      <c r="E1632" t="s">
        <v>2295</v>
      </c>
      <c r="F1632" t="s">
        <v>2250</v>
      </c>
      <c r="G1632" s="3">
        <v>287973</v>
      </c>
      <c r="H1632" s="3">
        <v>9369385</v>
      </c>
      <c r="I1632" s="2">
        <v>0.99</v>
      </c>
      <c r="J1632" t="s">
        <v>190</v>
      </c>
      <c r="K1632" t="s">
        <v>2294</v>
      </c>
      <c r="L1632" t="s">
        <v>652</v>
      </c>
      <c r="M1632" t="s">
        <v>193</v>
      </c>
      <c r="N1632" t="s">
        <v>194</v>
      </c>
    </row>
    <row r="1633" spans="4:14" x14ac:dyDescent="0.25">
      <c r="D1633">
        <v>1629</v>
      </c>
      <c r="E1633" t="s">
        <v>2296</v>
      </c>
      <c r="F1633" t="s">
        <v>2281</v>
      </c>
      <c r="G1633" s="3">
        <v>379141</v>
      </c>
      <c r="H1633" s="3">
        <v>12463496</v>
      </c>
      <c r="I1633" s="2">
        <v>0.99</v>
      </c>
      <c r="J1633" t="s">
        <v>190</v>
      </c>
      <c r="K1633" t="s">
        <v>2294</v>
      </c>
      <c r="L1633" t="s">
        <v>652</v>
      </c>
      <c r="M1633" t="s">
        <v>193</v>
      </c>
      <c r="N1633" t="s">
        <v>194</v>
      </c>
    </row>
    <row r="1634" spans="4:14" x14ac:dyDescent="0.25">
      <c r="D1634">
        <v>1630</v>
      </c>
      <c r="E1634" t="s">
        <v>2244</v>
      </c>
      <c r="F1634" t="s">
        <v>2250</v>
      </c>
      <c r="G1634" s="3">
        <v>287791</v>
      </c>
      <c r="H1634" s="3">
        <v>9337392</v>
      </c>
      <c r="I1634" s="2">
        <v>0.99</v>
      </c>
      <c r="J1634" t="s">
        <v>190</v>
      </c>
      <c r="K1634" t="s">
        <v>2294</v>
      </c>
      <c r="L1634" t="s">
        <v>652</v>
      </c>
      <c r="M1634" t="s">
        <v>193</v>
      </c>
      <c r="N1634" t="s">
        <v>194</v>
      </c>
    </row>
    <row r="1635" spans="4:14" x14ac:dyDescent="0.25">
      <c r="D1635">
        <v>1631</v>
      </c>
      <c r="E1635" t="s">
        <v>2232</v>
      </c>
      <c r="F1635" t="s">
        <v>2281</v>
      </c>
      <c r="G1635" s="3">
        <v>253988</v>
      </c>
      <c r="H1635" s="3">
        <v>8387560</v>
      </c>
      <c r="I1635" s="2">
        <v>0.99</v>
      </c>
      <c r="J1635" t="s">
        <v>190</v>
      </c>
      <c r="K1635" t="s">
        <v>2294</v>
      </c>
      <c r="L1635" t="s">
        <v>652</v>
      </c>
      <c r="M1635" t="s">
        <v>193</v>
      </c>
      <c r="N1635" t="s">
        <v>194</v>
      </c>
    </row>
    <row r="1636" spans="4:14" x14ac:dyDescent="0.25">
      <c r="D1636">
        <v>1632</v>
      </c>
      <c r="E1636" t="s">
        <v>2297</v>
      </c>
      <c r="F1636" t="s">
        <v>2250</v>
      </c>
      <c r="G1636" s="3">
        <v>159216</v>
      </c>
      <c r="H1636" s="3">
        <v>5219819</v>
      </c>
      <c r="I1636" s="2">
        <v>0.99</v>
      </c>
      <c r="J1636" t="s">
        <v>190</v>
      </c>
      <c r="K1636" t="s">
        <v>2294</v>
      </c>
      <c r="L1636" t="s">
        <v>652</v>
      </c>
      <c r="M1636" t="s">
        <v>193</v>
      </c>
      <c r="N1636" t="s">
        <v>194</v>
      </c>
    </row>
    <row r="1637" spans="4:14" x14ac:dyDescent="0.25">
      <c r="D1637">
        <v>1633</v>
      </c>
      <c r="E1637" t="s">
        <v>2298</v>
      </c>
      <c r="F1637" t="s">
        <v>2250</v>
      </c>
      <c r="G1637" s="3">
        <v>275591</v>
      </c>
      <c r="H1637" s="3">
        <v>9199710</v>
      </c>
      <c r="I1637" s="2">
        <v>0.99</v>
      </c>
      <c r="J1637" t="s">
        <v>190</v>
      </c>
      <c r="K1637" t="s">
        <v>2294</v>
      </c>
      <c r="L1637" t="s">
        <v>652</v>
      </c>
      <c r="M1637" t="s">
        <v>193</v>
      </c>
      <c r="N1637" t="s">
        <v>194</v>
      </c>
    </row>
    <row r="1638" spans="4:14" x14ac:dyDescent="0.25">
      <c r="D1638">
        <v>1634</v>
      </c>
      <c r="E1638" t="s">
        <v>2299</v>
      </c>
      <c r="F1638" t="s">
        <v>2300</v>
      </c>
      <c r="G1638" s="3">
        <v>260728</v>
      </c>
      <c r="H1638" s="3">
        <v>8664210</v>
      </c>
      <c r="I1638" s="2">
        <v>0.99</v>
      </c>
      <c r="J1638" t="s">
        <v>190</v>
      </c>
      <c r="K1638" t="s">
        <v>2294</v>
      </c>
      <c r="L1638" t="s">
        <v>652</v>
      </c>
      <c r="M1638" t="s">
        <v>193</v>
      </c>
      <c r="N1638" t="s">
        <v>194</v>
      </c>
    </row>
    <row r="1639" spans="4:14" x14ac:dyDescent="0.25">
      <c r="D1639">
        <v>1635</v>
      </c>
      <c r="E1639" t="s">
        <v>2301</v>
      </c>
      <c r="F1639" t="s">
        <v>2250</v>
      </c>
      <c r="G1639" s="3">
        <v>259970</v>
      </c>
      <c r="H1639" s="3">
        <v>8494731</v>
      </c>
      <c r="I1639" s="2">
        <v>0.99</v>
      </c>
      <c r="J1639" t="s">
        <v>190</v>
      </c>
      <c r="K1639" t="s">
        <v>2294</v>
      </c>
      <c r="L1639" t="s">
        <v>652</v>
      </c>
      <c r="M1639" t="s">
        <v>193</v>
      </c>
      <c r="N1639" t="s">
        <v>194</v>
      </c>
    </row>
    <row r="1640" spans="4:14" x14ac:dyDescent="0.25">
      <c r="D1640">
        <v>1636</v>
      </c>
      <c r="E1640" t="s">
        <v>2229</v>
      </c>
      <c r="F1640" t="s">
        <v>2250</v>
      </c>
      <c r="G1640" s="3">
        <v>144875</v>
      </c>
      <c r="H1640" s="3">
        <v>4786461</v>
      </c>
      <c r="I1640" s="2">
        <v>0.99</v>
      </c>
      <c r="J1640" t="s">
        <v>190</v>
      </c>
      <c r="K1640" t="s">
        <v>2302</v>
      </c>
      <c r="L1640" t="s">
        <v>652</v>
      </c>
      <c r="M1640" t="s">
        <v>193</v>
      </c>
      <c r="N1640" t="s">
        <v>194</v>
      </c>
    </row>
    <row r="1641" spans="4:14" x14ac:dyDescent="0.25">
      <c r="D1641">
        <v>1637</v>
      </c>
      <c r="E1641" t="s">
        <v>2303</v>
      </c>
      <c r="F1641" t="s">
        <v>2250</v>
      </c>
      <c r="G1641" s="3">
        <v>233560</v>
      </c>
      <c r="H1641" s="3">
        <v>7694220</v>
      </c>
      <c r="I1641" s="2">
        <v>0.99</v>
      </c>
      <c r="J1641" t="s">
        <v>190</v>
      </c>
      <c r="K1641" t="s">
        <v>2302</v>
      </c>
      <c r="L1641" t="s">
        <v>652</v>
      </c>
      <c r="M1641" t="s">
        <v>193</v>
      </c>
      <c r="N1641" t="s">
        <v>194</v>
      </c>
    </row>
    <row r="1642" spans="4:14" x14ac:dyDescent="0.25">
      <c r="D1642">
        <v>1638</v>
      </c>
      <c r="E1642" t="s">
        <v>2304</v>
      </c>
      <c r="F1642" t="s">
        <v>2278</v>
      </c>
      <c r="G1642" s="3">
        <v>209528</v>
      </c>
      <c r="H1642" s="3">
        <v>6871078</v>
      </c>
      <c r="I1642" s="2">
        <v>0.99</v>
      </c>
      <c r="J1642" t="s">
        <v>190</v>
      </c>
      <c r="K1642" t="s">
        <v>2302</v>
      </c>
      <c r="L1642" t="s">
        <v>652</v>
      </c>
      <c r="M1642" t="s">
        <v>193</v>
      </c>
      <c r="N1642" t="s">
        <v>194</v>
      </c>
    </row>
    <row r="1643" spans="4:14" x14ac:dyDescent="0.25">
      <c r="D1643">
        <v>1639</v>
      </c>
      <c r="E1643" t="s">
        <v>2234</v>
      </c>
      <c r="F1643" t="s">
        <v>2278</v>
      </c>
      <c r="G1643" s="3">
        <v>444055</v>
      </c>
      <c r="H1643" s="3">
        <v>14482460</v>
      </c>
      <c r="I1643" s="2">
        <v>0.99</v>
      </c>
      <c r="J1643" t="s">
        <v>190</v>
      </c>
      <c r="K1643" t="s">
        <v>2302</v>
      </c>
      <c r="L1643" t="s">
        <v>652</v>
      </c>
      <c r="M1643" t="s">
        <v>193</v>
      </c>
      <c r="N1643" t="s">
        <v>194</v>
      </c>
    </row>
    <row r="1644" spans="4:14" x14ac:dyDescent="0.25">
      <c r="D1644">
        <v>1640</v>
      </c>
      <c r="E1644" t="s">
        <v>2305</v>
      </c>
      <c r="F1644" t="s">
        <v>2306</v>
      </c>
      <c r="G1644" s="3">
        <v>246047</v>
      </c>
      <c r="H1644" s="3">
        <v>8060350</v>
      </c>
      <c r="I1644" s="2">
        <v>0.99</v>
      </c>
      <c r="J1644" t="s">
        <v>190</v>
      </c>
      <c r="K1644" t="s">
        <v>2302</v>
      </c>
      <c r="L1644" t="s">
        <v>652</v>
      </c>
      <c r="M1644" t="s">
        <v>193</v>
      </c>
      <c r="N1644" t="s">
        <v>194</v>
      </c>
    </row>
    <row r="1645" spans="4:14" x14ac:dyDescent="0.25">
      <c r="D1645">
        <v>1641</v>
      </c>
      <c r="E1645" t="s">
        <v>2307</v>
      </c>
      <c r="F1645" t="s">
        <v>771</v>
      </c>
      <c r="G1645" s="3">
        <v>296228</v>
      </c>
      <c r="H1645" s="3">
        <v>9757151</v>
      </c>
      <c r="I1645" s="2">
        <v>0.99</v>
      </c>
      <c r="J1645" t="s">
        <v>190</v>
      </c>
      <c r="K1645" t="s">
        <v>2302</v>
      </c>
      <c r="L1645" t="s">
        <v>652</v>
      </c>
      <c r="M1645" t="s">
        <v>193</v>
      </c>
      <c r="N1645" t="s">
        <v>194</v>
      </c>
    </row>
    <row r="1646" spans="4:14" x14ac:dyDescent="0.25">
      <c r="D1646">
        <v>1642</v>
      </c>
      <c r="E1646" t="s">
        <v>2308</v>
      </c>
      <c r="F1646" t="s">
        <v>657</v>
      </c>
      <c r="G1646" s="3">
        <v>189675</v>
      </c>
      <c r="H1646" s="3">
        <v>6200893</v>
      </c>
      <c r="I1646" s="2">
        <v>0.99</v>
      </c>
      <c r="J1646" t="s">
        <v>190</v>
      </c>
      <c r="K1646" t="s">
        <v>2302</v>
      </c>
      <c r="L1646" t="s">
        <v>652</v>
      </c>
      <c r="M1646" t="s">
        <v>193</v>
      </c>
      <c r="N1646" t="s">
        <v>194</v>
      </c>
    </row>
    <row r="1647" spans="4:14" x14ac:dyDescent="0.25">
      <c r="D1647">
        <v>1643</v>
      </c>
      <c r="E1647" t="s">
        <v>2241</v>
      </c>
      <c r="F1647" t="s">
        <v>2250</v>
      </c>
      <c r="G1647" s="3">
        <v>337345</v>
      </c>
      <c r="H1647" s="3">
        <v>11202499</v>
      </c>
      <c r="I1647" s="2">
        <v>0.99</v>
      </c>
      <c r="J1647" t="s">
        <v>190</v>
      </c>
      <c r="K1647" t="s">
        <v>2302</v>
      </c>
      <c r="L1647" t="s">
        <v>652</v>
      </c>
      <c r="M1647" t="s">
        <v>193</v>
      </c>
      <c r="N1647" t="s">
        <v>194</v>
      </c>
    </row>
    <row r="1648" spans="4:14" x14ac:dyDescent="0.25">
      <c r="D1648">
        <v>1644</v>
      </c>
      <c r="E1648" t="s">
        <v>2309</v>
      </c>
      <c r="F1648" t="s">
        <v>2278</v>
      </c>
      <c r="G1648" s="3">
        <v>259500</v>
      </c>
      <c r="H1648" s="3">
        <v>8674508</v>
      </c>
      <c r="I1648" s="2">
        <v>0.99</v>
      </c>
      <c r="J1648" t="s">
        <v>190</v>
      </c>
      <c r="K1648" t="s">
        <v>2302</v>
      </c>
      <c r="L1648" t="s">
        <v>652</v>
      </c>
      <c r="M1648" t="s">
        <v>193</v>
      </c>
      <c r="N1648" t="s">
        <v>194</v>
      </c>
    </row>
    <row r="1649" spans="4:14" x14ac:dyDescent="0.25">
      <c r="D1649">
        <v>1645</v>
      </c>
      <c r="E1649" t="s">
        <v>2310</v>
      </c>
      <c r="F1649" t="s">
        <v>771</v>
      </c>
      <c r="G1649" s="3">
        <v>219376</v>
      </c>
      <c r="H1649" s="3">
        <v>7236640</v>
      </c>
      <c r="I1649" s="2">
        <v>0.99</v>
      </c>
      <c r="J1649" t="s">
        <v>190</v>
      </c>
      <c r="K1649" t="s">
        <v>2302</v>
      </c>
      <c r="L1649" t="s">
        <v>652</v>
      </c>
      <c r="M1649" t="s">
        <v>193</v>
      </c>
      <c r="N1649" t="s">
        <v>194</v>
      </c>
    </row>
    <row r="1650" spans="4:14" x14ac:dyDescent="0.25">
      <c r="D1650">
        <v>1646</v>
      </c>
      <c r="E1650" t="s">
        <v>2311</v>
      </c>
      <c r="F1650" t="s">
        <v>2235</v>
      </c>
      <c r="G1650" s="3">
        <v>526785</v>
      </c>
      <c r="H1650" s="3">
        <v>17033046</v>
      </c>
      <c r="I1650" s="2">
        <v>0.99</v>
      </c>
      <c r="J1650" t="s">
        <v>190</v>
      </c>
      <c r="K1650" t="s">
        <v>2312</v>
      </c>
      <c r="L1650" t="s">
        <v>652</v>
      </c>
      <c r="M1650" t="s">
        <v>193</v>
      </c>
      <c r="N1650" t="s">
        <v>194</v>
      </c>
    </row>
    <row r="1651" spans="4:14" x14ac:dyDescent="0.25">
      <c r="D1651">
        <v>1647</v>
      </c>
      <c r="E1651" t="s">
        <v>2313</v>
      </c>
      <c r="F1651" t="s">
        <v>657</v>
      </c>
      <c r="G1651" s="3">
        <v>126641</v>
      </c>
      <c r="H1651" s="3">
        <v>4150746</v>
      </c>
      <c r="I1651" s="2">
        <v>0.99</v>
      </c>
      <c r="J1651" t="s">
        <v>190</v>
      </c>
      <c r="K1651" t="s">
        <v>2312</v>
      </c>
      <c r="L1651" t="s">
        <v>652</v>
      </c>
      <c r="M1651" t="s">
        <v>193</v>
      </c>
      <c r="N1651" t="s">
        <v>194</v>
      </c>
    </row>
    <row r="1652" spans="4:14" x14ac:dyDescent="0.25">
      <c r="D1652">
        <v>1648</v>
      </c>
      <c r="E1652" t="s">
        <v>2314</v>
      </c>
      <c r="F1652" t="s">
        <v>2230</v>
      </c>
      <c r="G1652" s="3">
        <v>316186</v>
      </c>
      <c r="H1652" s="3">
        <v>10371282</v>
      </c>
      <c r="I1652" s="2">
        <v>0.99</v>
      </c>
      <c r="J1652" t="s">
        <v>190</v>
      </c>
      <c r="K1652" t="s">
        <v>2312</v>
      </c>
      <c r="L1652" t="s">
        <v>652</v>
      </c>
      <c r="M1652" t="s">
        <v>193</v>
      </c>
      <c r="N1652" t="s">
        <v>194</v>
      </c>
    </row>
    <row r="1653" spans="4:14" x14ac:dyDescent="0.25">
      <c r="D1653">
        <v>1649</v>
      </c>
      <c r="E1653" t="s">
        <v>2315</v>
      </c>
      <c r="F1653" t="s">
        <v>2230</v>
      </c>
      <c r="G1653" s="3">
        <v>393116</v>
      </c>
      <c r="H1653" s="3">
        <v>12756366</v>
      </c>
      <c r="I1653" s="2">
        <v>0.99</v>
      </c>
      <c r="J1653" t="s">
        <v>190</v>
      </c>
      <c r="K1653" t="s">
        <v>2312</v>
      </c>
      <c r="L1653" t="s">
        <v>652</v>
      </c>
      <c r="M1653" t="s">
        <v>193</v>
      </c>
      <c r="N1653" t="s">
        <v>194</v>
      </c>
    </row>
    <row r="1654" spans="4:14" x14ac:dyDescent="0.25">
      <c r="D1654">
        <v>1650</v>
      </c>
      <c r="E1654" t="s">
        <v>2316</v>
      </c>
      <c r="F1654" t="s">
        <v>2235</v>
      </c>
      <c r="G1654" s="3">
        <v>217547</v>
      </c>
      <c r="H1654" s="3">
        <v>7160647</v>
      </c>
      <c r="I1654" s="2">
        <v>0.99</v>
      </c>
      <c r="J1654" t="s">
        <v>190</v>
      </c>
      <c r="K1654" t="s">
        <v>2312</v>
      </c>
      <c r="L1654" t="s">
        <v>652</v>
      </c>
      <c r="M1654" t="s">
        <v>193</v>
      </c>
      <c r="N1654" t="s">
        <v>194</v>
      </c>
    </row>
    <row r="1655" spans="4:14" x14ac:dyDescent="0.25">
      <c r="D1655">
        <v>1651</v>
      </c>
      <c r="E1655" t="s">
        <v>2317</v>
      </c>
      <c r="F1655" t="s">
        <v>2230</v>
      </c>
      <c r="G1655" s="3">
        <v>249887</v>
      </c>
      <c r="H1655" s="3">
        <v>8180988</v>
      </c>
      <c r="I1655" s="2">
        <v>0.99</v>
      </c>
      <c r="J1655" t="s">
        <v>190</v>
      </c>
      <c r="K1655" t="s">
        <v>2312</v>
      </c>
      <c r="L1655" t="s">
        <v>652</v>
      </c>
      <c r="M1655" t="s">
        <v>193</v>
      </c>
      <c r="N1655" t="s">
        <v>194</v>
      </c>
    </row>
    <row r="1656" spans="4:14" x14ac:dyDescent="0.25">
      <c r="D1656">
        <v>1652</v>
      </c>
      <c r="E1656" t="s">
        <v>2318</v>
      </c>
      <c r="F1656" t="s">
        <v>2319</v>
      </c>
      <c r="G1656" s="3">
        <v>233273</v>
      </c>
      <c r="H1656" s="3">
        <v>7657086</v>
      </c>
      <c r="I1656" s="2">
        <v>0.99</v>
      </c>
      <c r="J1656" t="s">
        <v>190</v>
      </c>
      <c r="K1656" t="s">
        <v>2312</v>
      </c>
      <c r="L1656" t="s">
        <v>652</v>
      </c>
      <c r="M1656" t="s">
        <v>193</v>
      </c>
      <c r="N1656" t="s">
        <v>194</v>
      </c>
    </row>
    <row r="1657" spans="4:14" x14ac:dyDescent="0.25">
      <c r="D1657">
        <v>1653</v>
      </c>
      <c r="E1657" t="s">
        <v>2320</v>
      </c>
      <c r="F1657" t="s">
        <v>2230</v>
      </c>
      <c r="G1657" s="3">
        <v>273084</v>
      </c>
      <c r="H1657" s="3">
        <v>8951732</v>
      </c>
      <c r="I1657" s="2">
        <v>0.99</v>
      </c>
      <c r="J1657" t="s">
        <v>190</v>
      </c>
      <c r="K1657" t="s">
        <v>2312</v>
      </c>
      <c r="L1657" t="s">
        <v>652</v>
      </c>
      <c r="M1657" t="s">
        <v>193</v>
      </c>
      <c r="N1657" t="s">
        <v>194</v>
      </c>
    </row>
    <row r="1658" spans="4:14" x14ac:dyDescent="0.25">
      <c r="D1658">
        <v>1654</v>
      </c>
      <c r="E1658" t="s">
        <v>2321</v>
      </c>
      <c r="F1658" t="s">
        <v>2230</v>
      </c>
      <c r="G1658" s="3">
        <v>283036</v>
      </c>
      <c r="H1658" s="3">
        <v>9279263</v>
      </c>
      <c r="I1658" s="2">
        <v>0.99</v>
      </c>
      <c r="J1658" t="s">
        <v>190</v>
      </c>
      <c r="K1658" t="s">
        <v>2312</v>
      </c>
      <c r="L1658" t="s">
        <v>652</v>
      </c>
      <c r="M1658" t="s">
        <v>193</v>
      </c>
      <c r="N1658" t="s">
        <v>194</v>
      </c>
    </row>
    <row r="1659" spans="4:14" x14ac:dyDescent="0.25">
      <c r="D1659">
        <v>1655</v>
      </c>
      <c r="E1659" t="s">
        <v>2322</v>
      </c>
      <c r="F1659" t="s">
        <v>661</v>
      </c>
      <c r="G1659" s="3">
        <v>625502</v>
      </c>
      <c r="H1659" s="3">
        <v>20593955</v>
      </c>
      <c r="I1659" s="2">
        <v>0.99</v>
      </c>
      <c r="J1659" t="s">
        <v>190</v>
      </c>
      <c r="K1659" t="s">
        <v>2323</v>
      </c>
      <c r="L1659" t="s">
        <v>652</v>
      </c>
      <c r="M1659" t="s">
        <v>193</v>
      </c>
      <c r="N1659" t="s">
        <v>194</v>
      </c>
    </row>
    <row r="1660" spans="4:14" x14ac:dyDescent="0.25">
      <c r="D1660">
        <v>1656</v>
      </c>
      <c r="E1660" t="s">
        <v>2324</v>
      </c>
      <c r="F1660" t="s">
        <v>661</v>
      </c>
      <c r="G1660" s="3">
        <v>384391</v>
      </c>
      <c r="H1660" s="3">
        <v>12633382</v>
      </c>
      <c r="I1660" s="2">
        <v>0.99</v>
      </c>
      <c r="J1660" t="s">
        <v>190</v>
      </c>
      <c r="K1660" t="s">
        <v>2323</v>
      </c>
      <c r="L1660" t="s">
        <v>652</v>
      </c>
      <c r="M1660" t="s">
        <v>193</v>
      </c>
      <c r="N1660" t="s">
        <v>194</v>
      </c>
    </row>
    <row r="1661" spans="4:14" x14ac:dyDescent="0.25">
      <c r="D1661">
        <v>1657</v>
      </c>
      <c r="E1661" t="s">
        <v>2325</v>
      </c>
      <c r="F1661" t="s">
        <v>962</v>
      </c>
      <c r="G1661" s="3">
        <v>179591</v>
      </c>
      <c r="H1661" s="3">
        <v>5930027</v>
      </c>
      <c r="I1661" s="2">
        <v>0.99</v>
      </c>
      <c r="J1661" t="s">
        <v>190</v>
      </c>
      <c r="K1661" t="s">
        <v>2323</v>
      </c>
      <c r="L1661" t="s">
        <v>652</v>
      </c>
      <c r="M1661" t="s">
        <v>193</v>
      </c>
      <c r="N1661" t="s">
        <v>194</v>
      </c>
    </row>
    <row r="1662" spans="4:14" x14ac:dyDescent="0.25">
      <c r="D1662">
        <v>1658</v>
      </c>
      <c r="E1662" t="s">
        <v>2326</v>
      </c>
      <c r="F1662" t="s">
        <v>661</v>
      </c>
      <c r="G1662" s="3">
        <v>376215</v>
      </c>
      <c r="H1662" s="3">
        <v>12237859</v>
      </c>
      <c r="I1662" s="2">
        <v>0.99</v>
      </c>
      <c r="J1662" t="s">
        <v>190</v>
      </c>
      <c r="K1662" t="s">
        <v>2323</v>
      </c>
      <c r="L1662" t="s">
        <v>652</v>
      </c>
      <c r="M1662" t="s">
        <v>193</v>
      </c>
      <c r="N1662" t="s">
        <v>194</v>
      </c>
    </row>
    <row r="1663" spans="4:14" x14ac:dyDescent="0.25">
      <c r="D1663">
        <v>1659</v>
      </c>
      <c r="E1663" t="s">
        <v>2327</v>
      </c>
      <c r="F1663" t="s">
        <v>661</v>
      </c>
      <c r="G1663" s="3">
        <v>252055</v>
      </c>
      <c r="H1663" s="3">
        <v>8397423</v>
      </c>
      <c r="I1663" s="2">
        <v>0.99</v>
      </c>
      <c r="J1663" t="s">
        <v>190</v>
      </c>
      <c r="K1663" t="s">
        <v>2323</v>
      </c>
      <c r="L1663" t="s">
        <v>652</v>
      </c>
      <c r="M1663" t="s">
        <v>193</v>
      </c>
      <c r="N1663" t="s">
        <v>194</v>
      </c>
    </row>
    <row r="1664" spans="4:14" x14ac:dyDescent="0.25">
      <c r="D1664">
        <v>1660</v>
      </c>
      <c r="E1664" t="s">
        <v>2328</v>
      </c>
      <c r="F1664" t="s">
        <v>661</v>
      </c>
      <c r="G1664" s="3">
        <v>284107</v>
      </c>
      <c r="H1664" s="3">
        <v>9342342</v>
      </c>
      <c r="I1664" s="2">
        <v>0.99</v>
      </c>
      <c r="J1664" t="s">
        <v>190</v>
      </c>
      <c r="K1664" t="s">
        <v>2323</v>
      </c>
      <c r="L1664" t="s">
        <v>652</v>
      </c>
      <c r="M1664" t="s">
        <v>193</v>
      </c>
      <c r="N1664" t="s">
        <v>194</v>
      </c>
    </row>
    <row r="1665" spans="4:14" x14ac:dyDescent="0.25">
      <c r="D1665">
        <v>1661</v>
      </c>
      <c r="E1665" t="s">
        <v>2329</v>
      </c>
      <c r="F1665" t="s">
        <v>661</v>
      </c>
      <c r="G1665" s="3">
        <v>566752</v>
      </c>
      <c r="H1665" s="3">
        <v>18475264</v>
      </c>
      <c r="I1665" s="2">
        <v>0.99</v>
      </c>
      <c r="J1665" t="s">
        <v>190</v>
      </c>
      <c r="K1665" t="s">
        <v>2323</v>
      </c>
      <c r="L1665" t="s">
        <v>652</v>
      </c>
      <c r="M1665" t="s">
        <v>193</v>
      </c>
      <c r="N1665" t="s">
        <v>194</v>
      </c>
    </row>
    <row r="1666" spans="4:14" x14ac:dyDescent="0.25">
      <c r="D1666">
        <v>1662</v>
      </c>
      <c r="E1666" t="s">
        <v>2280</v>
      </c>
      <c r="F1666" t="s">
        <v>2233</v>
      </c>
      <c r="G1666" s="3">
        <v>242442</v>
      </c>
      <c r="H1666" s="3">
        <v>7897065</v>
      </c>
      <c r="I1666" s="2">
        <v>0.99</v>
      </c>
      <c r="J1666" t="s">
        <v>190</v>
      </c>
      <c r="K1666" t="s">
        <v>2330</v>
      </c>
      <c r="L1666" t="s">
        <v>652</v>
      </c>
      <c r="M1666" t="s">
        <v>193</v>
      </c>
      <c r="N1666" t="s">
        <v>194</v>
      </c>
    </row>
    <row r="1667" spans="4:14" x14ac:dyDescent="0.25">
      <c r="D1667">
        <v>1663</v>
      </c>
      <c r="E1667" t="s">
        <v>2304</v>
      </c>
      <c r="F1667" t="s">
        <v>2235</v>
      </c>
      <c r="G1667" s="3">
        <v>230034</v>
      </c>
      <c r="H1667" s="3">
        <v>7478487</v>
      </c>
      <c r="I1667" s="2">
        <v>0.99</v>
      </c>
      <c r="J1667" t="s">
        <v>190</v>
      </c>
      <c r="K1667" t="s">
        <v>2330</v>
      </c>
      <c r="L1667" t="s">
        <v>652</v>
      </c>
      <c r="M1667" t="s">
        <v>193</v>
      </c>
      <c r="N1667" t="s">
        <v>194</v>
      </c>
    </row>
    <row r="1668" spans="4:14" x14ac:dyDescent="0.25">
      <c r="D1668">
        <v>1664</v>
      </c>
      <c r="E1668" t="s">
        <v>2256</v>
      </c>
      <c r="F1668" t="s">
        <v>2230</v>
      </c>
      <c r="G1668" s="3">
        <v>353358</v>
      </c>
      <c r="H1668" s="3">
        <v>11465033</v>
      </c>
      <c r="I1668" s="2">
        <v>0.99</v>
      </c>
      <c r="J1668" t="s">
        <v>190</v>
      </c>
      <c r="K1668" t="s">
        <v>2330</v>
      </c>
      <c r="L1668" t="s">
        <v>652</v>
      </c>
      <c r="M1668" t="s">
        <v>193</v>
      </c>
      <c r="N1668" t="s">
        <v>194</v>
      </c>
    </row>
    <row r="1669" spans="4:14" x14ac:dyDescent="0.25">
      <c r="D1669">
        <v>1665</v>
      </c>
      <c r="E1669" t="s">
        <v>2331</v>
      </c>
      <c r="F1669" t="s">
        <v>2230</v>
      </c>
      <c r="G1669" s="3">
        <v>505808</v>
      </c>
      <c r="H1669" s="3">
        <v>16273705</v>
      </c>
      <c r="I1669" s="2">
        <v>0.99</v>
      </c>
      <c r="J1669" t="s">
        <v>190</v>
      </c>
      <c r="K1669" t="s">
        <v>2330</v>
      </c>
      <c r="L1669" t="s">
        <v>652</v>
      </c>
      <c r="M1669" t="s">
        <v>193</v>
      </c>
      <c r="N1669" t="s">
        <v>194</v>
      </c>
    </row>
    <row r="1670" spans="4:14" x14ac:dyDescent="0.25">
      <c r="D1670">
        <v>1666</v>
      </c>
      <c r="E1670" t="s">
        <v>2237</v>
      </c>
      <c r="F1670" t="s">
        <v>657</v>
      </c>
      <c r="G1670" s="3">
        <v>1612329</v>
      </c>
      <c r="H1670" s="3">
        <v>52490554</v>
      </c>
      <c r="I1670" s="2">
        <v>0.99</v>
      </c>
      <c r="J1670" t="s">
        <v>190</v>
      </c>
      <c r="K1670" t="s">
        <v>2330</v>
      </c>
      <c r="L1670" t="s">
        <v>652</v>
      </c>
      <c r="M1670" t="s">
        <v>193</v>
      </c>
      <c r="N1670" t="s">
        <v>194</v>
      </c>
    </row>
    <row r="1671" spans="4:14" x14ac:dyDescent="0.25">
      <c r="D1671">
        <v>1667</v>
      </c>
      <c r="E1671" t="s">
        <v>2263</v>
      </c>
      <c r="F1671" t="s">
        <v>2235</v>
      </c>
      <c r="G1671" s="3">
        <v>749897</v>
      </c>
      <c r="H1671" s="3">
        <v>24399285</v>
      </c>
      <c r="I1671" s="2">
        <v>0.99</v>
      </c>
      <c r="J1671" t="s">
        <v>190</v>
      </c>
      <c r="K1671" t="s">
        <v>2332</v>
      </c>
      <c r="L1671" t="s">
        <v>652</v>
      </c>
      <c r="M1671" t="s">
        <v>193</v>
      </c>
      <c r="N1671" t="s">
        <v>194</v>
      </c>
    </row>
    <row r="1672" spans="4:14" x14ac:dyDescent="0.25">
      <c r="D1672">
        <v>1668</v>
      </c>
      <c r="E1672" t="s">
        <v>2239</v>
      </c>
      <c r="F1672" t="s">
        <v>2230</v>
      </c>
      <c r="G1672" s="3">
        <v>657293</v>
      </c>
      <c r="H1672" s="3">
        <v>21354766</v>
      </c>
      <c r="I1672" s="2">
        <v>0.99</v>
      </c>
      <c r="J1672" t="s">
        <v>190</v>
      </c>
      <c r="K1672" t="s">
        <v>2332</v>
      </c>
      <c r="L1672" t="s">
        <v>652</v>
      </c>
      <c r="M1672" t="s">
        <v>193</v>
      </c>
      <c r="N1672" t="s">
        <v>194</v>
      </c>
    </row>
    <row r="1673" spans="4:14" x14ac:dyDescent="0.25">
      <c r="D1673">
        <v>1669</v>
      </c>
      <c r="E1673" t="s">
        <v>2299</v>
      </c>
      <c r="F1673" t="s">
        <v>962</v>
      </c>
      <c r="G1673" s="3">
        <v>766354</v>
      </c>
      <c r="H1673" s="3">
        <v>25345841</v>
      </c>
      <c r="I1673" s="2">
        <v>0.99</v>
      </c>
      <c r="J1673" t="s">
        <v>190</v>
      </c>
      <c r="K1673" t="s">
        <v>2332</v>
      </c>
      <c r="L1673" t="s">
        <v>652</v>
      </c>
      <c r="M1673" t="s">
        <v>193</v>
      </c>
      <c r="N1673" t="s">
        <v>194</v>
      </c>
    </row>
    <row r="1674" spans="4:14" x14ac:dyDescent="0.25">
      <c r="D1674">
        <v>1670</v>
      </c>
      <c r="E1674" t="s">
        <v>665</v>
      </c>
      <c r="F1674" t="s">
        <v>2333</v>
      </c>
      <c r="G1674" s="3">
        <v>863895</v>
      </c>
      <c r="H1674" s="3">
        <v>28191437</v>
      </c>
      <c r="I1674" s="2">
        <v>0.99</v>
      </c>
      <c r="J1674" t="s">
        <v>190</v>
      </c>
      <c r="K1674" t="s">
        <v>2332</v>
      </c>
      <c r="L1674" t="s">
        <v>652</v>
      </c>
      <c r="M1674" t="s">
        <v>193</v>
      </c>
      <c r="N1674" t="s">
        <v>194</v>
      </c>
    </row>
    <row r="1675" spans="4:14" x14ac:dyDescent="0.25">
      <c r="D1675">
        <v>1671</v>
      </c>
      <c r="E1675" t="s">
        <v>2334</v>
      </c>
      <c r="F1675" t="s">
        <v>2335</v>
      </c>
      <c r="G1675" s="3">
        <v>235728</v>
      </c>
      <c r="H1675" s="3">
        <v>7640230</v>
      </c>
      <c r="I1675" s="2">
        <v>0.99</v>
      </c>
      <c r="J1675" t="s">
        <v>190</v>
      </c>
      <c r="K1675" t="s">
        <v>2336</v>
      </c>
      <c r="L1675" t="s">
        <v>2337</v>
      </c>
      <c r="M1675" t="s">
        <v>472</v>
      </c>
      <c r="N1675" t="s">
        <v>194</v>
      </c>
    </row>
    <row r="1676" spans="4:14" x14ac:dyDescent="0.25">
      <c r="D1676">
        <v>1672</v>
      </c>
      <c r="E1676" t="s">
        <v>2338</v>
      </c>
      <c r="F1676" t="s">
        <v>2335</v>
      </c>
      <c r="G1676" s="3">
        <v>278256</v>
      </c>
      <c r="H1676" s="3">
        <v>9165769</v>
      </c>
      <c r="I1676" s="2">
        <v>0.99</v>
      </c>
      <c r="J1676" t="s">
        <v>190</v>
      </c>
      <c r="K1676" t="s">
        <v>2336</v>
      </c>
      <c r="L1676" t="s">
        <v>2337</v>
      </c>
      <c r="M1676" t="s">
        <v>472</v>
      </c>
      <c r="N1676" t="s">
        <v>194</v>
      </c>
    </row>
    <row r="1677" spans="4:14" x14ac:dyDescent="0.25">
      <c r="D1677">
        <v>1673</v>
      </c>
      <c r="E1677" t="s">
        <v>2339</v>
      </c>
      <c r="F1677" t="s">
        <v>2335</v>
      </c>
      <c r="G1677" s="3">
        <v>260231</v>
      </c>
      <c r="H1677" s="3">
        <v>8590671</v>
      </c>
      <c r="I1677" s="2">
        <v>0.99</v>
      </c>
      <c r="J1677" t="s">
        <v>190</v>
      </c>
      <c r="K1677" t="s">
        <v>2336</v>
      </c>
      <c r="L1677" t="s">
        <v>2337</v>
      </c>
      <c r="M1677" t="s">
        <v>472</v>
      </c>
      <c r="N1677" t="s">
        <v>194</v>
      </c>
    </row>
    <row r="1678" spans="4:14" x14ac:dyDescent="0.25">
      <c r="D1678">
        <v>1674</v>
      </c>
      <c r="E1678" t="s">
        <v>2340</v>
      </c>
      <c r="F1678" t="s">
        <v>2341</v>
      </c>
      <c r="G1678" s="3">
        <v>266161</v>
      </c>
      <c r="H1678" s="3">
        <v>8655249</v>
      </c>
      <c r="I1678" s="2">
        <v>0.99</v>
      </c>
      <c r="J1678" t="s">
        <v>190</v>
      </c>
      <c r="K1678" t="s">
        <v>2336</v>
      </c>
      <c r="L1678" t="s">
        <v>2337</v>
      </c>
      <c r="M1678" t="s">
        <v>472</v>
      </c>
      <c r="N1678" t="s">
        <v>194</v>
      </c>
    </row>
    <row r="1679" spans="4:14" x14ac:dyDescent="0.25">
      <c r="D1679">
        <v>1675</v>
      </c>
      <c r="E1679" t="s">
        <v>2342</v>
      </c>
      <c r="F1679" t="s">
        <v>2335</v>
      </c>
      <c r="G1679" s="3">
        <v>280084</v>
      </c>
      <c r="H1679" s="3">
        <v>9234879</v>
      </c>
      <c r="I1679" s="2">
        <v>0.99</v>
      </c>
      <c r="J1679" t="s">
        <v>190</v>
      </c>
      <c r="K1679" t="s">
        <v>2336</v>
      </c>
      <c r="L1679" t="s">
        <v>2337</v>
      </c>
      <c r="M1679" t="s">
        <v>472</v>
      </c>
      <c r="N1679" t="s">
        <v>194</v>
      </c>
    </row>
    <row r="1680" spans="4:14" x14ac:dyDescent="0.25">
      <c r="D1680">
        <v>1676</v>
      </c>
      <c r="E1680" t="s">
        <v>2343</v>
      </c>
      <c r="F1680" t="s">
        <v>2335</v>
      </c>
      <c r="G1680" s="3">
        <v>247614</v>
      </c>
      <c r="H1680" s="3">
        <v>8234388</v>
      </c>
      <c r="I1680" s="2">
        <v>0.99</v>
      </c>
      <c r="J1680" t="s">
        <v>190</v>
      </c>
      <c r="K1680" t="s">
        <v>2336</v>
      </c>
      <c r="L1680" t="s">
        <v>2337</v>
      </c>
      <c r="M1680" t="s">
        <v>472</v>
      </c>
      <c r="N1680" t="s">
        <v>194</v>
      </c>
    </row>
    <row r="1681" spans="4:14" x14ac:dyDescent="0.25">
      <c r="D1681">
        <v>1677</v>
      </c>
      <c r="E1681" t="s">
        <v>2344</v>
      </c>
      <c r="F1681" t="s">
        <v>2335</v>
      </c>
      <c r="G1681" s="3">
        <v>325955</v>
      </c>
      <c r="H1681" s="3">
        <v>10793301</v>
      </c>
      <c r="I1681" s="2">
        <v>0.99</v>
      </c>
      <c r="J1681" t="s">
        <v>190</v>
      </c>
      <c r="K1681" t="s">
        <v>2336</v>
      </c>
      <c r="L1681" t="s">
        <v>2337</v>
      </c>
      <c r="M1681" t="s">
        <v>472</v>
      </c>
      <c r="N1681" t="s">
        <v>194</v>
      </c>
    </row>
    <row r="1682" spans="4:14" x14ac:dyDescent="0.25">
      <c r="D1682">
        <v>1678</v>
      </c>
      <c r="E1682" t="s">
        <v>2345</v>
      </c>
      <c r="F1682" t="s">
        <v>2346</v>
      </c>
      <c r="G1682" s="3">
        <v>295053</v>
      </c>
      <c r="H1682" s="3">
        <v>9853589</v>
      </c>
      <c r="I1682" s="2">
        <v>0.99</v>
      </c>
      <c r="J1682" t="s">
        <v>190</v>
      </c>
      <c r="K1682" t="s">
        <v>2336</v>
      </c>
      <c r="L1682" t="s">
        <v>2337</v>
      </c>
      <c r="M1682" t="s">
        <v>472</v>
      </c>
      <c r="N1682" t="s">
        <v>194</v>
      </c>
    </row>
    <row r="1683" spans="4:14" x14ac:dyDescent="0.25">
      <c r="D1683">
        <v>1679</v>
      </c>
      <c r="E1683" t="s">
        <v>2347</v>
      </c>
      <c r="F1683" t="s">
        <v>2335</v>
      </c>
      <c r="G1683" s="3">
        <v>323918</v>
      </c>
      <c r="H1683" s="3">
        <v>10573515</v>
      </c>
      <c r="I1683" s="2">
        <v>0.99</v>
      </c>
      <c r="J1683" t="s">
        <v>190</v>
      </c>
      <c r="K1683" t="s">
        <v>2336</v>
      </c>
      <c r="L1683" t="s">
        <v>2337</v>
      </c>
      <c r="M1683" t="s">
        <v>472</v>
      </c>
      <c r="N1683" t="s">
        <v>194</v>
      </c>
    </row>
    <row r="1684" spans="4:14" x14ac:dyDescent="0.25">
      <c r="D1684">
        <v>1680</v>
      </c>
      <c r="E1684" t="s">
        <v>2348</v>
      </c>
      <c r="F1684" t="s">
        <v>2335</v>
      </c>
      <c r="G1684" s="3">
        <v>203337</v>
      </c>
      <c r="H1684" s="3">
        <v>6643291</v>
      </c>
      <c r="I1684" s="2">
        <v>0.99</v>
      </c>
      <c r="J1684" t="s">
        <v>190</v>
      </c>
      <c r="K1684" t="s">
        <v>2336</v>
      </c>
      <c r="L1684" t="s">
        <v>2337</v>
      </c>
      <c r="M1684" t="s">
        <v>472</v>
      </c>
      <c r="N1684" t="s">
        <v>194</v>
      </c>
    </row>
    <row r="1685" spans="4:14" x14ac:dyDescent="0.25">
      <c r="D1685">
        <v>1681</v>
      </c>
      <c r="E1685" t="s">
        <v>2349</v>
      </c>
      <c r="F1685" t="s">
        <v>2335</v>
      </c>
      <c r="G1685" s="3">
        <v>323056</v>
      </c>
      <c r="H1685" s="3">
        <v>10608239</v>
      </c>
      <c r="I1685" s="2">
        <v>0.99</v>
      </c>
      <c r="J1685" t="s">
        <v>190</v>
      </c>
      <c r="K1685" t="s">
        <v>2336</v>
      </c>
      <c r="L1685" t="s">
        <v>2337</v>
      </c>
      <c r="M1685" t="s">
        <v>472</v>
      </c>
      <c r="N1685" t="s">
        <v>194</v>
      </c>
    </row>
    <row r="1686" spans="4:14" x14ac:dyDescent="0.25">
      <c r="D1686">
        <v>1682</v>
      </c>
      <c r="E1686" t="s">
        <v>2350</v>
      </c>
      <c r="F1686" t="s">
        <v>2335</v>
      </c>
      <c r="G1686" s="3">
        <v>290298</v>
      </c>
      <c r="H1686" s="3">
        <v>9619257</v>
      </c>
      <c r="I1686" s="2">
        <v>0.99</v>
      </c>
      <c r="J1686" t="s">
        <v>190</v>
      </c>
      <c r="K1686" t="s">
        <v>2336</v>
      </c>
      <c r="L1686" t="s">
        <v>2337</v>
      </c>
      <c r="M1686" t="s">
        <v>472</v>
      </c>
      <c r="N1686" t="s">
        <v>194</v>
      </c>
    </row>
    <row r="1687" spans="4:14" x14ac:dyDescent="0.25">
      <c r="D1687">
        <v>1683</v>
      </c>
      <c r="E1687" t="s">
        <v>2351</v>
      </c>
      <c r="F1687" t="s">
        <v>2335</v>
      </c>
      <c r="G1687" s="3">
        <v>261668</v>
      </c>
      <c r="H1687" s="3">
        <v>8844133</v>
      </c>
      <c r="I1687" s="2">
        <v>0.99</v>
      </c>
      <c r="J1687" t="s">
        <v>190</v>
      </c>
      <c r="K1687" t="s">
        <v>2336</v>
      </c>
      <c r="L1687" t="s">
        <v>2337</v>
      </c>
      <c r="M1687" t="s">
        <v>472</v>
      </c>
      <c r="N1687" t="s">
        <v>194</v>
      </c>
    </row>
    <row r="1688" spans="4:14" x14ac:dyDescent="0.25">
      <c r="D1688">
        <v>1684</v>
      </c>
      <c r="E1688" t="s">
        <v>2352</v>
      </c>
      <c r="F1688" t="s">
        <v>2335</v>
      </c>
      <c r="G1688" s="3">
        <v>173897</v>
      </c>
      <c r="H1688" s="3">
        <v>5781046</v>
      </c>
      <c r="I1688" s="2">
        <v>0.99</v>
      </c>
      <c r="J1688" t="s">
        <v>190</v>
      </c>
      <c r="K1688" t="s">
        <v>2336</v>
      </c>
      <c r="L1688" t="s">
        <v>2337</v>
      </c>
      <c r="M1688" t="s">
        <v>472</v>
      </c>
      <c r="N1688" t="s">
        <v>194</v>
      </c>
    </row>
    <row r="1689" spans="4:14" x14ac:dyDescent="0.25">
      <c r="D1689">
        <v>1685</v>
      </c>
      <c r="E1689" t="s">
        <v>2353</v>
      </c>
      <c r="F1689" t="s">
        <v>2335</v>
      </c>
      <c r="G1689" s="3">
        <v>257253</v>
      </c>
      <c r="H1689" s="3">
        <v>8570929</v>
      </c>
      <c r="I1689" s="2">
        <v>0.99</v>
      </c>
      <c r="J1689" t="s">
        <v>190</v>
      </c>
      <c r="K1689" t="s">
        <v>2336</v>
      </c>
      <c r="L1689" t="s">
        <v>2337</v>
      </c>
      <c r="M1689" t="s">
        <v>472</v>
      </c>
      <c r="N1689" t="s">
        <v>194</v>
      </c>
    </row>
    <row r="1690" spans="4:14" x14ac:dyDescent="0.25">
      <c r="D1690">
        <v>1686</v>
      </c>
      <c r="E1690" t="s">
        <v>2354</v>
      </c>
      <c r="F1690" t="s">
        <v>2355</v>
      </c>
      <c r="G1690" s="3">
        <v>148401</v>
      </c>
      <c r="H1690" s="3">
        <v>4826528</v>
      </c>
      <c r="I1690" s="2">
        <v>0.99</v>
      </c>
      <c r="J1690" t="s">
        <v>190</v>
      </c>
      <c r="K1690" t="s">
        <v>2356</v>
      </c>
      <c r="L1690" t="s">
        <v>2337</v>
      </c>
      <c r="M1690" t="s">
        <v>472</v>
      </c>
      <c r="N1690" t="s">
        <v>194</v>
      </c>
    </row>
    <row r="1691" spans="4:14" x14ac:dyDescent="0.25">
      <c r="D1691">
        <v>1687</v>
      </c>
      <c r="E1691" t="s">
        <v>2357</v>
      </c>
      <c r="F1691" t="s">
        <v>2358</v>
      </c>
      <c r="G1691" s="3">
        <v>236826</v>
      </c>
      <c r="H1691" s="3">
        <v>7796400</v>
      </c>
      <c r="I1691" s="2">
        <v>0.99</v>
      </c>
      <c r="J1691" t="s">
        <v>190</v>
      </c>
      <c r="K1691" t="s">
        <v>2356</v>
      </c>
      <c r="L1691" t="s">
        <v>2337</v>
      </c>
      <c r="M1691" t="s">
        <v>472</v>
      </c>
      <c r="N1691" t="s">
        <v>194</v>
      </c>
    </row>
    <row r="1692" spans="4:14" x14ac:dyDescent="0.25">
      <c r="D1692">
        <v>1688</v>
      </c>
      <c r="E1692" t="s">
        <v>2359</v>
      </c>
      <c r="F1692" t="s">
        <v>2335</v>
      </c>
      <c r="G1692" s="3">
        <v>141453</v>
      </c>
      <c r="H1692" s="3">
        <v>4625731</v>
      </c>
      <c r="I1692" s="2">
        <v>0.99</v>
      </c>
      <c r="J1692" t="s">
        <v>190</v>
      </c>
      <c r="K1692" t="s">
        <v>2356</v>
      </c>
      <c r="L1692" t="s">
        <v>2337</v>
      </c>
      <c r="M1692" t="s">
        <v>472</v>
      </c>
      <c r="N1692" t="s">
        <v>194</v>
      </c>
    </row>
    <row r="1693" spans="4:14" x14ac:dyDescent="0.25">
      <c r="D1693">
        <v>1689</v>
      </c>
      <c r="E1693" t="s">
        <v>2360</v>
      </c>
      <c r="F1693" t="s">
        <v>2335</v>
      </c>
      <c r="G1693" s="3">
        <v>271229</v>
      </c>
      <c r="H1693" s="3">
        <v>9026691</v>
      </c>
      <c r="I1693" s="2">
        <v>0.99</v>
      </c>
      <c r="J1693" t="s">
        <v>190</v>
      </c>
      <c r="K1693" t="s">
        <v>2356</v>
      </c>
      <c r="L1693" t="s">
        <v>2337</v>
      </c>
      <c r="M1693" t="s">
        <v>472</v>
      </c>
      <c r="N1693" t="s">
        <v>194</v>
      </c>
    </row>
    <row r="1694" spans="4:14" x14ac:dyDescent="0.25">
      <c r="D1694">
        <v>1690</v>
      </c>
      <c r="E1694" t="s">
        <v>2361</v>
      </c>
      <c r="F1694" t="s">
        <v>2335</v>
      </c>
      <c r="G1694" s="3">
        <v>302158</v>
      </c>
      <c r="H1694" s="3">
        <v>9963914</v>
      </c>
      <c r="I1694" s="2">
        <v>0.99</v>
      </c>
      <c r="J1694" t="s">
        <v>190</v>
      </c>
      <c r="K1694" t="s">
        <v>2356</v>
      </c>
      <c r="L1694" t="s">
        <v>2337</v>
      </c>
      <c r="M1694" t="s">
        <v>472</v>
      </c>
      <c r="N1694" t="s">
        <v>194</v>
      </c>
    </row>
    <row r="1695" spans="4:14" x14ac:dyDescent="0.25">
      <c r="D1695">
        <v>1691</v>
      </c>
      <c r="E1695" t="s">
        <v>2362</v>
      </c>
      <c r="F1695" t="s">
        <v>2335</v>
      </c>
      <c r="G1695" s="3">
        <v>258168</v>
      </c>
      <c r="H1695" s="3">
        <v>8610226</v>
      </c>
      <c r="I1695" s="2">
        <v>0.99</v>
      </c>
      <c r="J1695" t="s">
        <v>190</v>
      </c>
      <c r="K1695" t="s">
        <v>2356</v>
      </c>
      <c r="L1695" t="s">
        <v>2337</v>
      </c>
      <c r="M1695" t="s">
        <v>472</v>
      </c>
      <c r="N1695" t="s">
        <v>194</v>
      </c>
    </row>
    <row r="1696" spans="4:14" x14ac:dyDescent="0.25">
      <c r="D1696">
        <v>1692</v>
      </c>
      <c r="E1696" t="s">
        <v>2363</v>
      </c>
      <c r="F1696" t="s">
        <v>2335</v>
      </c>
      <c r="G1696" s="3">
        <v>177606</v>
      </c>
      <c r="H1696" s="3">
        <v>5822124</v>
      </c>
      <c r="I1696" s="2">
        <v>0.99</v>
      </c>
      <c r="J1696" t="s">
        <v>190</v>
      </c>
      <c r="K1696" t="s">
        <v>2356</v>
      </c>
      <c r="L1696" t="s">
        <v>2337</v>
      </c>
      <c r="M1696" t="s">
        <v>472</v>
      </c>
      <c r="N1696" t="s">
        <v>194</v>
      </c>
    </row>
    <row r="1697" spans="4:14" x14ac:dyDescent="0.25">
      <c r="D1697">
        <v>1693</v>
      </c>
      <c r="E1697" t="s">
        <v>2364</v>
      </c>
      <c r="F1697" t="s">
        <v>2335</v>
      </c>
      <c r="G1697" s="3">
        <v>543007</v>
      </c>
      <c r="H1697" s="3">
        <v>18092739</v>
      </c>
      <c r="I1697" s="2">
        <v>0.99</v>
      </c>
      <c r="J1697" t="s">
        <v>190</v>
      </c>
      <c r="K1697" t="s">
        <v>2356</v>
      </c>
      <c r="L1697" t="s">
        <v>2337</v>
      </c>
      <c r="M1697" t="s">
        <v>472</v>
      </c>
      <c r="N1697" t="s">
        <v>194</v>
      </c>
    </row>
    <row r="1698" spans="4:14" x14ac:dyDescent="0.25">
      <c r="D1698">
        <v>1694</v>
      </c>
      <c r="E1698" t="s">
        <v>2365</v>
      </c>
      <c r="F1698" t="s">
        <v>2355</v>
      </c>
      <c r="G1698" s="3">
        <v>197146</v>
      </c>
      <c r="H1698" s="3">
        <v>6432922</v>
      </c>
      <c r="I1698" s="2">
        <v>0.99</v>
      </c>
      <c r="J1698" t="s">
        <v>190</v>
      </c>
      <c r="K1698" t="s">
        <v>2356</v>
      </c>
      <c r="L1698" t="s">
        <v>2337</v>
      </c>
      <c r="M1698" t="s">
        <v>472</v>
      </c>
      <c r="N1698" t="s">
        <v>194</v>
      </c>
    </row>
    <row r="1699" spans="4:14" x14ac:dyDescent="0.25">
      <c r="D1699">
        <v>1695</v>
      </c>
      <c r="E1699" t="s">
        <v>2366</v>
      </c>
      <c r="F1699" t="s">
        <v>2355</v>
      </c>
      <c r="G1699" s="3">
        <v>308401</v>
      </c>
      <c r="H1699" s="3">
        <v>10130685</v>
      </c>
      <c r="I1699" s="2">
        <v>0.99</v>
      </c>
      <c r="J1699" t="s">
        <v>190</v>
      </c>
      <c r="K1699" t="s">
        <v>2356</v>
      </c>
      <c r="L1699" t="s">
        <v>2337</v>
      </c>
      <c r="M1699" t="s">
        <v>472</v>
      </c>
      <c r="N1699" t="s">
        <v>194</v>
      </c>
    </row>
    <row r="1700" spans="4:14" x14ac:dyDescent="0.25">
      <c r="D1700">
        <v>1696</v>
      </c>
      <c r="E1700" t="s">
        <v>2367</v>
      </c>
      <c r="F1700" t="s">
        <v>2355</v>
      </c>
      <c r="G1700" s="3">
        <v>203781</v>
      </c>
      <c r="H1700" s="3">
        <v>6667802</v>
      </c>
      <c r="I1700" s="2">
        <v>0.99</v>
      </c>
      <c r="J1700" t="s">
        <v>190</v>
      </c>
      <c r="K1700" t="s">
        <v>2356</v>
      </c>
      <c r="L1700" t="s">
        <v>2337</v>
      </c>
      <c r="M1700" t="s">
        <v>472</v>
      </c>
      <c r="N1700" t="s">
        <v>194</v>
      </c>
    </row>
    <row r="1701" spans="4:14" x14ac:dyDescent="0.25">
      <c r="D1701">
        <v>1697</v>
      </c>
      <c r="E1701" t="s">
        <v>2368</v>
      </c>
      <c r="F1701" t="s">
        <v>2355</v>
      </c>
      <c r="G1701" s="3">
        <v>366445</v>
      </c>
      <c r="H1701" s="3">
        <v>12063806</v>
      </c>
      <c r="I1701" s="2">
        <v>0.99</v>
      </c>
      <c r="J1701" t="s">
        <v>190</v>
      </c>
      <c r="K1701" t="s">
        <v>2356</v>
      </c>
      <c r="L1701" t="s">
        <v>2337</v>
      </c>
      <c r="M1701" t="s">
        <v>472</v>
      </c>
      <c r="N1701" t="s">
        <v>194</v>
      </c>
    </row>
    <row r="1702" spans="4:14" x14ac:dyDescent="0.25">
      <c r="D1702">
        <v>1698</v>
      </c>
      <c r="E1702" t="s">
        <v>2369</v>
      </c>
      <c r="F1702" t="s">
        <v>2355</v>
      </c>
      <c r="G1702" s="3">
        <v>276558</v>
      </c>
      <c r="H1702" s="3">
        <v>9258489</v>
      </c>
      <c r="I1702" s="2">
        <v>0.99</v>
      </c>
      <c r="J1702" t="s">
        <v>190</v>
      </c>
      <c r="K1702" t="s">
        <v>2356</v>
      </c>
      <c r="L1702" t="s">
        <v>2337</v>
      </c>
      <c r="M1702" t="s">
        <v>472</v>
      </c>
      <c r="N1702" t="s">
        <v>194</v>
      </c>
    </row>
    <row r="1703" spans="4:14" x14ac:dyDescent="0.25">
      <c r="D1703">
        <v>1699</v>
      </c>
      <c r="E1703" t="s">
        <v>2370</v>
      </c>
      <c r="F1703" t="s">
        <v>2355</v>
      </c>
      <c r="G1703" s="3">
        <v>202213</v>
      </c>
      <c r="H1703" s="3">
        <v>6677671</v>
      </c>
      <c r="I1703" s="2">
        <v>0.99</v>
      </c>
      <c r="J1703" t="s">
        <v>190</v>
      </c>
      <c r="K1703" t="s">
        <v>2356</v>
      </c>
      <c r="L1703" t="s">
        <v>2337</v>
      </c>
      <c r="M1703" t="s">
        <v>472</v>
      </c>
      <c r="N1703" t="s">
        <v>194</v>
      </c>
    </row>
    <row r="1704" spans="4:14" x14ac:dyDescent="0.25">
      <c r="D1704">
        <v>1700</v>
      </c>
      <c r="E1704" t="s">
        <v>2347</v>
      </c>
      <c r="F1704" t="s">
        <v>2355</v>
      </c>
      <c r="G1704" s="3">
        <v>321724</v>
      </c>
      <c r="H1704" s="3">
        <v>10501773</v>
      </c>
      <c r="I1704" s="2">
        <v>0.99</v>
      </c>
      <c r="J1704" t="s">
        <v>190</v>
      </c>
      <c r="K1704" t="s">
        <v>2356</v>
      </c>
      <c r="L1704" t="s">
        <v>2337</v>
      </c>
      <c r="M1704" t="s">
        <v>472</v>
      </c>
      <c r="N1704" t="s">
        <v>194</v>
      </c>
    </row>
    <row r="1705" spans="4:14" x14ac:dyDescent="0.25">
      <c r="D1705">
        <v>1701</v>
      </c>
      <c r="E1705" t="s">
        <v>2371</v>
      </c>
      <c r="F1705" t="s">
        <v>2372</v>
      </c>
      <c r="G1705" s="3">
        <v>189231</v>
      </c>
      <c r="H1705" s="3">
        <v>6296531</v>
      </c>
      <c r="I1705" s="2">
        <v>0.99</v>
      </c>
      <c r="J1705" t="s">
        <v>190</v>
      </c>
      <c r="K1705" t="s">
        <v>2356</v>
      </c>
      <c r="L1705" t="s">
        <v>2337</v>
      </c>
      <c r="M1705" t="s">
        <v>472</v>
      </c>
      <c r="N1705" t="s">
        <v>194</v>
      </c>
    </row>
    <row r="1706" spans="4:14" x14ac:dyDescent="0.25">
      <c r="D1706">
        <v>1702</v>
      </c>
      <c r="E1706" t="s">
        <v>2373</v>
      </c>
      <c r="F1706" t="s">
        <v>2374</v>
      </c>
      <c r="G1706" s="3">
        <v>211591</v>
      </c>
      <c r="H1706" s="3">
        <v>6905135</v>
      </c>
      <c r="I1706" s="2">
        <v>0.99</v>
      </c>
      <c r="J1706" t="s">
        <v>190</v>
      </c>
      <c r="K1706" t="s">
        <v>2375</v>
      </c>
      <c r="L1706" t="s">
        <v>2376</v>
      </c>
      <c r="M1706" t="s">
        <v>193</v>
      </c>
      <c r="N1706" t="s">
        <v>194</v>
      </c>
    </row>
    <row r="1707" spans="4:14" x14ac:dyDescent="0.25">
      <c r="D1707">
        <v>1703</v>
      </c>
      <c r="E1707" t="s">
        <v>2377</v>
      </c>
      <c r="F1707" t="s">
        <v>2376</v>
      </c>
      <c r="G1707" s="3">
        <v>221962</v>
      </c>
      <c r="H1707" s="3">
        <v>7322085</v>
      </c>
      <c r="I1707" s="2">
        <v>0.99</v>
      </c>
      <c r="J1707" t="s">
        <v>190</v>
      </c>
      <c r="K1707" t="s">
        <v>2375</v>
      </c>
      <c r="L1707" t="s">
        <v>2376</v>
      </c>
      <c r="M1707" t="s">
        <v>193</v>
      </c>
      <c r="N1707" t="s">
        <v>194</v>
      </c>
    </row>
    <row r="1708" spans="4:14" x14ac:dyDescent="0.25">
      <c r="D1708">
        <v>1704</v>
      </c>
      <c r="E1708" t="s">
        <v>2378</v>
      </c>
      <c r="F1708" t="s">
        <v>2376</v>
      </c>
      <c r="G1708" s="3">
        <v>204199</v>
      </c>
      <c r="H1708" s="3">
        <v>6680312</v>
      </c>
      <c r="I1708" s="2">
        <v>0.99</v>
      </c>
      <c r="J1708" t="s">
        <v>190</v>
      </c>
      <c r="K1708" t="s">
        <v>2375</v>
      </c>
      <c r="L1708" t="s">
        <v>2376</v>
      </c>
      <c r="M1708" t="s">
        <v>193</v>
      </c>
      <c r="N1708" t="s">
        <v>194</v>
      </c>
    </row>
    <row r="1709" spans="4:14" x14ac:dyDescent="0.25">
      <c r="D1709">
        <v>1705</v>
      </c>
      <c r="E1709" t="s">
        <v>2379</v>
      </c>
      <c r="F1709" t="s">
        <v>2376</v>
      </c>
      <c r="G1709" s="3">
        <v>228989</v>
      </c>
      <c r="H1709" s="3">
        <v>7490476</v>
      </c>
      <c r="I1709" s="2">
        <v>0.99</v>
      </c>
      <c r="J1709" t="s">
        <v>190</v>
      </c>
      <c r="K1709" t="s">
        <v>2375</v>
      </c>
      <c r="L1709" t="s">
        <v>2376</v>
      </c>
      <c r="M1709" t="s">
        <v>193</v>
      </c>
      <c r="N1709" t="s">
        <v>194</v>
      </c>
    </row>
    <row r="1710" spans="4:14" x14ac:dyDescent="0.25">
      <c r="D1710">
        <v>1706</v>
      </c>
      <c r="E1710" t="s">
        <v>2380</v>
      </c>
      <c r="F1710" t="s">
        <v>2376</v>
      </c>
      <c r="G1710" s="3">
        <v>242703</v>
      </c>
      <c r="H1710" s="3">
        <v>8078936</v>
      </c>
      <c r="I1710" s="2">
        <v>0.99</v>
      </c>
      <c r="J1710" t="s">
        <v>190</v>
      </c>
      <c r="K1710" t="s">
        <v>2375</v>
      </c>
      <c r="L1710" t="s">
        <v>2376</v>
      </c>
      <c r="M1710" t="s">
        <v>193</v>
      </c>
      <c r="N1710" t="s">
        <v>194</v>
      </c>
    </row>
    <row r="1711" spans="4:14" x14ac:dyDescent="0.25">
      <c r="D1711">
        <v>1707</v>
      </c>
      <c r="E1711" t="s">
        <v>2381</v>
      </c>
      <c r="F1711" t="s">
        <v>2376</v>
      </c>
      <c r="G1711" s="3">
        <v>273815</v>
      </c>
      <c r="H1711" s="3">
        <v>8937150</v>
      </c>
      <c r="I1711" s="2">
        <v>0.99</v>
      </c>
      <c r="J1711" t="s">
        <v>190</v>
      </c>
      <c r="K1711" t="s">
        <v>2375</v>
      </c>
      <c r="L1711" t="s">
        <v>2376</v>
      </c>
      <c r="M1711" t="s">
        <v>193</v>
      </c>
      <c r="N1711" t="s">
        <v>194</v>
      </c>
    </row>
    <row r="1712" spans="4:14" x14ac:dyDescent="0.25">
      <c r="D1712">
        <v>1708</v>
      </c>
      <c r="E1712" t="s">
        <v>2382</v>
      </c>
      <c r="F1712" t="s">
        <v>2376</v>
      </c>
      <c r="G1712" s="3">
        <v>230321</v>
      </c>
      <c r="H1712" s="3">
        <v>7668084</v>
      </c>
      <c r="I1712" s="2">
        <v>0.99</v>
      </c>
      <c r="J1712" t="s">
        <v>190</v>
      </c>
      <c r="K1712" t="s">
        <v>2375</v>
      </c>
      <c r="L1712" t="s">
        <v>2376</v>
      </c>
      <c r="M1712" t="s">
        <v>193</v>
      </c>
      <c r="N1712" t="s">
        <v>194</v>
      </c>
    </row>
    <row r="1713" spans="4:14" x14ac:dyDescent="0.25">
      <c r="D1713">
        <v>1709</v>
      </c>
      <c r="E1713" t="s">
        <v>2383</v>
      </c>
      <c r="F1713" t="s">
        <v>2384</v>
      </c>
      <c r="G1713" s="3">
        <v>261773</v>
      </c>
      <c r="H1713" s="3">
        <v>8538023</v>
      </c>
      <c r="I1713" s="2">
        <v>0.99</v>
      </c>
      <c r="J1713" t="s">
        <v>190</v>
      </c>
      <c r="K1713" t="s">
        <v>2375</v>
      </c>
      <c r="L1713" t="s">
        <v>2376</v>
      </c>
      <c r="M1713" t="s">
        <v>193</v>
      </c>
      <c r="N1713" t="s">
        <v>194</v>
      </c>
    </row>
    <row r="1714" spans="4:14" x14ac:dyDescent="0.25">
      <c r="D1714">
        <v>1710</v>
      </c>
      <c r="E1714" t="s">
        <v>2385</v>
      </c>
      <c r="F1714" t="s">
        <v>2386</v>
      </c>
      <c r="G1714" s="3">
        <v>259683</v>
      </c>
      <c r="H1714" s="3">
        <v>8447611</v>
      </c>
      <c r="I1714" s="2">
        <v>0.99</v>
      </c>
      <c r="J1714" t="s">
        <v>190</v>
      </c>
      <c r="K1714" t="s">
        <v>2375</v>
      </c>
      <c r="L1714" t="s">
        <v>2376</v>
      </c>
      <c r="M1714" t="s">
        <v>193</v>
      </c>
      <c r="N1714" t="s">
        <v>194</v>
      </c>
    </row>
    <row r="1715" spans="4:14" x14ac:dyDescent="0.25">
      <c r="D1715">
        <v>1711</v>
      </c>
      <c r="E1715" t="s">
        <v>2387</v>
      </c>
      <c r="F1715" t="s">
        <v>2388</v>
      </c>
      <c r="G1715" s="3">
        <v>232515</v>
      </c>
      <c r="H1715" s="3">
        <v>7593397</v>
      </c>
      <c r="I1715" s="2">
        <v>0.99</v>
      </c>
      <c r="J1715" t="s">
        <v>190</v>
      </c>
      <c r="K1715" t="s">
        <v>2375</v>
      </c>
      <c r="L1715" t="s">
        <v>2376</v>
      </c>
      <c r="M1715" t="s">
        <v>193</v>
      </c>
      <c r="N1715" t="s">
        <v>194</v>
      </c>
    </row>
    <row r="1716" spans="4:14" x14ac:dyDescent="0.25">
      <c r="D1716">
        <v>1712</v>
      </c>
      <c r="E1716" t="s">
        <v>2389</v>
      </c>
      <c r="F1716" t="s">
        <v>2390</v>
      </c>
      <c r="G1716" s="3">
        <v>190354</v>
      </c>
      <c r="H1716" s="3">
        <v>6222092</v>
      </c>
      <c r="I1716" s="2">
        <v>0.99</v>
      </c>
      <c r="J1716" t="s">
        <v>190</v>
      </c>
      <c r="K1716" t="s">
        <v>2375</v>
      </c>
      <c r="L1716" t="s">
        <v>2376</v>
      </c>
      <c r="M1716" t="s">
        <v>193</v>
      </c>
      <c r="N1716" t="s">
        <v>194</v>
      </c>
    </row>
    <row r="1717" spans="4:14" x14ac:dyDescent="0.25">
      <c r="D1717">
        <v>1713</v>
      </c>
      <c r="E1717" t="s">
        <v>2391</v>
      </c>
      <c r="F1717" t="s">
        <v>2376</v>
      </c>
      <c r="G1717" s="3">
        <v>257123</v>
      </c>
      <c r="H1717" s="3">
        <v>8477980</v>
      </c>
      <c r="I1717" s="2">
        <v>0.99</v>
      </c>
      <c r="J1717" t="s">
        <v>190</v>
      </c>
      <c r="K1717" t="s">
        <v>2375</v>
      </c>
      <c r="L1717" t="s">
        <v>2376</v>
      </c>
      <c r="M1717" t="s">
        <v>193</v>
      </c>
      <c r="N1717" t="s">
        <v>194</v>
      </c>
    </row>
    <row r="1718" spans="4:14" x14ac:dyDescent="0.25">
      <c r="D1718">
        <v>1714</v>
      </c>
      <c r="E1718" t="s">
        <v>842</v>
      </c>
      <c r="F1718" t="s">
        <v>2392</v>
      </c>
      <c r="G1718" s="3">
        <v>295131</v>
      </c>
      <c r="H1718" s="3">
        <v>9661978</v>
      </c>
      <c r="I1718" s="2">
        <v>0.99</v>
      </c>
      <c r="J1718" t="s">
        <v>190</v>
      </c>
      <c r="K1718" t="s">
        <v>2375</v>
      </c>
      <c r="L1718" t="s">
        <v>2376</v>
      </c>
      <c r="M1718" t="s">
        <v>193</v>
      </c>
      <c r="N1718" t="s">
        <v>194</v>
      </c>
    </row>
    <row r="1719" spans="4:14" x14ac:dyDescent="0.25">
      <c r="D1719">
        <v>1715</v>
      </c>
      <c r="E1719" t="s">
        <v>2393</v>
      </c>
      <c r="F1719" t="s">
        <v>2376</v>
      </c>
      <c r="G1719" s="3">
        <v>342648</v>
      </c>
      <c r="H1719" s="3">
        <v>11298085</v>
      </c>
      <c r="I1719" s="2">
        <v>0.99</v>
      </c>
      <c r="J1719" t="s">
        <v>190</v>
      </c>
      <c r="K1719" t="s">
        <v>2375</v>
      </c>
      <c r="L1719" t="s">
        <v>2376</v>
      </c>
      <c r="M1719" t="s">
        <v>193</v>
      </c>
      <c r="N1719" t="s">
        <v>194</v>
      </c>
    </row>
    <row r="1720" spans="4:14" x14ac:dyDescent="0.25">
      <c r="D1720">
        <v>1716</v>
      </c>
      <c r="E1720" t="s">
        <v>2394</v>
      </c>
      <c r="F1720" t="s">
        <v>2376</v>
      </c>
      <c r="G1720" s="3">
        <v>290899</v>
      </c>
      <c r="H1720" s="3">
        <v>9531301</v>
      </c>
      <c r="I1720" s="2">
        <v>0.99</v>
      </c>
      <c r="J1720" t="s">
        <v>190</v>
      </c>
      <c r="K1720" t="s">
        <v>2375</v>
      </c>
      <c r="L1720" t="s">
        <v>2376</v>
      </c>
      <c r="M1720" t="s">
        <v>193</v>
      </c>
      <c r="N1720" t="s">
        <v>194</v>
      </c>
    </row>
    <row r="1721" spans="4:14" x14ac:dyDescent="0.25">
      <c r="D1721">
        <v>1717</v>
      </c>
      <c r="E1721" t="s">
        <v>2395</v>
      </c>
      <c r="F1721" t="s">
        <v>100</v>
      </c>
      <c r="G1721" s="3">
        <v>210755</v>
      </c>
      <c r="H1721" s="3">
        <v>6993763</v>
      </c>
      <c r="I1721" s="2">
        <v>0.99</v>
      </c>
      <c r="J1721" t="s">
        <v>190</v>
      </c>
      <c r="K1721" t="s">
        <v>2396</v>
      </c>
      <c r="L1721" t="s">
        <v>603</v>
      </c>
      <c r="M1721" t="s">
        <v>472</v>
      </c>
      <c r="N1721" t="s">
        <v>194</v>
      </c>
    </row>
    <row r="1722" spans="4:14" x14ac:dyDescent="0.25">
      <c r="D1722">
        <v>1718</v>
      </c>
      <c r="E1722" t="s">
        <v>2397</v>
      </c>
      <c r="F1722" t="s">
        <v>100</v>
      </c>
      <c r="G1722" s="3">
        <v>261433</v>
      </c>
      <c r="H1722" s="3">
        <v>8558481</v>
      </c>
      <c r="I1722" s="2">
        <v>0.99</v>
      </c>
      <c r="J1722" t="s">
        <v>190</v>
      </c>
      <c r="K1722" t="s">
        <v>2398</v>
      </c>
      <c r="L1722" t="s">
        <v>603</v>
      </c>
      <c r="M1722" t="s">
        <v>472</v>
      </c>
      <c r="N1722" t="s">
        <v>194</v>
      </c>
    </row>
    <row r="1723" spans="4:14" x14ac:dyDescent="0.25">
      <c r="D1723">
        <v>1719</v>
      </c>
      <c r="E1723" t="s">
        <v>2399</v>
      </c>
      <c r="F1723" t="s">
        <v>100</v>
      </c>
      <c r="G1723" s="3">
        <v>237400</v>
      </c>
      <c r="H1723" s="3">
        <v>7875347</v>
      </c>
      <c r="I1723" s="2">
        <v>0.99</v>
      </c>
      <c r="J1723" t="s">
        <v>190</v>
      </c>
      <c r="K1723" t="s">
        <v>2398</v>
      </c>
      <c r="L1723" t="s">
        <v>603</v>
      </c>
      <c r="M1723" t="s">
        <v>472</v>
      </c>
      <c r="N1723" t="s">
        <v>194</v>
      </c>
    </row>
    <row r="1724" spans="4:14" x14ac:dyDescent="0.25">
      <c r="D1724">
        <v>1720</v>
      </c>
      <c r="E1724" t="s">
        <v>2400</v>
      </c>
      <c r="F1724" t="s">
        <v>100</v>
      </c>
      <c r="G1724" s="3">
        <v>236382</v>
      </c>
      <c r="H1724" s="3">
        <v>7825215</v>
      </c>
      <c r="I1724" s="2">
        <v>0.99</v>
      </c>
      <c r="J1724" t="s">
        <v>190</v>
      </c>
      <c r="K1724" t="s">
        <v>2396</v>
      </c>
      <c r="L1724" t="s">
        <v>603</v>
      </c>
      <c r="M1724" t="s">
        <v>472</v>
      </c>
      <c r="N1724" t="s">
        <v>194</v>
      </c>
    </row>
    <row r="1725" spans="4:14" x14ac:dyDescent="0.25">
      <c r="D1725">
        <v>1721</v>
      </c>
      <c r="E1725" t="s">
        <v>2401</v>
      </c>
      <c r="F1725" t="s">
        <v>100</v>
      </c>
      <c r="G1725" s="3">
        <v>242808</v>
      </c>
      <c r="H1725" s="3">
        <v>8058651</v>
      </c>
      <c r="I1725" s="2">
        <v>0.99</v>
      </c>
      <c r="J1725" t="s">
        <v>190</v>
      </c>
      <c r="K1725" t="s">
        <v>2398</v>
      </c>
      <c r="L1725" t="s">
        <v>603</v>
      </c>
      <c r="M1725" t="s">
        <v>472</v>
      </c>
      <c r="N1725" t="s">
        <v>194</v>
      </c>
    </row>
    <row r="1726" spans="4:14" x14ac:dyDescent="0.25">
      <c r="D1726">
        <v>1722</v>
      </c>
      <c r="E1726" t="s">
        <v>2402</v>
      </c>
      <c r="F1726" t="s">
        <v>100</v>
      </c>
      <c r="G1726" s="3">
        <v>307591</v>
      </c>
      <c r="H1726" s="3">
        <v>10107269</v>
      </c>
      <c r="I1726" s="2">
        <v>0.99</v>
      </c>
      <c r="J1726" t="s">
        <v>190</v>
      </c>
      <c r="K1726" t="s">
        <v>2396</v>
      </c>
      <c r="L1726" t="s">
        <v>603</v>
      </c>
      <c r="M1726" t="s">
        <v>472</v>
      </c>
      <c r="N1726" t="s">
        <v>194</v>
      </c>
    </row>
    <row r="1727" spans="4:14" x14ac:dyDescent="0.25">
      <c r="D1727">
        <v>1723</v>
      </c>
      <c r="E1727" t="s">
        <v>2403</v>
      </c>
      <c r="F1727" t="s">
        <v>100</v>
      </c>
      <c r="G1727" s="3">
        <v>263549</v>
      </c>
      <c r="H1727" s="3">
        <v>8778465</v>
      </c>
      <c r="I1727" s="2">
        <v>0.99</v>
      </c>
      <c r="J1727" t="s">
        <v>190</v>
      </c>
      <c r="K1727" t="s">
        <v>2396</v>
      </c>
      <c r="L1727" t="s">
        <v>603</v>
      </c>
      <c r="M1727" t="s">
        <v>472</v>
      </c>
      <c r="N1727" t="s">
        <v>194</v>
      </c>
    </row>
    <row r="1728" spans="4:14" x14ac:dyDescent="0.25">
      <c r="D1728">
        <v>1724</v>
      </c>
      <c r="E1728" t="s">
        <v>2404</v>
      </c>
      <c r="F1728" t="s">
        <v>100</v>
      </c>
      <c r="G1728" s="3">
        <v>180636</v>
      </c>
      <c r="H1728" s="3">
        <v>5948039</v>
      </c>
      <c r="I1728" s="2">
        <v>0.99</v>
      </c>
      <c r="J1728" t="s">
        <v>190</v>
      </c>
      <c r="K1728" t="s">
        <v>2398</v>
      </c>
      <c r="L1728" t="s">
        <v>603</v>
      </c>
      <c r="M1728" t="s">
        <v>472</v>
      </c>
      <c r="N1728" t="s">
        <v>194</v>
      </c>
    </row>
    <row r="1729" spans="4:14" x14ac:dyDescent="0.25">
      <c r="D1729">
        <v>1725</v>
      </c>
      <c r="E1729" t="s">
        <v>2405</v>
      </c>
      <c r="F1729" t="s">
        <v>100</v>
      </c>
      <c r="G1729" s="3">
        <v>225854</v>
      </c>
      <c r="H1729" s="3">
        <v>7475780</v>
      </c>
      <c r="I1729" s="2">
        <v>0.99</v>
      </c>
      <c r="J1729" t="s">
        <v>190</v>
      </c>
      <c r="K1729" t="s">
        <v>2398</v>
      </c>
      <c r="L1729" t="s">
        <v>603</v>
      </c>
      <c r="M1729" t="s">
        <v>472</v>
      </c>
      <c r="N1729" t="s">
        <v>194</v>
      </c>
    </row>
    <row r="1730" spans="4:14" x14ac:dyDescent="0.25">
      <c r="D1730">
        <v>1726</v>
      </c>
      <c r="E1730" t="s">
        <v>2406</v>
      </c>
      <c r="F1730" t="s">
        <v>100</v>
      </c>
      <c r="G1730" s="3">
        <v>208065</v>
      </c>
      <c r="H1730" s="3">
        <v>6901681</v>
      </c>
      <c r="I1730" s="2">
        <v>0.99</v>
      </c>
      <c r="J1730" t="s">
        <v>190</v>
      </c>
      <c r="K1730" t="s">
        <v>2396</v>
      </c>
      <c r="L1730" t="s">
        <v>603</v>
      </c>
      <c r="M1730" t="s">
        <v>472</v>
      </c>
      <c r="N1730" t="s">
        <v>194</v>
      </c>
    </row>
    <row r="1731" spans="4:14" x14ac:dyDescent="0.25">
      <c r="D1731">
        <v>1727</v>
      </c>
      <c r="E1731" t="s">
        <v>2407</v>
      </c>
      <c r="F1731" t="s">
        <v>100</v>
      </c>
      <c r="G1731" s="3">
        <v>216241</v>
      </c>
      <c r="H1731" s="3">
        <v>7243499</v>
      </c>
      <c r="I1731" s="2">
        <v>0.99</v>
      </c>
      <c r="J1731" t="s">
        <v>190</v>
      </c>
      <c r="K1731" t="s">
        <v>2396</v>
      </c>
      <c r="L1731" t="s">
        <v>603</v>
      </c>
      <c r="M1731" t="s">
        <v>472</v>
      </c>
      <c r="N1731" t="s">
        <v>194</v>
      </c>
    </row>
    <row r="1732" spans="4:14" x14ac:dyDescent="0.25">
      <c r="D1732">
        <v>1728</v>
      </c>
      <c r="E1732" t="s">
        <v>2408</v>
      </c>
      <c r="F1732" t="s">
        <v>100</v>
      </c>
      <c r="G1732" s="3">
        <v>194063</v>
      </c>
      <c r="H1732" s="3">
        <v>6430939</v>
      </c>
      <c r="I1732" s="2">
        <v>0.99</v>
      </c>
      <c r="J1732" t="s">
        <v>190</v>
      </c>
      <c r="K1732" t="s">
        <v>2398</v>
      </c>
      <c r="L1732" t="s">
        <v>603</v>
      </c>
      <c r="M1732" t="s">
        <v>472</v>
      </c>
      <c r="N1732" t="s">
        <v>194</v>
      </c>
    </row>
    <row r="1733" spans="4:14" x14ac:dyDescent="0.25">
      <c r="D1733">
        <v>1729</v>
      </c>
      <c r="E1733" t="s">
        <v>2409</v>
      </c>
      <c r="F1733" t="s">
        <v>100</v>
      </c>
      <c r="G1733" s="3">
        <v>346070</v>
      </c>
      <c r="H1733" s="3">
        <v>11505484</v>
      </c>
      <c r="I1733" s="2">
        <v>0.99</v>
      </c>
      <c r="J1733" t="s">
        <v>190</v>
      </c>
      <c r="K1733" t="s">
        <v>2398</v>
      </c>
      <c r="L1733" t="s">
        <v>603</v>
      </c>
      <c r="M1733" t="s">
        <v>472</v>
      </c>
      <c r="N1733" t="s">
        <v>194</v>
      </c>
    </row>
    <row r="1734" spans="4:14" x14ac:dyDescent="0.25">
      <c r="D1734">
        <v>1730</v>
      </c>
      <c r="E1734" t="s">
        <v>2410</v>
      </c>
      <c r="F1734" t="s">
        <v>100</v>
      </c>
      <c r="G1734" s="3">
        <v>193854</v>
      </c>
      <c r="H1734" s="3">
        <v>6435114</v>
      </c>
      <c r="I1734" s="2">
        <v>0.99</v>
      </c>
      <c r="J1734" t="s">
        <v>190</v>
      </c>
      <c r="K1734" t="s">
        <v>2396</v>
      </c>
      <c r="L1734" t="s">
        <v>603</v>
      </c>
      <c r="M1734" t="s">
        <v>472</v>
      </c>
      <c r="N1734" t="s">
        <v>194</v>
      </c>
    </row>
    <row r="1735" spans="4:14" x14ac:dyDescent="0.25">
      <c r="D1735">
        <v>1731</v>
      </c>
      <c r="E1735" t="s">
        <v>2411</v>
      </c>
      <c r="F1735" t="s">
        <v>100</v>
      </c>
      <c r="G1735" s="3">
        <v>280920</v>
      </c>
      <c r="H1735" s="3">
        <v>9260588</v>
      </c>
      <c r="I1735" s="2">
        <v>0.99</v>
      </c>
      <c r="J1735" t="s">
        <v>190</v>
      </c>
      <c r="K1735" t="s">
        <v>2396</v>
      </c>
      <c r="L1735" t="s">
        <v>603</v>
      </c>
      <c r="M1735" t="s">
        <v>472</v>
      </c>
      <c r="N1735" t="s">
        <v>194</v>
      </c>
    </row>
    <row r="1736" spans="4:14" x14ac:dyDescent="0.25">
      <c r="D1736">
        <v>1732</v>
      </c>
      <c r="E1736" t="s">
        <v>2412</v>
      </c>
      <c r="F1736" t="s">
        <v>100</v>
      </c>
      <c r="G1736" s="3">
        <v>246073</v>
      </c>
      <c r="H1736" s="3">
        <v>8167819</v>
      </c>
      <c r="I1736" s="2">
        <v>0.99</v>
      </c>
      <c r="J1736" t="s">
        <v>190</v>
      </c>
      <c r="K1736" t="s">
        <v>2398</v>
      </c>
      <c r="L1736" t="s">
        <v>603</v>
      </c>
      <c r="M1736" t="s">
        <v>472</v>
      </c>
      <c r="N1736" t="s">
        <v>194</v>
      </c>
    </row>
    <row r="1737" spans="4:14" x14ac:dyDescent="0.25">
      <c r="D1737">
        <v>1733</v>
      </c>
      <c r="E1737" t="s">
        <v>2413</v>
      </c>
      <c r="F1737" t="s">
        <v>100</v>
      </c>
      <c r="G1737" s="3">
        <v>149080</v>
      </c>
      <c r="H1737" s="3">
        <v>4917615</v>
      </c>
      <c r="I1737" s="2">
        <v>0.99</v>
      </c>
      <c r="J1737" t="s">
        <v>190</v>
      </c>
      <c r="K1737" t="s">
        <v>2396</v>
      </c>
      <c r="L1737" t="s">
        <v>603</v>
      </c>
      <c r="M1737" t="s">
        <v>472</v>
      </c>
      <c r="N1737" t="s">
        <v>194</v>
      </c>
    </row>
    <row r="1738" spans="4:14" x14ac:dyDescent="0.25">
      <c r="D1738">
        <v>1734</v>
      </c>
      <c r="E1738" t="s">
        <v>2414</v>
      </c>
      <c r="F1738" t="s">
        <v>100</v>
      </c>
      <c r="G1738" s="3">
        <v>217547</v>
      </c>
      <c r="H1738" s="3">
        <v>7205844</v>
      </c>
      <c r="I1738" s="2">
        <v>0.99</v>
      </c>
      <c r="J1738" t="s">
        <v>190</v>
      </c>
      <c r="K1738" t="s">
        <v>2398</v>
      </c>
      <c r="L1738" t="s">
        <v>603</v>
      </c>
      <c r="M1738" t="s">
        <v>472</v>
      </c>
      <c r="N1738" t="s">
        <v>194</v>
      </c>
    </row>
    <row r="1739" spans="4:14" x14ac:dyDescent="0.25">
      <c r="D1739">
        <v>1735</v>
      </c>
      <c r="E1739" t="s">
        <v>2415</v>
      </c>
      <c r="F1739" t="s">
        <v>100</v>
      </c>
      <c r="G1739" s="3">
        <v>146703</v>
      </c>
      <c r="H1739" s="3">
        <v>4805897</v>
      </c>
      <c r="I1739" s="2">
        <v>0.99</v>
      </c>
      <c r="J1739" t="s">
        <v>190</v>
      </c>
      <c r="K1739" t="s">
        <v>2398</v>
      </c>
      <c r="L1739" t="s">
        <v>603</v>
      </c>
      <c r="M1739" t="s">
        <v>472</v>
      </c>
      <c r="N1739" t="s">
        <v>194</v>
      </c>
    </row>
    <row r="1740" spans="4:14" x14ac:dyDescent="0.25">
      <c r="D1740">
        <v>1736</v>
      </c>
      <c r="E1740" t="s">
        <v>2416</v>
      </c>
      <c r="F1740" t="s">
        <v>100</v>
      </c>
      <c r="G1740" s="3">
        <v>196101</v>
      </c>
      <c r="H1740" s="3">
        <v>6419139</v>
      </c>
      <c r="I1740" s="2">
        <v>0.99</v>
      </c>
      <c r="J1740" t="s">
        <v>190</v>
      </c>
      <c r="K1740" t="s">
        <v>2396</v>
      </c>
      <c r="L1740" t="s">
        <v>603</v>
      </c>
      <c r="M1740" t="s">
        <v>472</v>
      </c>
      <c r="N1740" t="s">
        <v>194</v>
      </c>
    </row>
    <row r="1741" spans="4:14" x14ac:dyDescent="0.25">
      <c r="D1741">
        <v>1737</v>
      </c>
      <c r="E1741" t="s">
        <v>2417</v>
      </c>
      <c r="F1741" t="s">
        <v>100</v>
      </c>
      <c r="G1741" s="3">
        <v>227813</v>
      </c>
      <c r="H1741" s="3">
        <v>7496584</v>
      </c>
      <c r="I1741" s="2">
        <v>0.99</v>
      </c>
      <c r="J1741" t="s">
        <v>190</v>
      </c>
      <c r="K1741" t="s">
        <v>2396</v>
      </c>
      <c r="L1741" t="s">
        <v>603</v>
      </c>
      <c r="M1741" t="s">
        <v>472</v>
      </c>
      <c r="N1741" t="s">
        <v>194</v>
      </c>
    </row>
    <row r="1742" spans="4:14" x14ac:dyDescent="0.25">
      <c r="D1742">
        <v>1738</v>
      </c>
      <c r="E1742" t="s">
        <v>2418</v>
      </c>
      <c r="F1742" t="s">
        <v>100</v>
      </c>
      <c r="G1742" s="3">
        <v>276035</v>
      </c>
      <c r="H1742" s="3">
        <v>9201645</v>
      </c>
      <c r="I1742" s="2">
        <v>0.99</v>
      </c>
      <c r="J1742" t="s">
        <v>190</v>
      </c>
      <c r="K1742" t="s">
        <v>2398</v>
      </c>
      <c r="L1742" t="s">
        <v>603</v>
      </c>
      <c r="M1742" t="s">
        <v>472</v>
      </c>
      <c r="N1742" t="s">
        <v>194</v>
      </c>
    </row>
    <row r="1743" spans="4:14" x14ac:dyDescent="0.25">
      <c r="D1743">
        <v>1739</v>
      </c>
      <c r="E1743" t="s">
        <v>2419</v>
      </c>
      <c r="F1743" t="s">
        <v>100</v>
      </c>
      <c r="G1743" s="3">
        <v>246804</v>
      </c>
      <c r="H1743" s="3">
        <v>8133732</v>
      </c>
      <c r="I1743" s="2">
        <v>0.99</v>
      </c>
      <c r="J1743" t="s">
        <v>190</v>
      </c>
      <c r="K1743" t="s">
        <v>2398</v>
      </c>
      <c r="L1743" t="s">
        <v>603</v>
      </c>
      <c r="M1743" t="s">
        <v>472</v>
      </c>
      <c r="N1743" t="s">
        <v>194</v>
      </c>
    </row>
    <row r="1744" spans="4:14" x14ac:dyDescent="0.25">
      <c r="D1744">
        <v>1740</v>
      </c>
      <c r="E1744" t="s">
        <v>2420</v>
      </c>
      <c r="F1744" t="s">
        <v>100</v>
      </c>
      <c r="G1744" s="3">
        <v>278047</v>
      </c>
      <c r="H1744" s="3">
        <v>9121087</v>
      </c>
      <c r="I1744" s="2">
        <v>0.99</v>
      </c>
      <c r="J1744" t="s">
        <v>190</v>
      </c>
      <c r="K1744" t="s">
        <v>2396</v>
      </c>
      <c r="L1744" t="s">
        <v>603</v>
      </c>
      <c r="M1744" t="s">
        <v>472</v>
      </c>
      <c r="N1744" t="s">
        <v>194</v>
      </c>
    </row>
    <row r="1745" spans="4:14" x14ac:dyDescent="0.25">
      <c r="D1745">
        <v>1741</v>
      </c>
      <c r="E1745" t="s">
        <v>2421</v>
      </c>
      <c r="F1745" t="s">
        <v>100</v>
      </c>
      <c r="G1745" s="3">
        <v>261041</v>
      </c>
      <c r="H1745" s="3">
        <v>8698959</v>
      </c>
      <c r="I1745" s="2">
        <v>0.99</v>
      </c>
      <c r="J1745" t="s">
        <v>190</v>
      </c>
      <c r="K1745" t="s">
        <v>2398</v>
      </c>
      <c r="L1745" t="s">
        <v>603</v>
      </c>
      <c r="M1745" t="s">
        <v>472</v>
      </c>
      <c r="N1745" t="s">
        <v>194</v>
      </c>
    </row>
    <row r="1746" spans="4:14" x14ac:dyDescent="0.25">
      <c r="D1746">
        <v>1742</v>
      </c>
      <c r="E1746" t="s">
        <v>2422</v>
      </c>
      <c r="F1746" t="s">
        <v>100</v>
      </c>
      <c r="G1746" s="3">
        <v>195996</v>
      </c>
      <c r="H1746" s="3">
        <v>6552490</v>
      </c>
      <c r="I1746" s="2">
        <v>0.99</v>
      </c>
      <c r="J1746" t="s">
        <v>190</v>
      </c>
      <c r="K1746" t="s">
        <v>2396</v>
      </c>
      <c r="L1746" t="s">
        <v>603</v>
      </c>
      <c r="M1746" t="s">
        <v>472</v>
      </c>
      <c r="N1746" t="s">
        <v>194</v>
      </c>
    </row>
    <row r="1747" spans="4:14" x14ac:dyDescent="0.25">
      <c r="D1747">
        <v>1743</v>
      </c>
      <c r="E1747" t="s">
        <v>2423</v>
      </c>
      <c r="F1747" t="s">
        <v>100</v>
      </c>
      <c r="G1747" s="3">
        <v>189492</v>
      </c>
      <c r="H1747" s="3">
        <v>6229645</v>
      </c>
      <c r="I1747" s="2">
        <v>0.99</v>
      </c>
      <c r="J1747" t="s">
        <v>190</v>
      </c>
      <c r="K1747" t="s">
        <v>2396</v>
      </c>
      <c r="L1747" t="s">
        <v>603</v>
      </c>
      <c r="M1747" t="s">
        <v>472</v>
      </c>
      <c r="N1747" t="s">
        <v>194</v>
      </c>
    </row>
    <row r="1748" spans="4:14" x14ac:dyDescent="0.25">
      <c r="D1748">
        <v>1744</v>
      </c>
      <c r="E1748" t="s">
        <v>2424</v>
      </c>
      <c r="F1748" t="s">
        <v>100</v>
      </c>
      <c r="G1748" s="3">
        <v>231993</v>
      </c>
      <c r="H1748" s="3">
        <v>7692697</v>
      </c>
      <c r="I1748" s="2">
        <v>0.99</v>
      </c>
      <c r="J1748" t="s">
        <v>190</v>
      </c>
      <c r="K1748" t="s">
        <v>2398</v>
      </c>
      <c r="L1748" t="s">
        <v>603</v>
      </c>
      <c r="M1748" t="s">
        <v>472</v>
      </c>
      <c r="N1748" t="s">
        <v>194</v>
      </c>
    </row>
    <row r="1749" spans="4:14" x14ac:dyDescent="0.25">
      <c r="D1749">
        <v>1745</v>
      </c>
      <c r="E1749" t="s">
        <v>2425</v>
      </c>
      <c r="F1749" t="s">
        <v>2426</v>
      </c>
      <c r="G1749" s="3">
        <v>134739</v>
      </c>
      <c r="H1749" s="3">
        <v>4334038</v>
      </c>
      <c r="I1749" s="2">
        <v>0.99</v>
      </c>
      <c r="J1749" t="s">
        <v>190</v>
      </c>
      <c r="K1749" t="s">
        <v>2427</v>
      </c>
      <c r="L1749" t="s">
        <v>2428</v>
      </c>
      <c r="M1749" t="s">
        <v>193</v>
      </c>
      <c r="N1749" t="s">
        <v>194</v>
      </c>
    </row>
    <row r="1750" spans="4:14" x14ac:dyDescent="0.25">
      <c r="D1750">
        <v>1746</v>
      </c>
      <c r="E1750" t="s">
        <v>2429</v>
      </c>
      <c r="F1750" t="s">
        <v>2426</v>
      </c>
      <c r="G1750" s="3">
        <v>234605</v>
      </c>
      <c r="H1750" s="3">
        <v>7716005</v>
      </c>
      <c r="I1750" s="2">
        <v>0.99</v>
      </c>
      <c r="J1750" t="s">
        <v>190</v>
      </c>
      <c r="K1750" t="s">
        <v>2427</v>
      </c>
      <c r="L1750" t="s">
        <v>2428</v>
      </c>
      <c r="M1750" t="s">
        <v>193</v>
      </c>
      <c r="N1750" t="s">
        <v>194</v>
      </c>
    </row>
    <row r="1751" spans="4:14" x14ac:dyDescent="0.25">
      <c r="D1751">
        <v>1747</v>
      </c>
      <c r="E1751" t="s">
        <v>2430</v>
      </c>
      <c r="F1751" t="s">
        <v>2426</v>
      </c>
      <c r="G1751" s="3">
        <v>153417</v>
      </c>
      <c r="H1751" s="3">
        <v>4999814</v>
      </c>
      <c r="I1751" s="2">
        <v>0.99</v>
      </c>
      <c r="J1751" t="s">
        <v>190</v>
      </c>
      <c r="K1751" t="s">
        <v>2427</v>
      </c>
      <c r="L1751" t="s">
        <v>2428</v>
      </c>
      <c r="M1751" t="s">
        <v>193</v>
      </c>
      <c r="N1751" t="s">
        <v>194</v>
      </c>
    </row>
    <row r="1752" spans="4:14" x14ac:dyDescent="0.25">
      <c r="D1752">
        <v>1748</v>
      </c>
      <c r="E1752" t="s">
        <v>2431</v>
      </c>
      <c r="F1752" t="s">
        <v>2426</v>
      </c>
      <c r="G1752" s="3">
        <v>356493</v>
      </c>
      <c r="H1752" s="3">
        <v>11791068</v>
      </c>
      <c r="I1752" s="2">
        <v>0.99</v>
      </c>
      <c r="J1752" t="s">
        <v>190</v>
      </c>
      <c r="K1752" t="s">
        <v>2427</v>
      </c>
      <c r="L1752" t="s">
        <v>2428</v>
      </c>
      <c r="M1752" t="s">
        <v>193</v>
      </c>
      <c r="N1752" t="s">
        <v>194</v>
      </c>
    </row>
    <row r="1753" spans="4:14" x14ac:dyDescent="0.25">
      <c r="D1753">
        <v>1749</v>
      </c>
      <c r="E1753" t="s">
        <v>2432</v>
      </c>
      <c r="F1753" t="s">
        <v>2426</v>
      </c>
      <c r="G1753" s="3">
        <v>366053</v>
      </c>
      <c r="H1753" s="3">
        <v>11893723</v>
      </c>
      <c r="I1753" s="2">
        <v>0.99</v>
      </c>
      <c r="J1753" t="s">
        <v>190</v>
      </c>
      <c r="K1753" t="s">
        <v>2427</v>
      </c>
      <c r="L1753" t="s">
        <v>2428</v>
      </c>
      <c r="M1753" t="s">
        <v>193</v>
      </c>
      <c r="N1753" t="s">
        <v>194</v>
      </c>
    </row>
    <row r="1754" spans="4:14" x14ac:dyDescent="0.25">
      <c r="D1754">
        <v>1750</v>
      </c>
      <c r="E1754" t="s">
        <v>2433</v>
      </c>
      <c r="F1754" t="s">
        <v>2426</v>
      </c>
      <c r="G1754" s="3">
        <v>133093</v>
      </c>
      <c r="H1754" s="3">
        <v>4378835</v>
      </c>
      <c r="I1754" s="2">
        <v>0.99</v>
      </c>
      <c r="J1754" t="s">
        <v>190</v>
      </c>
      <c r="K1754" t="s">
        <v>2427</v>
      </c>
      <c r="L1754" t="s">
        <v>2428</v>
      </c>
      <c r="M1754" t="s">
        <v>193</v>
      </c>
      <c r="N1754" t="s">
        <v>194</v>
      </c>
    </row>
    <row r="1755" spans="4:14" x14ac:dyDescent="0.25">
      <c r="D1755">
        <v>1751</v>
      </c>
      <c r="E1755" t="s">
        <v>2434</v>
      </c>
      <c r="F1755" t="s">
        <v>2426</v>
      </c>
      <c r="G1755" s="3">
        <v>112875</v>
      </c>
      <c r="H1755" s="3">
        <v>3741319</v>
      </c>
      <c r="I1755" s="2">
        <v>0.99</v>
      </c>
      <c r="J1755" t="s">
        <v>190</v>
      </c>
      <c r="K1755" t="s">
        <v>2427</v>
      </c>
      <c r="L1755" t="s">
        <v>2428</v>
      </c>
      <c r="M1755" t="s">
        <v>193</v>
      </c>
      <c r="N1755" t="s">
        <v>194</v>
      </c>
    </row>
    <row r="1756" spans="4:14" x14ac:dyDescent="0.25">
      <c r="D1756">
        <v>1752</v>
      </c>
      <c r="E1756" t="s">
        <v>2435</v>
      </c>
      <c r="F1756" t="s">
        <v>2426</v>
      </c>
      <c r="G1756" s="3">
        <v>569704</v>
      </c>
      <c r="H1756" s="3">
        <v>18578995</v>
      </c>
      <c r="I1756" s="2">
        <v>0.99</v>
      </c>
      <c r="J1756" t="s">
        <v>190</v>
      </c>
      <c r="K1756" t="s">
        <v>2427</v>
      </c>
      <c r="L1756" t="s">
        <v>2428</v>
      </c>
      <c r="M1756" t="s">
        <v>193</v>
      </c>
      <c r="N1756" t="s">
        <v>194</v>
      </c>
    </row>
    <row r="1757" spans="4:14" x14ac:dyDescent="0.25">
      <c r="D1757">
        <v>1753</v>
      </c>
      <c r="E1757" t="s">
        <v>2436</v>
      </c>
      <c r="F1757" t="s">
        <v>2426</v>
      </c>
      <c r="G1757" s="3">
        <v>272796</v>
      </c>
      <c r="H1757" s="3">
        <v>9015366</v>
      </c>
      <c r="I1757" s="2">
        <v>0.99</v>
      </c>
      <c r="J1757" t="s">
        <v>190</v>
      </c>
      <c r="K1757" t="s">
        <v>2427</v>
      </c>
      <c r="L1757" t="s">
        <v>2428</v>
      </c>
      <c r="M1757" t="s">
        <v>193</v>
      </c>
      <c r="N1757" t="s">
        <v>194</v>
      </c>
    </row>
    <row r="1758" spans="4:14" x14ac:dyDescent="0.25">
      <c r="D1758">
        <v>1754</v>
      </c>
      <c r="E1758" t="s">
        <v>2437</v>
      </c>
      <c r="F1758" t="s">
        <v>2426</v>
      </c>
      <c r="G1758" s="3">
        <v>143595</v>
      </c>
      <c r="H1758" s="3">
        <v>4711776</v>
      </c>
      <c r="I1758" s="2">
        <v>0.99</v>
      </c>
      <c r="J1758" t="s">
        <v>190</v>
      </c>
      <c r="K1758" t="s">
        <v>2427</v>
      </c>
      <c r="L1758" t="s">
        <v>2428</v>
      </c>
      <c r="M1758" t="s">
        <v>193</v>
      </c>
      <c r="N1758" t="s">
        <v>194</v>
      </c>
    </row>
    <row r="1759" spans="4:14" x14ac:dyDescent="0.25">
      <c r="D1759">
        <v>1755</v>
      </c>
      <c r="E1759" t="s">
        <v>2438</v>
      </c>
      <c r="F1759" t="s">
        <v>2439</v>
      </c>
      <c r="G1759" s="3">
        <v>136254</v>
      </c>
      <c r="H1759" s="3">
        <v>4511390</v>
      </c>
      <c r="I1759" s="2">
        <v>0.99</v>
      </c>
      <c r="J1759" t="s">
        <v>190</v>
      </c>
      <c r="K1759" t="s">
        <v>2440</v>
      </c>
      <c r="L1759" t="s">
        <v>2441</v>
      </c>
      <c r="M1759" t="s">
        <v>472</v>
      </c>
      <c r="N1759" t="s">
        <v>194</v>
      </c>
    </row>
    <row r="1760" spans="4:14" x14ac:dyDescent="0.25">
      <c r="D1760">
        <v>1756</v>
      </c>
      <c r="E1760" t="s">
        <v>2442</v>
      </c>
      <c r="F1760" t="s">
        <v>2439</v>
      </c>
      <c r="G1760" s="3">
        <v>215875</v>
      </c>
      <c r="H1760" s="3">
        <v>7183757</v>
      </c>
      <c r="I1760" s="2">
        <v>0.99</v>
      </c>
      <c r="J1760" t="s">
        <v>190</v>
      </c>
      <c r="K1760" t="s">
        <v>2440</v>
      </c>
      <c r="L1760" t="s">
        <v>2441</v>
      </c>
      <c r="M1760" t="s">
        <v>472</v>
      </c>
      <c r="N1760" t="s">
        <v>194</v>
      </c>
    </row>
    <row r="1761" spans="4:14" x14ac:dyDescent="0.25">
      <c r="D1761">
        <v>1757</v>
      </c>
      <c r="E1761" t="s">
        <v>2443</v>
      </c>
      <c r="F1761" t="s">
        <v>2444</v>
      </c>
      <c r="G1761" s="3">
        <v>145606</v>
      </c>
      <c r="H1761" s="3">
        <v>4857761</v>
      </c>
      <c r="I1761" s="2">
        <v>0.99</v>
      </c>
      <c r="J1761" t="s">
        <v>190</v>
      </c>
      <c r="K1761" t="s">
        <v>2440</v>
      </c>
      <c r="L1761" t="s">
        <v>2441</v>
      </c>
      <c r="M1761" t="s">
        <v>472</v>
      </c>
      <c r="N1761" t="s">
        <v>194</v>
      </c>
    </row>
    <row r="1762" spans="4:14" x14ac:dyDescent="0.25">
      <c r="D1762">
        <v>1758</v>
      </c>
      <c r="E1762" t="s">
        <v>2445</v>
      </c>
      <c r="F1762" t="s">
        <v>480</v>
      </c>
      <c r="G1762" s="3">
        <v>172800</v>
      </c>
      <c r="H1762" s="3">
        <v>5760864</v>
      </c>
      <c r="I1762" s="2">
        <v>0.99</v>
      </c>
      <c r="J1762" t="s">
        <v>190</v>
      </c>
      <c r="K1762" t="s">
        <v>2440</v>
      </c>
      <c r="L1762" t="s">
        <v>2441</v>
      </c>
      <c r="M1762" t="s">
        <v>472</v>
      </c>
      <c r="N1762" t="s">
        <v>194</v>
      </c>
    </row>
    <row r="1763" spans="4:14" x14ac:dyDescent="0.25">
      <c r="D1763">
        <v>1759</v>
      </c>
      <c r="E1763" t="s">
        <v>2446</v>
      </c>
      <c r="F1763" t="s">
        <v>603</v>
      </c>
      <c r="G1763" s="3">
        <v>183066</v>
      </c>
      <c r="H1763" s="3">
        <v>6066234</v>
      </c>
      <c r="I1763" s="2">
        <v>0.99</v>
      </c>
      <c r="J1763" t="s">
        <v>190</v>
      </c>
      <c r="K1763" t="s">
        <v>2440</v>
      </c>
      <c r="L1763" t="s">
        <v>2441</v>
      </c>
      <c r="M1763" t="s">
        <v>472</v>
      </c>
      <c r="N1763" t="s">
        <v>194</v>
      </c>
    </row>
    <row r="1764" spans="4:14" x14ac:dyDescent="0.25">
      <c r="D1764">
        <v>1760</v>
      </c>
      <c r="E1764" t="s">
        <v>2447</v>
      </c>
      <c r="F1764" t="s">
        <v>2439</v>
      </c>
      <c r="G1764" s="3">
        <v>230008</v>
      </c>
      <c r="H1764" s="3">
        <v>7621482</v>
      </c>
      <c r="I1764" s="2">
        <v>0.99</v>
      </c>
      <c r="J1764" t="s">
        <v>190</v>
      </c>
      <c r="K1764" t="s">
        <v>2440</v>
      </c>
      <c r="L1764" t="s">
        <v>2441</v>
      </c>
      <c r="M1764" t="s">
        <v>472</v>
      </c>
      <c r="N1764" t="s">
        <v>194</v>
      </c>
    </row>
    <row r="1765" spans="4:14" x14ac:dyDescent="0.25">
      <c r="D1765">
        <v>1761</v>
      </c>
      <c r="E1765" t="s">
        <v>2448</v>
      </c>
      <c r="F1765" t="s">
        <v>2449</v>
      </c>
      <c r="G1765" s="3">
        <v>45191</v>
      </c>
      <c r="H1765" s="3">
        <v>1454532</v>
      </c>
      <c r="I1765" s="2">
        <v>0.99</v>
      </c>
      <c r="J1765" t="s">
        <v>190</v>
      </c>
      <c r="K1765" t="s">
        <v>2440</v>
      </c>
      <c r="L1765" t="s">
        <v>2441</v>
      </c>
      <c r="M1765" t="s">
        <v>472</v>
      </c>
      <c r="N1765" t="s">
        <v>194</v>
      </c>
    </row>
    <row r="1766" spans="4:14" x14ac:dyDescent="0.25">
      <c r="D1766">
        <v>1762</v>
      </c>
      <c r="E1766" t="s">
        <v>928</v>
      </c>
      <c r="F1766" t="s">
        <v>2450</v>
      </c>
      <c r="G1766" s="3">
        <v>192339</v>
      </c>
      <c r="H1766" s="3">
        <v>6318373</v>
      </c>
      <c r="I1766" s="2">
        <v>0.99</v>
      </c>
      <c r="J1766" t="s">
        <v>190</v>
      </c>
      <c r="K1766" t="s">
        <v>2440</v>
      </c>
      <c r="L1766" t="s">
        <v>2441</v>
      </c>
      <c r="M1766" t="s">
        <v>472</v>
      </c>
      <c r="N1766" t="s">
        <v>194</v>
      </c>
    </row>
    <row r="1767" spans="4:14" x14ac:dyDescent="0.25">
      <c r="D1767">
        <v>1763</v>
      </c>
      <c r="E1767" t="s">
        <v>2451</v>
      </c>
      <c r="F1767" t="s">
        <v>2450</v>
      </c>
      <c r="G1767" s="3">
        <v>209005</v>
      </c>
      <c r="H1767" s="3">
        <v>7012658</v>
      </c>
      <c r="I1767" s="2">
        <v>0.99</v>
      </c>
      <c r="J1767" t="s">
        <v>190</v>
      </c>
      <c r="K1767" t="s">
        <v>2440</v>
      </c>
      <c r="L1767" t="s">
        <v>2441</v>
      </c>
      <c r="M1767" t="s">
        <v>472</v>
      </c>
      <c r="N1767" t="s">
        <v>194</v>
      </c>
    </row>
    <row r="1768" spans="4:14" x14ac:dyDescent="0.25">
      <c r="D1768">
        <v>1764</v>
      </c>
      <c r="E1768" t="s">
        <v>2452</v>
      </c>
      <c r="F1768" t="s">
        <v>2450</v>
      </c>
      <c r="G1768" s="3">
        <v>197276</v>
      </c>
      <c r="H1768" s="3">
        <v>6512544</v>
      </c>
      <c r="I1768" s="2">
        <v>0.99</v>
      </c>
      <c r="J1768" t="s">
        <v>190</v>
      </c>
      <c r="K1768" t="s">
        <v>2440</v>
      </c>
      <c r="L1768" t="s">
        <v>2441</v>
      </c>
      <c r="M1768" t="s">
        <v>472</v>
      </c>
      <c r="N1768" t="s">
        <v>194</v>
      </c>
    </row>
    <row r="1769" spans="4:14" x14ac:dyDescent="0.25">
      <c r="D1769">
        <v>1765</v>
      </c>
      <c r="E1769" t="s">
        <v>2453</v>
      </c>
      <c r="F1769" t="s">
        <v>2450</v>
      </c>
      <c r="G1769" s="3">
        <v>249808</v>
      </c>
      <c r="H1769" s="3">
        <v>8196331</v>
      </c>
      <c r="I1769" s="2">
        <v>0.99</v>
      </c>
      <c r="J1769" t="s">
        <v>190</v>
      </c>
      <c r="K1769" t="s">
        <v>2440</v>
      </c>
      <c r="L1769" t="s">
        <v>2441</v>
      </c>
      <c r="M1769" t="s">
        <v>472</v>
      </c>
      <c r="N1769" t="s">
        <v>194</v>
      </c>
    </row>
    <row r="1770" spans="4:14" x14ac:dyDescent="0.25">
      <c r="D1770">
        <v>1766</v>
      </c>
      <c r="E1770" t="s">
        <v>2454</v>
      </c>
      <c r="F1770" t="s">
        <v>2450</v>
      </c>
      <c r="G1770" s="3">
        <v>218801</v>
      </c>
      <c r="H1770" s="3">
        <v>7211247</v>
      </c>
      <c r="I1770" s="2">
        <v>0.99</v>
      </c>
      <c r="J1770" t="s">
        <v>190</v>
      </c>
      <c r="K1770" t="s">
        <v>2440</v>
      </c>
      <c r="L1770" t="s">
        <v>2441</v>
      </c>
      <c r="M1770" t="s">
        <v>472</v>
      </c>
      <c r="N1770" t="s">
        <v>194</v>
      </c>
    </row>
    <row r="1771" spans="4:14" x14ac:dyDescent="0.25">
      <c r="D1771">
        <v>1767</v>
      </c>
      <c r="E1771" t="s">
        <v>2455</v>
      </c>
      <c r="F1771" t="s">
        <v>2450</v>
      </c>
      <c r="G1771" s="3">
        <v>129410</v>
      </c>
      <c r="H1771" s="3">
        <v>4326918</v>
      </c>
      <c r="I1771" s="2">
        <v>0.99</v>
      </c>
      <c r="J1771" t="s">
        <v>190</v>
      </c>
      <c r="K1771" t="s">
        <v>2440</v>
      </c>
      <c r="L1771" t="s">
        <v>2441</v>
      </c>
      <c r="M1771" t="s">
        <v>472</v>
      </c>
      <c r="N1771" t="s">
        <v>194</v>
      </c>
    </row>
    <row r="1772" spans="4:14" x14ac:dyDescent="0.25">
      <c r="D1772">
        <v>1768</v>
      </c>
      <c r="E1772" t="s">
        <v>2456</v>
      </c>
      <c r="F1772" t="s">
        <v>2450</v>
      </c>
      <c r="G1772" s="3">
        <v>203520</v>
      </c>
      <c r="H1772" s="3">
        <v>6699368</v>
      </c>
      <c r="I1772" s="2">
        <v>0.99</v>
      </c>
      <c r="J1772" t="s">
        <v>190</v>
      </c>
      <c r="K1772" t="s">
        <v>2440</v>
      </c>
      <c r="L1772" t="s">
        <v>2441</v>
      </c>
      <c r="M1772" t="s">
        <v>472</v>
      </c>
      <c r="N1772" t="s">
        <v>194</v>
      </c>
    </row>
    <row r="1773" spans="4:14" x14ac:dyDescent="0.25">
      <c r="D1773">
        <v>1769</v>
      </c>
      <c r="E1773" t="s">
        <v>2457</v>
      </c>
      <c r="F1773" t="s">
        <v>2450</v>
      </c>
      <c r="G1773" s="3">
        <v>275591</v>
      </c>
      <c r="H1773" s="3">
        <v>9158834</v>
      </c>
      <c r="I1773" s="2">
        <v>0.99</v>
      </c>
      <c r="J1773" t="s">
        <v>190</v>
      </c>
      <c r="K1773" t="s">
        <v>2440</v>
      </c>
      <c r="L1773" t="s">
        <v>2441</v>
      </c>
      <c r="M1773" t="s">
        <v>472</v>
      </c>
      <c r="N1773" t="s">
        <v>194</v>
      </c>
    </row>
    <row r="1774" spans="4:14" x14ac:dyDescent="0.25">
      <c r="D1774">
        <v>1770</v>
      </c>
      <c r="E1774" t="s">
        <v>2458</v>
      </c>
      <c r="F1774" t="s">
        <v>2450</v>
      </c>
      <c r="G1774" s="3">
        <v>159190</v>
      </c>
      <c r="H1774" s="3">
        <v>5246835</v>
      </c>
      <c r="I1774" s="2">
        <v>0.99</v>
      </c>
      <c r="J1774" t="s">
        <v>190</v>
      </c>
      <c r="K1774" t="s">
        <v>2440</v>
      </c>
      <c r="L1774" t="s">
        <v>2441</v>
      </c>
      <c r="M1774" t="s">
        <v>472</v>
      </c>
      <c r="N1774" t="s">
        <v>194</v>
      </c>
    </row>
    <row r="1775" spans="4:14" x14ac:dyDescent="0.25">
      <c r="D1775">
        <v>1771</v>
      </c>
      <c r="E1775" t="s">
        <v>2459</v>
      </c>
      <c r="F1775" t="s">
        <v>2450</v>
      </c>
      <c r="G1775" s="3">
        <v>178207</v>
      </c>
      <c r="H1775" s="3">
        <v>5922018</v>
      </c>
      <c r="I1775" s="2">
        <v>0.99</v>
      </c>
      <c r="J1775" t="s">
        <v>190</v>
      </c>
      <c r="K1775" t="s">
        <v>2440</v>
      </c>
      <c r="L1775" t="s">
        <v>2441</v>
      </c>
      <c r="M1775" t="s">
        <v>472</v>
      </c>
      <c r="N1775" t="s">
        <v>194</v>
      </c>
    </row>
    <row r="1776" spans="4:14" x14ac:dyDescent="0.25">
      <c r="D1776">
        <v>1772</v>
      </c>
      <c r="E1776" t="s">
        <v>2460</v>
      </c>
      <c r="F1776" t="s">
        <v>2450</v>
      </c>
      <c r="G1776" s="3">
        <v>291866</v>
      </c>
      <c r="H1776" s="3">
        <v>9553228</v>
      </c>
      <c r="I1776" s="2">
        <v>0.99</v>
      </c>
      <c r="J1776" t="s">
        <v>190</v>
      </c>
      <c r="K1776" t="s">
        <v>2440</v>
      </c>
      <c r="L1776" t="s">
        <v>2441</v>
      </c>
      <c r="M1776" t="s">
        <v>472</v>
      </c>
      <c r="N1776" t="s">
        <v>194</v>
      </c>
    </row>
    <row r="1777" spans="4:14" x14ac:dyDescent="0.25">
      <c r="D1777">
        <v>1773</v>
      </c>
      <c r="E1777" t="s">
        <v>2461</v>
      </c>
      <c r="F1777" t="s">
        <v>100</v>
      </c>
      <c r="G1777" s="3">
        <v>136986</v>
      </c>
      <c r="H1777" s="3">
        <v>4477321</v>
      </c>
      <c r="I1777" s="2">
        <v>0.99</v>
      </c>
      <c r="J1777" t="s">
        <v>190</v>
      </c>
      <c r="K1777" t="s">
        <v>2462</v>
      </c>
      <c r="L1777" t="s">
        <v>2463</v>
      </c>
      <c r="M1777" t="s">
        <v>2016</v>
      </c>
      <c r="N1777" t="s">
        <v>194</v>
      </c>
    </row>
    <row r="1778" spans="4:14" x14ac:dyDescent="0.25">
      <c r="D1778">
        <v>1774</v>
      </c>
      <c r="E1778" t="s">
        <v>2464</v>
      </c>
      <c r="F1778" t="s">
        <v>100</v>
      </c>
      <c r="G1778" s="3">
        <v>149054</v>
      </c>
      <c r="H1778" s="3">
        <v>4860380</v>
      </c>
      <c r="I1778" s="2">
        <v>0.99</v>
      </c>
      <c r="J1778" t="s">
        <v>190</v>
      </c>
      <c r="K1778" t="s">
        <v>2462</v>
      </c>
      <c r="L1778" t="s">
        <v>2463</v>
      </c>
      <c r="M1778" t="s">
        <v>2016</v>
      </c>
      <c r="N1778" t="s">
        <v>194</v>
      </c>
    </row>
    <row r="1779" spans="4:14" x14ac:dyDescent="0.25">
      <c r="D1779">
        <v>1775</v>
      </c>
      <c r="E1779" t="s">
        <v>2465</v>
      </c>
      <c r="F1779" t="s">
        <v>2466</v>
      </c>
      <c r="G1779" s="3">
        <v>161410</v>
      </c>
      <c r="H1779" s="3">
        <v>5259218</v>
      </c>
      <c r="I1779" s="2">
        <v>0.99</v>
      </c>
      <c r="J1779" t="s">
        <v>190</v>
      </c>
      <c r="K1779" t="s">
        <v>2462</v>
      </c>
      <c r="L1779" t="s">
        <v>2463</v>
      </c>
      <c r="M1779" t="s">
        <v>2016</v>
      </c>
      <c r="N1779" t="s">
        <v>194</v>
      </c>
    </row>
    <row r="1780" spans="4:14" x14ac:dyDescent="0.25">
      <c r="D1780">
        <v>1776</v>
      </c>
      <c r="E1780" t="s">
        <v>2467</v>
      </c>
      <c r="F1780" t="s">
        <v>2468</v>
      </c>
      <c r="G1780" s="3">
        <v>137221</v>
      </c>
      <c r="H1780" s="3">
        <v>4437949</v>
      </c>
      <c r="I1780" s="2">
        <v>0.99</v>
      </c>
      <c r="J1780" t="s">
        <v>190</v>
      </c>
      <c r="K1780" t="s">
        <v>2462</v>
      </c>
      <c r="L1780" t="s">
        <v>2463</v>
      </c>
      <c r="M1780" t="s">
        <v>2016</v>
      </c>
      <c r="N1780" t="s">
        <v>194</v>
      </c>
    </row>
    <row r="1781" spans="4:14" x14ac:dyDescent="0.25">
      <c r="D1781">
        <v>1777</v>
      </c>
      <c r="E1781" t="s">
        <v>2469</v>
      </c>
      <c r="F1781" t="s">
        <v>2470</v>
      </c>
      <c r="G1781" s="3">
        <v>152424</v>
      </c>
      <c r="H1781" s="3">
        <v>4972815</v>
      </c>
      <c r="I1781" s="2">
        <v>0.99</v>
      </c>
      <c r="J1781" t="s">
        <v>190</v>
      </c>
      <c r="K1781" t="s">
        <v>2462</v>
      </c>
      <c r="L1781" t="s">
        <v>2463</v>
      </c>
      <c r="M1781" t="s">
        <v>2016</v>
      </c>
      <c r="N1781" t="s">
        <v>194</v>
      </c>
    </row>
    <row r="1782" spans="4:14" x14ac:dyDescent="0.25">
      <c r="D1782">
        <v>1778</v>
      </c>
      <c r="E1782" t="s">
        <v>2471</v>
      </c>
      <c r="F1782" t="s">
        <v>2472</v>
      </c>
      <c r="G1782" s="3">
        <v>142027</v>
      </c>
      <c r="H1782" s="3">
        <v>4631104</v>
      </c>
      <c r="I1782" s="2">
        <v>0.99</v>
      </c>
      <c r="J1782" t="s">
        <v>190</v>
      </c>
      <c r="K1782" t="s">
        <v>2462</v>
      </c>
      <c r="L1782" t="s">
        <v>2463</v>
      </c>
      <c r="M1782" t="s">
        <v>2016</v>
      </c>
      <c r="N1782" t="s">
        <v>194</v>
      </c>
    </row>
    <row r="1783" spans="4:14" x14ac:dyDescent="0.25">
      <c r="D1783">
        <v>1779</v>
      </c>
      <c r="E1783" t="s">
        <v>2473</v>
      </c>
      <c r="F1783" t="s">
        <v>2474</v>
      </c>
      <c r="G1783" s="3">
        <v>166295</v>
      </c>
      <c r="H1783" s="3">
        <v>5377546</v>
      </c>
      <c r="I1783" s="2">
        <v>0.99</v>
      </c>
      <c r="J1783" t="s">
        <v>190</v>
      </c>
      <c r="K1783" t="s">
        <v>2462</v>
      </c>
      <c r="L1783" t="s">
        <v>2463</v>
      </c>
      <c r="M1783" t="s">
        <v>2016</v>
      </c>
      <c r="N1783" t="s">
        <v>194</v>
      </c>
    </row>
    <row r="1784" spans="4:14" x14ac:dyDescent="0.25">
      <c r="D1784">
        <v>1780</v>
      </c>
      <c r="E1784" t="s">
        <v>2475</v>
      </c>
      <c r="F1784" t="s">
        <v>2476</v>
      </c>
      <c r="G1784" s="3">
        <v>194821</v>
      </c>
      <c r="H1784" s="3">
        <v>6477882</v>
      </c>
      <c r="I1784" s="2">
        <v>0.99</v>
      </c>
      <c r="J1784" t="s">
        <v>190</v>
      </c>
      <c r="K1784" t="s">
        <v>2462</v>
      </c>
      <c r="L1784" t="s">
        <v>2463</v>
      </c>
      <c r="M1784" t="s">
        <v>2016</v>
      </c>
      <c r="N1784" t="s">
        <v>194</v>
      </c>
    </row>
    <row r="1785" spans="4:14" x14ac:dyDescent="0.25">
      <c r="D1785">
        <v>1781</v>
      </c>
      <c r="E1785" t="s">
        <v>2477</v>
      </c>
      <c r="F1785" t="s">
        <v>2478</v>
      </c>
      <c r="G1785" s="3">
        <v>223451</v>
      </c>
      <c r="H1785" s="3">
        <v>7306719</v>
      </c>
      <c r="I1785" s="2">
        <v>0.99</v>
      </c>
      <c r="J1785" t="s">
        <v>190</v>
      </c>
      <c r="K1785" t="s">
        <v>2462</v>
      </c>
      <c r="L1785" t="s">
        <v>2463</v>
      </c>
      <c r="M1785" t="s">
        <v>2016</v>
      </c>
      <c r="N1785" t="s">
        <v>194</v>
      </c>
    </row>
    <row r="1786" spans="4:14" x14ac:dyDescent="0.25">
      <c r="D1786">
        <v>1782</v>
      </c>
      <c r="E1786" t="s">
        <v>2479</v>
      </c>
      <c r="F1786" t="s">
        <v>2480</v>
      </c>
      <c r="G1786" s="3">
        <v>176404</v>
      </c>
      <c r="H1786" s="3">
        <v>5789945</v>
      </c>
      <c r="I1786" s="2">
        <v>0.99</v>
      </c>
      <c r="J1786" t="s">
        <v>190</v>
      </c>
      <c r="K1786" t="s">
        <v>2462</v>
      </c>
      <c r="L1786" t="s">
        <v>2463</v>
      </c>
      <c r="M1786" t="s">
        <v>2016</v>
      </c>
      <c r="N1786" t="s">
        <v>194</v>
      </c>
    </row>
    <row r="1787" spans="4:14" x14ac:dyDescent="0.25">
      <c r="D1787">
        <v>1783</v>
      </c>
      <c r="E1787" t="s">
        <v>2481</v>
      </c>
      <c r="F1787" t="s">
        <v>2480</v>
      </c>
      <c r="G1787" s="3">
        <v>210886</v>
      </c>
      <c r="H1787" s="3">
        <v>6893603</v>
      </c>
      <c r="I1787" s="2">
        <v>0.99</v>
      </c>
      <c r="J1787" t="s">
        <v>190</v>
      </c>
      <c r="K1787" t="s">
        <v>2462</v>
      </c>
      <c r="L1787" t="s">
        <v>2463</v>
      </c>
      <c r="M1787" t="s">
        <v>2016</v>
      </c>
      <c r="N1787" t="s">
        <v>194</v>
      </c>
    </row>
    <row r="1788" spans="4:14" x14ac:dyDescent="0.25">
      <c r="D1788">
        <v>1784</v>
      </c>
      <c r="E1788" t="s">
        <v>2482</v>
      </c>
      <c r="F1788" t="s">
        <v>2483</v>
      </c>
      <c r="G1788" s="3">
        <v>172486</v>
      </c>
      <c r="H1788" s="3">
        <v>5647327</v>
      </c>
      <c r="I1788" s="2">
        <v>0.99</v>
      </c>
      <c r="J1788" t="s">
        <v>190</v>
      </c>
      <c r="K1788" t="s">
        <v>2462</v>
      </c>
      <c r="L1788" t="s">
        <v>2463</v>
      </c>
      <c r="M1788" t="s">
        <v>2016</v>
      </c>
      <c r="N1788" t="s">
        <v>194</v>
      </c>
    </row>
    <row r="1789" spans="4:14" x14ac:dyDescent="0.25">
      <c r="D1789">
        <v>1785</v>
      </c>
      <c r="E1789" t="s">
        <v>2484</v>
      </c>
      <c r="F1789" t="s">
        <v>2485</v>
      </c>
      <c r="G1789" s="3">
        <v>273057</v>
      </c>
      <c r="H1789" s="3">
        <v>8888206</v>
      </c>
      <c r="I1789" s="2">
        <v>0.99</v>
      </c>
      <c r="J1789" t="s">
        <v>190</v>
      </c>
      <c r="K1789" t="s">
        <v>2462</v>
      </c>
      <c r="L1789" t="s">
        <v>2463</v>
      </c>
      <c r="M1789" t="s">
        <v>2016</v>
      </c>
      <c r="N1789" t="s">
        <v>194</v>
      </c>
    </row>
    <row r="1790" spans="4:14" x14ac:dyDescent="0.25">
      <c r="D1790">
        <v>1786</v>
      </c>
      <c r="E1790" t="s">
        <v>2486</v>
      </c>
      <c r="F1790" t="s">
        <v>2487</v>
      </c>
      <c r="G1790" s="3">
        <v>194821</v>
      </c>
      <c r="H1790" s="3">
        <v>6342021</v>
      </c>
      <c r="I1790" s="2">
        <v>0.99</v>
      </c>
      <c r="J1790" t="s">
        <v>190</v>
      </c>
      <c r="K1790" t="s">
        <v>2462</v>
      </c>
      <c r="L1790" t="s">
        <v>2463</v>
      </c>
      <c r="M1790" t="s">
        <v>2016</v>
      </c>
      <c r="N1790" t="s">
        <v>194</v>
      </c>
    </row>
    <row r="1791" spans="4:14" x14ac:dyDescent="0.25">
      <c r="D1791">
        <v>1787</v>
      </c>
      <c r="E1791" t="s">
        <v>2488</v>
      </c>
      <c r="F1791" t="s">
        <v>2463</v>
      </c>
      <c r="G1791" s="3">
        <v>218540</v>
      </c>
      <c r="H1791" s="3">
        <v>7217872</v>
      </c>
      <c r="I1791" s="2">
        <v>0.99</v>
      </c>
      <c r="J1791" t="s">
        <v>190</v>
      </c>
      <c r="K1791" t="s">
        <v>2462</v>
      </c>
      <c r="L1791" t="s">
        <v>2463</v>
      </c>
      <c r="M1791" t="s">
        <v>2016</v>
      </c>
      <c r="N1791" t="s">
        <v>194</v>
      </c>
    </row>
    <row r="1792" spans="4:14" x14ac:dyDescent="0.25">
      <c r="D1792">
        <v>1788</v>
      </c>
      <c r="E1792" t="s">
        <v>2489</v>
      </c>
      <c r="F1792" t="s">
        <v>2463</v>
      </c>
      <c r="G1792" s="3">
        <v>314514</v>
      </c>
      <c r="H1792" s="3">
        <v>10383887</v>
      </c>
      <c r="I1792" s="2">
        <v>0.99</v>
      </c>
      <c r="J1792" t="s">
        <v>190</v>
      </c>
      <c r="K1792" t="s">
        <v>2462</v>
      </c>
      <c r="L1792" t="s">
        <v>2463</v>
      </c>
      <c r="M1792" t="s">
        <v>2016</v>
      </c>
      <c r="N1792" t="s">
        <v>194</v>
      </c>
    </row>
    <row r="1793" spans="4:14" x14ac:dyDescent="0.25">
      <c r="D1793">
        <v>1789</v>
      </c>
      <c r="E1793" t="s">
        <v>2490</v>
      </c>
      <c r="F1793" t="s">
        <v>2463</v>
      </c>
      <c r="G1793" s="3">
        <v>235833</v>
      </c>
      <c r="H1793" s="3">
        <v>7839179</v>
      </c>
      <c r="I1793" s="2">
        <v>0.99</v>
      </c>
      <c r="J1793" t="s">
        <v>190</v>
      </c>
      <c r="K1793" t="s">
        <v>2462</v>
      </c>
      <c r="L1793" t="s">
        <v>2463</v>
      </c>
      <c r="M1793" t="s">
        <v>2016</v>
      </c>
      <c r="N1793" t="s">
        <v>194</v>
      </c>
    </row>
    <row r="1794" spans="4:14" x14ac:dyDescent="0.25">
      <c r="D1794">
        <v>1790</v>
      </c>
      <c r="E1794" t="s">
        <v>2491</v>
      </c>
      <c r="F1794" t="s">
        <v>2463</v>
      </c>
      <c r="G1794" s="3">
        <v>227892</v>
      </c>
      <c r="H1794" s="3">
        <v>7522232</v>
      </c>
      <c r="I1794" s="2">
        <v>0.99</v>
      </c>
      <c r="J1794" t="s">
        <v>190</v>
      </c>
      <c r="K1794" t="s">
        <v>2462</v>
      </c>
      <c r="L1794" t="s">
        <v>2463</v>
      </c>
      <c r="M1794" t="s">
        <v>2016</v>
      </c>
      <c r="N1794" t="s">
        <v>194</v>
      </c>
    </row>
    <row r="1795" spans="4:14" x14ac:dyDescent="0.25">
      <c r="D1795">
        <v>1791</v>
      </c>
      <c r="E1795" t="s">
        <v>2492</v>
      </c>
      <c r="F1795" t="s">
        <v>100</v>
      </c>
      <c r="G1795" s="3">
        <v>222171</v>
      </c>
      <c r="H1795" s="3">
        <v>7366142</v>
      </c>
      <c r="I1795" s="2">
        <v>0.99</v>
      </c>
      <c r="J1795" t="s">
        <v>190</v>
      </c>
      <c r="K1795" t="s">
        <v>2493</v>
      </c>
      <c r="L1795" t="s">
        <v>2494</v>
      </c>
      <c r="M1795" t="s">
        <v>193</v>
      </c>
      <c r="N1795" t="s">
        <v>194</v>
      </c>
    </row>
    <row r="1796" spans="4:14" x14ac:dyDescent="0.25">
      <c r="D1796">
        <v>1792</v>
      </c>
      <c r="E1796" t="s">
        <v>2495</v>
      </c>
      <c r="F1796" t="s">
        <v>100</v>
      </c>
      <c r="G1796" s="3">
        <v>225410</v>
      </c>
      <c r="H1796" s="3">
        <v>7408652</v>
      </c>
      <c r="I1796" s="2">
        <v>0.99</v>
      </c>
      <c r="J1796" t="s">
        <v>190</v>
      </c>
      <c r="K1796" t="s">
        <v>2493</v>
      </c>
      <c r="L1796" t="s">
        <v>2494</v>
      </c>
      <c r="M1796" t="s">
        <v>193</v>
      </c>
      <c r="N1796" t="s">
        <v>194</v>
      </c>
    </row>
    <row r="1797" spans="4:14" x14ac:dyDescent="0.25">
      <c r="D1797">
        <v>1793</v>
      </c>
      <c r="E1797" t="s">
        <v>2496</v>
      </c>
      <c r="F1797" t="s">
        <v>100</v>
      </c>
      <c r="G1797" s="3">
        <v>216320</v>
      </c>
      <c r="H1797" s="3">
        <v>7139814</v>
      </c>
      <c r="I1797" s="2">
        <v>0.99</v>
      </c>
      <c r="J1797" t="s">
        <v>190</v>
      </c>
      <c r="K1797" t="s">
        <v>2493</v>
      </c>
      <c r="L1797" t="s">
        <v>2494</v>
      </c>
      <c r="M1797" t="s">
        <v>193</v>
      </c>
      <c r="N1797" t="s">
        <v>194</v>
      </c>
    </row>
    <row r="1798" spans="4:14" x14ac:dyDescent="0.25">
      <c r="D1798">
        <v>1794</v>
      </c>
      <c r="E1798" t="s">
        <v>2497</v>
      </c>
      <c r="F1798" t="s">
        <v>100</v>
      </c>
      <c r="G1798" s="3">
        <v>216476</v>
      </c>
      <c r="H1798" s="3">
        <v>7107625</v>
      </c>
      <c r="I1798" s="2">
        <v>0.99</v>
      </c>
      <c r="J1798" t="s">
        <v>190</v>
      </c>
      <c r="K1798" t="s">
        <v>2493</v>
      </c>
      <c r="L1798" t="s">
        <v>2494</v>
      </c>
      <c r="M1798" t="s">
        <v>193</v>
      </c>
      <c r="N1798" t="s">
        <v>194</v>
      </c>
    </row>
    <row r="1799" spans="4:14" x14ac:dyDescent="0.25">
      <c r="D1799">
        <v>1795</v>
      </c>
      <c r="E1799" t="s">
        <v>2498</v>
      </c>
      <c r="F1799" t="s">
        <v>100</v>
      </c>
      <c r="G1799" s="3">
        <v>408163</v>
      </c>
      <c r="H1799" s="3">
        <v>13314900</v>
      </c>
      <c r="I1799" s="2">
        <v>0.99</v>
      </c>
      <c r="J1799" t="s">
        <v>190</v>
      </c>
      <c r="K1799" t="s">
        <v>2493</v>
      </c>
      <c r="L1799" t="s">
        <v>2494</v>
      </c>
      <c r="M1799" t="s">
        <v>193</v>
      </c>
      <c r="N1799" t="s">
        <v>194</v>
      </c>
    </row>
    <row r="1800" spans="4:14" x14ac:dyDescent="0.25">
      <c r="D1800">
        <v>1796</v>
      </c>
      <c r="E1800" t="s">
        <v>2499</v>
      </c>
      <c r="F1800" t="s">
        <v>100</v>
      </c>
      <c r="G1800" s="3">
        <v>202396</v>
      </c>
      <c r="H1800" s="3">
        <v>6682850</v>
      </c>
      <c r="I1800" s="2">
        <v>0.99</v>
      </c>
      <c r="J1800" t="s">
        <v>190</v>
      </c>
      <c r="K1800" t="s">
        <v>2493</v>
      </c>
      <c r="L1800" t="s">
        <v>2494</v>
      </c>
      <c r="M1800" t="s">
        <v>193</v>
      </c>
      <c r="N1800" t="s">
        <v>194</v>
      </c>
    </row>
    <row r="1801" spans="4:14" x14ac:dyDescent="0.25">
      <c r="D1801">
        <v>1797</v>
      </c>
      <c r="E1801" t="s">
        <v>2500</v>
      </c>
      <c r="F1801" t="s">
        <v>100</v>
      </c>
      <c r="G1801" s="3">
        <v>273371</v>
      </c>
      <c r="H1801" s="3">
        <v>8979965</v>
      </c>
      <c r="I1801" s="2">
        <v>0.99</v>
      </c>
      <c r="J1801" t="s">
        <v>190</v>
      </c>
      <c r="K1801" t="s">
        <v>2493</v>
      </c>
      <c r="L1801" t="s">
        <v>2494</v>
      </c>
      <c r="M1801" t="s">
        <v>193</v>
      </c>
      <c r="N1801" t="s">
        <v>194</v>
      </c>
    </row>
    <row r="1802" spans="4:14" x14ac:dyDescent="0.25">
      <c r="D1802">
        <v>1798</v>
      </c>
      <c r="E1802" t="s">
        <v>2501</v>
      </c>
      <c r="F1802" t="s">
        <v>100</v>
      </c>
      <c r="G1802" s="3">
        <v>278465</v>
      </c>
      <c r="H1802" s="3">
        <v>9110403</v>
      </c>
      <c r="I1802" s="2">
        <v>0.99</v>
      </c>
      <c r="J1802" t="s">
        <v>190</v>
      </c>
      <c r="K1802" t="s">
        <v>2493</v>
      </c>
      <c r="L1802" t="s">
        <v>2494</v>
      </c>
      <c r="M1802" t="s">
        <v>193</v>
      </c>
      <c r="N1802" t="s">
        <v>194</v>
      </c>
    </row>
    <row r="1803" spans="4:14" x14ac:dyDescent="0.25">
      <c r="D1803">
        <v>1799</v>
      </c>
      <c r="E1803" t="s">
        <v>2502</v>
      </c>
      <c r="F1803" t="s">
        <v>100</v>
      </c>
      <c r="G1803" s="3">
        <v>198008</v>
      </c>
      <c r="H1803" s="3">
        <v>6560753</v>
      </c>
      <c r="I1803" s="2">
        <v>0.99</v>
      </c>
      <c r="J1803" t="s">
        <v>190</v>
      </c>
      <c r="K1803" t="s">
        <v>2493</v>
      </c>
      <c r="L1803" t="s">
        <v>2494</v>
      </c>
      <c r="M1803" t="s">
        <v>193</v>
      </c>
      <c r="N1803" t="s">
        <v>194</v>
      </c>
    </row>
    <row r="1804" spans="4:14" x14ac:dyDescent="0.25">
      <c r="D1804">
        <v>1800</v>
      </c>
      <c r="E1804" t="s">
        <v>2503</v>
      </c>
      <c r="F1804" t="s">
        <v>100</v>
      </c>
      <c r="G1804" s="3">
        <v>362004</v>
      </c>
      <c r="H1804" s="3">
        <v>11829011</v>
      </c>
      <c r="I1804" s="2">
        <v>0.99</v>
      </c>
      <c r="J1804" t="s">
        <v>190</v>
      </c>
      <c r="K1804" t="s">
        <v>2493</v>
      </c>
      <c r="L1804" t="s">
        <v>2494</v>
      </c>
      <c r="M1804" t="s">
        <v>193</v>
      </c>
      <c r="N1804" t="s">
        <v>194</v>
      </c>
    </row>
    <row r="1805" spans="4:14" x14ac:dyDescent="0.25">
      <c r="D1805">
        <v>1801</v>
      </c>
      <c r="E1805" t="s">
        <v>300</v>
      </c>
      <c r="F1805" t="s">
        <v>2504</v>
      </c>
      <c r="G1805" s="3">
        <v>332251</v>
      </c>
      <c r="H1805" s="3">
        <v>10852002</v>
      </c>
      <c r="I1805" s="2">
        <v>0.99</v>
      </c>
      <c r="J1805" t="s">
        <v>190</v>
      </c>
      <c r="K1805" t="s">
        <v>2505</v>
      </c>
      <c r="L1805" t="s">
        <v>756</v>
      </c>
      <c r="M1805" t="s">
        <v>303</v>
      </c>
      <c r="N1805" t="s">
        <v>194</v>
      </c>
    </row>
    <row r="1806" spans="4:14" x14ac:dyDescent="0.25">
      <c r="D1806">
        <v>1802</v>
      </c>
      <c r="E1806" t="s">
        <v>307</v>
      </c>
      <c r="F1806" t="s">
        <v>2506</v>
      </c>
      <c r="G1806" s="3">
        <v>324754</v>
      </c>
      <c r="H1806" s="3">
        <v>10541258</v>
      </c>
      <c r="I1806" s="2">
        <v>0.99</v>
      </c>
      <c r="J1806" t="s">
        <v>190</v>
      </c>
      <c r="K1806" t="s">
        <v>2505</v>
      </c>
      <c r="L1806" t="s">
        <v>756</v>
      </c>
      <c r="M1806" t="s">
        <v>303</v>
      </c>
      <c r="N1806" t="s">
        <v>194</v>
      </c>
    </row>
    <row r="1807" spans="4:14" x14ac:dyDescent="0.25">
      <c r="D1807">
        <v>1803</v>
      </c>
      <c r="E1807" t="s">
        <v>2507</v>
      </c>
      <c r="F1807" t="s">
        <v>2506</v>
      </c>
      <c r="G1807" s="3">
        <v>227892</v>
      </c>
      <c r="H1807" s="3">
        <v>7462011</v>
      </c>
      <c r="I1807" s="2">
        <v>0.99</v>
      </c>
      <c r="J1807" t="s">
        <v>190</v>
      </c>
      <c r="K1807" t="s">
        <v>2505</v>
      </c>
      <c r="L1807" t="s">
        <v>756</v>
      </c>
      <c r="M1807" t="s">
        <v>303</v>
      </c>
      <c r="N1807" t="s">
        <v>194</v>
      </c>
    </row>
    <row r="1808" spans="4:14" x14ac:dyDescent="0.25">
      <c r="D1808">
        <v>1804</v>
      </c>
      <c r="E1808" t="s">
        <v>306</v>
      </c>
      <c r="F1808" t="s">
        <v>2504</v>
      </c>
      <c r="G1808" s="3">
        <v>387082</v>
      </c>
      <c r="H1808" s="3">
        <v>12646886</v>
      </c>
      <c r="I1808" s="2">
        <v>0.99</v>
      </c>
      <c r="J1808" t="s">
        <v>190</v>
      </c>
      <c r="K1808" t="s">
        <v>2505</v>
      </c>
      <c r="L1808" t="s">
        <v>756</v>
      </c>
      <c r="M1808" t="s">
        <v>303</v>
      </c>
      <c r="N1808" t="s">
        <v>194</v>
      </c>
    </row>
    <row r="1809" spans="4:14" x14ac:dyDescent="0.25">
      <c r="D1809">
        <v>1805</v>
      </c>
      <c r="E1809" t="s">
        <v>309</v>
      </c>
      <c r="F1809" t="s">
        <v>2506</v>
      </c>
      <c r="G1809" s="3">
        <v>404323</v>
      </c>
      <c r="H1809" s="3">
        <v>13161169</v>
      </c>
      <c r="I1809" s="2">
        <v>0.99</v>
      </c>
      <c r="J1809" t="s">
        <v>190</v>
      </c>
      <c r="K1809" t="s">
        <v>2505</v>
      </c>
      <c r="L1809" t="s">
        <v>756</v>
      </c>
      <c r="M1809" t="s">
        <v>303</v>
      </c>
      <c r="N1809" t="s">
        <v>194</v>
      </c>
    </row>
    <row r="1810" spans="4:14" x14ac:dyDescent="0.25">
      <c r="D1810">
        <v>1806</v>
      </c>
      <c r="E1810" t="s">
        <v>2508</v>
      </c>
      <c r="F1810" t="s">
        <v>2506</v>
      </c>
      <c r="G1810" s="3">
        <v>240483</v>
      </c>
      <c r="H1810" s="3">
        <v>7827907</v>
      </c>
      <c r="I1810" s="2">
        <v>0.99</v>
      </c>
      <c r="J1810" t="s">
        <v>190</v>
      </c>
      <c r="K1810" t="s">
        <v>2505</v>
      </c>
      <c r="L1810" t="s">
        <v>756</v>
      </c>
      <c r="M1810" t="s">
        <v>303</v>
      </c>
      <c r="N1810" t="s">
        <v>194</v>
      </c>
    </row>
    <row r="1811" spans="4:14" x14ac:dyDescent="0.25">
      <c r="D1811">
        <v>1807</v>
      </c>
      <c r="E1811" t="s">
        <v>2509</v>
      </c>
      <c r="F1811" t="s">
        <v>2504</v>
      </c>
      <c r="G1811" s="3">
        <v>244375</v>
      </c>
      <c r="H1811" s="3">
        <v>8024047</v>
      </c>
      <c r="I1811" s="2">
        <v>0.99</v>
      </c>
      <c r="J1811" t="s">
        <v>190</v>
      </c>
      <c r="K1811" t="s">
        <v>2505</v>
      </c>
      <c r="L1811" t="s">
        <v>756</v>
      </c>
      <c r="M1811" t="s">
        <v>303</v>
      </c>
      <c r="N1811" t="s">
        <v>194</v>
      </c>
    </row>
    <row r="1812" spans="4:14" x14ac:dyDescent="0.25">
      <c r="D1812">
        <v>1808</v>
      </c>
      <c r="E1812" t="s">
        <v>2510</v>
      </c>
      <c r="F1812" t="s">
        <v>2506</v>
      </c>
      <c r="G1812" s="3">
        <v>388832</v>
      </c>
      <c r="H1812" s="3">
        <v>12606241</v>
      </c>
      <c r="I1812" s="2">
        <v>0.99</v>
      </c>
      <c r="J1812" t="s">
        <v>190</v>
      </c>
      <c r="K1812" t="s">
        <v>2505</v>
      </c>
      <c r="L1812" t="s">
        <v>756</v>
      </c>
      <c r="M1812" t="s">
        <v>303</v>
      </c>
      <c r="N1812" t="s">
        <v>194</v>
      </c>
    </row>
    <row r="1813" spans="4:14" x14ac:dyDescent="0.25">
      <c r="D1813">
        <v>1809</v>
      </c>
      <c r="E1813" t="s">
        <v>2511</v>
      </c>
      <c r="F1813" t="s">
        <v>2504</v>
      </c>
      <c r="G1813" s="3">
        <v>256835</v>
      </c>
      <c r="H1813" s="3">
        <v>8339785</v>
      </c>
      <c r="I1813" s="2">
        <v>0.99</v>
      </c>
      <c r="J1813" t="s">
        <v>190</v>
      </c>
      <c r="K1813" t="s">
        <v>2505</v>
      </c>
      <c r="L1813" t="s">
        <v>756</v>
      </c>
      <c r="M1813" t="s">
        <v>303</v>
      </c>
      <c r="N1813" t="s">
        <v>194</v>
      </c>
    </row>
    <row r="1814" spans="4:14" x14ac:dyDescent="0.25">
      <c r="D1814">
        <v>1810</v>
      </c>
      <c r="E1814" t="s">
        <v>2512</v>
      </c>
      <c r="F1814" t="s">
        <v>2506</v>
      </c>
      <c r="G1814" s="3">
        <v>308610</v>
      </c>
      <c r="H1814" s="3">
        <v>10055959</v>
      </c>
      <c r="I1814" s="2">
        <v>0.99</v>
      </c>
      <c r="J1814" t="s">
        <v>190</v>
      </c>
      <c r="K1814" t="s">
        <v>2505</v>
      </c>
      <c r="L1814" t="s">
        <v>756</v>
      </c>
      <c r="M1814" t="s">
        <v>303</v>
      </c>
      <c r="N1814" t="s">
        <v>194</v>
      </c>
    </row>
    <row r="1815" spans="4:14" x14ac:dyDescent="0.25">
      <c r="D1815">
        <v>1811</v>
      </c>
      <c r="E1815" t="s">
        <v>2513</v>
      </c>
      <c r="F1815" t="s">
        <v>2514</v>
      </c>
      <c r="G1815" s="3">
        <v>409547</v>
      </c>
      <c r="H1815" s="3">
        <v>13293515</v>
      </c>
      <c r="I1815" s="2">
        <v>0.99</v>
      </c>
      <c r="J1815" t="s">
        <v>190</v>
      </c>
      <c r="K1815" t="s">
        <v>2505</v>
      </c>
      <c r="L1815" t="s">
        <v>756</v>
      </c>
      <c r="M1815" t="s">
        <v>303</v>
      </c>
      <c r="N1815" t="s">
        <v>194</v>
      </c>
    </row>
    <row r="1816" spans="4:14" x14ac:dyDescent="0.25">
      <c r="D1816">
        <v>1812</v>
      </c>
      <c r="E1816" t="s">
        <v>2515</v>
      </c>
      <c r="F1816" t="s">
        <v>2506</v>
      </c>
      <c r="G1816" s="3">
        <v>234240</v>
      </c>
      <c r="H1816" s="3">
        <v>7654052</v>
      </c>
      <c r="I1816" s="2">
        <v>0.99</v>
      </c>
      <c r="J1816" t="s">
        <v>190</v>
      </c>
      <c r="K1816" t="s">
        <v>2505</v>
      </c>
      <c r="L1816" t="s">
        <v>756</v>
      </c>
      <c r="M1816" t="s">
        <v>303</v>
      </c>
      <c r="N1816" t="s">
        <v>194</v>
      </c>
    </row>
    <row r="1817" spans="4:14" x14ac:dyDescent="0.25">
      <c r="D1817">
        <v>1813</v>
      </c>
      <c r="E1817" t="s">
        <v>1464</v>
      </c>
      <c r="F1817" t="s">
        <v>758</v>
      </c>
      <c r="G1817" s="3">
        <v>398315</v>
      </c>
      <c r="H1817" s="3">
        <v>12977902</v>
      </c>
      <c r="I1817" s="2">
        <v>0.99</v>
      </c>
      <c r="J1817" t="s">
        <v>190</v>
      </c>
      <c r="K1817" t="s">
        <v>2516</v>
      </c>
      <c r="L1817" t="s">
        <v>756</v>
      </c>
      <c r="M1817" t="s">
        <v>303</v>
      </c>
      <c r="N1817" t="s">
        <v>194</v>
      </c>
    </row>
    <row r="1818" spans="4:14" x14ac:dyDescent="0.25">
      <c r="D1818">
        <v>1814</v>
      </c>
      <c r="E1818" t="s">
        <v>2517</v>
      </c>
      <c r="F1818" t="s">
        <v>2518</v>
      </c>
      <c r="G1818" s="3">
        <v>403435</v>
      </c>
      <c r="H1818" s="3">
        <v>13215133</v>
      </c>
      <c r="I1818" s="2">
        <v>0.99</v>
      </c>
      <c r="J1818" t="s">
        <v>190</v>
      </c>
      <c r="K1818" t="s">
        <v>2516</v>
      </c>
      <c r="L1818" t="s">
        <v>756</v>
      </c>
      <c r="M1818" t="s">
        <v>303</v>
      </c>
      <c r="N1818" t="s">
        <v>194</v>
      </c>
    </row>
    <row r="1819" spans="4:14" x14ac:dyDescent="0.25">
      <c r="D1819">
        <v>1815</v>
      </c>
      <c r="E1819" t="s">
        <v>2519</v>
      </c>
      <c r="F1819" t="s">
        <v>2520</v>
      </c>
      <c r="G1819" s="3">
        <v>295418</v>
      </c>
      <c r="H1819" s="3">
        <v>9688418</v>
      </c>
      <c r="I1819" s="2">
        <v>0.99</v>
      </c>
      <c r="J1819" t="s">
        <v>190</v>
      </c>
      <c r="K1819" t="s">
        <v>2516</v>
      </c>
      <c r="L1819" t="s">
        <v>756</v>
      </c>
      <c r="M1819" t="s">
        <v>303</v>
      </c>
      <c r="N1819" t="s">
        <v>194</v>
      </c>
    </row>
    <row r="1820" spans="4:14" x14ac:dyDescent="0.25">
      <c r="D1820">
        <v>1816</v>
      </c>
      <c r="E1820" t="s">
        <v>2521</v>
      </c>
      <c r="F1820" t="s">
        <v>2522</v>
      </c>
      <c r="G1820" s="3">
        <v>190406</v>
      </c>
      <c r="H1820" s="3">
        <v>6233729</v>
      </c>
      <c r="I1820" s="2">
        <v>0.99</v>
      </c>
      <c r="J1820" t="s">
        <v>190</v>
      </c>
      <c r="K1820" t="s">
        <v>2516</v>
      </c>
      <c r="L1820" t="s">
        <v>756</v>
      </c>
      <c r="M1820" t="s">
        <v>303</v>
      </c>
      <c r="N1820" t="s">
        <v>194</v>
      </c>
    </row>
    <row r="1821" spans="4:14" x14ac:dyDescent="0.25">
      <c r="D1821">
        <v>1817</v>
      </c>
      <c r="E1821" t="s">
        <v>2523</v>
      </c>
      <c r="F1821" t="s">
        <v>763</v>
      </c>
      <c r="G1821" s="3">
        <v>209972</v>
      </c>
      <c r="H1821" s="3">
        <v>6854313</v>
      </c>
      <c r="I1821" s="2">
        <v>0.99</v>
      </c>
      <c r="J1821" t="s">
        <v>190</v>
      </c>
      <c r="K1821" t="s">
        <v>2516</v>
      </c>
      <c r="L1821" t="s">
        <v>756</v>
      </c>
      <c r="M1821" t="s">
        <v>303</v>
      </c>
      <c r="N1821" t="s">
        <v>194</v>
      </c>
    </row>
    <row r="1822" spans="4:14" x14ac:dyDescent="0.25">
      <c r="D1822">
        <v>1818</v>
      </c>
      <c r="E1822" t="s">
        <v>2524</v>
      </c>
      <c r="F1822" t="s">
        <v>758</v>
      </c>
      <c r="G1822" s="3">
        <v>470256</v>
      </c>
      <c r="H1822" s="3">
        <v>15387219</v>
      </c>
      <c r="I1822" s="2">
        <v>0.99</v>
      </c>
      <c r="J1822" t="s">
        <v>190</v>
      </c>
      <c r="K1822" t="s">
        <v>2516</v>
      </c>
      <c r="L1822" t="s">
        <v>756</v>
      </c>
      <c r="M1822" t="s">
        <v>303</v>
      </c>
      <c r="N1822" t="s">
        <v>194</v>
      </c>
    </row>
    <row r="1823" spans="4:14" x14ac:dyDescent="0.25">
      <c r="D1823">
        <v>1819</v>
      </c>
      <c r="E1823" t="s">
        <v>2525</v>
      </c>
      <c r="F1823" t="s">
        <v>2526</v>
      </c>
      <c r="G1823" s="3">
        <v>216685</v>
      </c>
      <c r="H1823" s="3">
        <v>7090018</v>
      </c>
      <c r="I1823" s="2">
        <v>0.99</v>
      </c>
      <c r="J1823" t="s">
        <v>190</v>
      </c>
      <c r="K1823" t="s">
        <v>2516</v>
      </c>
      <c r="L1823" t="s">
        <v>756</v>
      </c>
      <c r="M1823" t="s">
        <v>303</v>
      </c>
      <c r="N1823" t="s">
        <v>194</v>
      </c>
    </row>
    <row r="1824" spans="4:14" x14ac:dyDescent="0.25">
      <c r="D1824">
        <v>1820</v>
      </c>
      <c r="E1824" t="s">
        <v>2527</v>
      </c>
      <c r="F1824" t="s">
        <v>2522</v>
      </c>
      <c r="G1824" s="3">
        <v>341551</v>
      </c>
      <c r="H1824" s="3">
        <v>11100130</v>
      </c>
      <c r="I1824" s="2">
        <v>0.99</v>
      </c>
      <c r="J1824" t="s">
        <v>190</v>
      </c>
      <c r="K1824" t="s">
        <v>2516</v>
      </c>
      <c r="L1824" t="s">
        <v>756</v>
      </c>
      <c r="M1824" t="s">
        <v>303</v>
      </c>
      <c r="N1824" t="s">
        <v>194</v>
      </c>
    </row>
    <row r="1825" spans="4:14" x14ac:dyDescent="0.25">
      <c r="D1825">
        <v>1821</v>
      </c>
      <c r="E1825" t="s">
        <v>2528</v>
      </c>
      <c r="F1825" t="s">
        <v>758</v>
      </c>
      <c r="G1825" s="3">
        <v>265769</v>
      </c>
      <c r="H1825" s="3">
        <v>8624492</v>
      </c>
      <c r="I1825" s="2">
        <v>0.99</v>
      </c>
      <c r="J1825" t="s">
        <v>190</v>
      </c>
      <c r="K1825" t="s">
        <v>2516</v>
      </c>
      <c r="L1825" t="s">
        <v>756</v>
      </c>
      <c r="M1825" t="s">
        <v>303</v>
      </c>
      <c r="N1825" t="s">
        <v>194</v>
      </c>
    </row>
    <row r="1826" spans="4:14" x14ac:dyDescent="0.25">
      <c r="D1826">
        <v>1822</v>
      </c>
      <c r="E1826" t="s">
        <v>2529</v>
      </c>
      <c r="F1826" t="s">
        <v>2530</v>
      </c>
      <c r="G1826" s="3">
        <v>137717</v>
      </c>
      <c r="H1826" s="3">
        <v>4514830</v>
      </c>
      <c r="I1826" s="2">
        <v>0.99</v>
      </c>
      <c r="J1826" t="s">
        <v>190</v>
      </c>
      <c r="K1826" t="s">
        <v>2516</v>
      </c>
      <c r="L1826" t="s">
        <v>756</v>
      </c>
      <c r="M1826" t="s">
        <v>303</v>
      </c>
      <c r="N1826" t="s">
        <v>194</v>
      </c>
    </row>
    <row r="1827" spans="4:14" x14ac:dyDescent="0.25">
      <c r="D1827">
        <v>1823</v>
      </c>
      <c r="E1827" t="s">
        <v>1051</v>
      </c>
      <c r="F1827" t="s">
        <v>2531</v>
      </c>
      <c r="G1827" s="3">
        <v>189152</v>
      </c>
      <c r="H1827" s="3">
        <v>6162894</v>
      </c>
      <c r="I1827" s="2">
        <v>0.99</v>
      </c>
      <c r="J1827" t="s">
        <v>190</v>
      </c>
      <c r="K1827" t="s">
        <v>2516</v>
      </c>
      <c r="L1827" t="s">
        <v>756</v>
      </c>
      <c r="M1827" t="s">
        <v>303</v>
      </c>
      <c r="N1827" t="s">
        <v>194</v>
      </c>
    </row>
    <row r="1828" spans="4:14" x14ac:dyDescent="0.25">
      <c r="D1828">
        <v>1824</v>
      </c>
      <c r="E1828" t="s">
        <v>2532</v>
      </c>
      <c r="F1828" t="s">
        <v>2533</v>
      </c>
      <c r="G1828" s="3">
        <v>183693</v>
      </c>
      <c r="H1828" s="3">
        <v>6021197</v>
      </c>
      <c r="I1828" s="2">
        <v>0.99</v>
      </c>
      <c r="J1828" t="s">
        <v>190</v>
      </c>
      <c r="K1828" t="s">
        <v>2516</v>
      </c>
      <c r="L1828" t="s">
        <v>756</v>
      </c>
      <c r="M1828" t="s">
        <v>303</v>
      </c>
      <c r="N1828" t="s">
        <v>194</v>
      </c>
    </row>
    <row r="1829" spans="4:14" x14ac:dyDescent="0.25">
      <c r="D1829">
        <v>1825</v>
      </c>
      <c r="E1829" t="s">
        <v>2495</v>
      </c>
      <c r="F1829" t="s">
        <v>2534</v>
      </c>
      <c r="G1829" s="3">
        <v>245133</v>
      </c>
      <c r="H1829" s="3">
        <v>7971330</v>
      </c>
      <c r="I1829" s="2">
        <v>0.99</v>
      </c>
      <c r="J1829" t="s">
        <v>190</v>
      </c>
      <c r="K1829" t="s">
        <v>2516</v>
      </c>
      <c r="L1829" t="s">
        <v>756</v>
      </c>
      <c r="M1829" t="s">
        <v>303</v>
      </c>
      <c r="N1829" t="s">
        <v>194</v>
      </c>
    </row>
    <row r="1830" spans="4:14" x14ac:dyDescent="0.25">
      <c r="D1830">
        <v>1826</v>
      </c>
      <c r="E1830" t="s">
        <v>2535</v>
      </c>
      <c r="F1830" t="s">
        <v>2536</v>
      </c>
      <c r="G1830" s="3">
        <v>220212</v>
      </c>
      <c r="H1830" s="3">
        <v>7212997</v>
      </c>
      <c r="I1830" s="2">
        <v>0.99</v>
      </c>
      <c r="J1830" t="s">
        <v>190</v>
      </c>
      <c r="K1830" t="s">
        <v>2516</v>
      </c>
      <c r="L1830" t="s">
        <v>756</v>
      </c>
      <c r="M1830" t="s">
        <v>303</v>
      </c>
      <c r="N1830" t="s">
        <v>194</v>
      </c>
    </row>
    <row r="1831" spans="4:14" x14ac:dyDescent="0.25">
      <c r="D1831">
        <v>1827</v>
      </c>
      <c r="E1831" t="s">
        <v>2537</v>
      </c>
      <c r="F1831" t="s">
        <v>2534</v>
      </c>
      <c r="G1831" s="3">
        <v>292127</v>
      </c>
      <c r="H1831" s="3">
        <v>9556060</v>
      </c>
      <c r="I1831" s="2">
        <v>0.99</v>
      </c>
      <c r="J1831" t="s">
        <v>190</v>
      </c>
      <c r="K1831" t="s">
        <v>2516</v>
      </c>
      <c r="L1831" t="s">
        <v>756</v>
      </c>
      <c r="M1831" t="s">
        <v>303</v>
      </c>
      <c r="N1831" t="s">
        <v>194</v>
      </c>
    </row>
    <row r="1832" spans="4:14" x14ac:dyDescent="0.25">
      <c r="D1832">
        <v>1828</v>
      </c>
      <c r="E1832" t="s">
        <v>2538</v>
      </c>
      <c r="F1832" t="s">
        <v>2534</v>
      </c>
      <c r="G1832" s="3">
        <v>192052</v>
      </c>
      <c r="H1832" s="3">
        <v>6276291</v>
      </c>
      <c r="I1832" s="2">
        <v>0.99</v>
      </c>
      <c r="J1832" t="s">
        <v>190</v>
      </c>
      <c r="K1832" t="s">
        <v>2516</v>
      </c>
      <c r="L1832" t="s">
        <v>756</v>
      </c>
      <c r="M1832" t="s">
        <v>303</v>
      </c>
      <c r="N1832" t="s">
        <v>194</v>
      </c>
    </row>
    <row r="1833" spans="4:14" x14ac:dyDescent="0.25">
      <c r="D1833">
        <v>1829</v>
      </c>
      <c r="E1833" t="s">
        <v>2539</v>
      </c>
      <c r="F1833" t="s">
        <v>2540</v>
      </c>
      <c r="G1833" s="3">
        <v>257541</v>
      </c>
      <c r="H1833" s="3">
        <v>8357088</v>
      </c>
      <c r="I1833" s="2">
        <v>0.99</v>
      </c>
      <c r="J1833" t="s">
        <v>190</v>
      </c>
      <c r="K1833" t="s">
        <v>2541</v>
      </c>
      <c r="L1833" t="s">
        <v>756</v>
      </c>
      <c r="M1833" t="s">
        <v>303</v>
      </c>
      <c r="N1833" t="s">
        <v>194</v>
      </c>
    </row>
    <row r="1834" spans="4:14" x14ac:dyDescent="0.25">
      <c r="D1834">
        <v>1830</v>
      </c>
      <c r="E1834" t="s">
        <v>2542</v>
      </c>
      <c r="F1834" t="s">
        <v>2543</v>
      </c>
      <c r="G1834" s="3">
        <v>433188</v>
      </c>
      <c r="H1834" s="3">
        <v>14178138</v>
      </c>
      <c r="I1834" s="2">
        <v>0.99</v>
      </c>
      <c r="J1834" t="s">
        <v>190</v>
      </c>
      <c r="K1834" t="s">
        <v>2541</v>
      </c>
      <c r="L1834" t="s">
        <v>756</v>
      </c>
      <c r="M1834" t="s">
        <v>303</v>
      </c>
      <c r="N1834" t="s">
        <v>194</v>
      </c>
    </row>
    <row r="1835" spans="4:14" x14ac:dyDescent="0.25">
      <c r="D1835">
        <v>1831</v>
      </c>
      <c r="E1835" t="s">
        <v>2544</v>
      </c>
      <c r="F1835" t="s">
        <v>2545</v>
      </c>
      <c r="G1835" s="3">
        <v>188395</v>
      </c>
      <c r="H1835" s="3">
        <v>6153933</v>
      </c>
      <c r="I1835" s="2">
        <v>0.99</v>
      </c>
      <c r="J1835" t="s">
        <v>190</v>
      </c>
      <c r="K1835" t="s">
        <v>2541</v>
      </c>
      <c r="L1835" t="s">
        <v>756</v>
      </c>
      <c r="M1835" t="s">
        <v>303</v>
      </c>
      <c r="N1835" t="s">
        <v>194</v>
      </c>
    </row>
    <row r="1836" spans="4:14" x14ac:dyDescent="0.25">
      <c r="D1836">
        <v>1832</v>
      </c>
      <c r="E1836" t="s">
        <v>2546</v>
      </c>
      <c r="F1836" t="s">
        <v>2543</v>
      </c>
      <c r="G1836" s="3">
        <v>281573</v>
      </c>
      <c r="H1836" s="3">
        <v>9135755</v>
      </c>
      <c r="I1836" s="2">
        <v>0.99</v>
      </c>
      <c r="J1836" t="s">
        <v>190</v>
      </c>
      <c r="K1836" t="s">
        <v>2541</v>
      </c>
      <c r="L1836" t="s">
        <v>756</v>
      </c>
      <c r="M1836" t="s">
        <v>303</v>
      </c>
      <c r="N1836" t="s">
        <v>194</v>
      </c>
    </row>
    <row r="1837" spans="4:14" x14ac:dyDescent="0.25">
      <c r="D1837">
        <v>1833</v>
      </c>
      <c r="E1837" t="s">
        <v>2547</v>
      </c>
      <c r="F1837" t="s">
        <v>2548</v>
      </c>
      <c r="G1837" s="3">
        <v>254955</v>
      </c>
      <c r="H1837" s="3">
        <v>8234710</v>
      </c>
      <c r="I1837" s="2">
        <v>0.99</v>
      </c>
      <c r="J1837" t="s">
        <v>190</v>
      </c>
      <c r="K1837" t="s">
        <v>2541</v>
      </c>
      <c r="L1837" t="s">
        <v>756</v>
      </c>
      <c r="M1837" t="s">
        <v>303</v>
      </c>
      <c r="N1837" t="s">
        <v>194</v>
      </c>
    </row>
    <row r="1838" spans="4:14" x14ac:dyDescent="0.25">
      <c r="D1838">
        <v>1834</v>
      </c>
      <c r="E1838" t="s">
        <v>2549</v>
      </c>
      <c r="F1838" t="s">
        <v>2540</v>
      </c>
      <c r="G1838" s="3">
        <v>249208</v>
      </c>
      <c r="H1838" s="3">
        <v>8102839</v>
      </c>
      <c r="I1838" s="2">
        <v>0.99</v>
      </c>
      <c r="J1838" t="s">
        <v>190</v>
      </c>
      <c r="K1838" t="s">
        <v>2541</v>
      </c>
      <c r="L1838" t="s">
        <v>756</v>
      </c>
      <c r="M1838" t="s">
        <v>303</v>
      </c>
      <c r="N1838" t="s">
        <v>194</v>
      </c>
    </row>
    <row r="1839" spans="4:14" x14ac:dyDescent="0.25">
      <c r="D1839">
        <v>1835</v>
      </c>
      <c r="E1839" t="s">
        <v>2550</v>
      </c>
      <c r="F1839" t="s">
        <v>2543</v>
      </c>
      <c r="G1839" s="3">
        <v>302053</v>
      </c>
      <c r="H1839" s="3">
        <v>9817143</v>
      </c>
      <c r="I1839" s="2">
        <v>0.99</v>
      </c>
      <c r="J1839" t="s">
        <v>190</v>
      </c>
      <c r="K1839" t="s">
        <v>2541</v>
      </c>
      <c r="L1839" t="s">
        <v>756</v>
      </c>
      <c r="M1839" t="s">
        <v>303</v>
      </c>
      <c r="N1839" t="s">
        <v>194</v>
      </c>
    </row>
    <row r="1840" spans="4:14" x14ac:dyDescent="0.25">
      <c r="D1840">
        <v>1836</v>
      </c>
      <c r="E1840" t="s">
        <v>2551</v>
      </c>
      <c r="F1840" t="s">
        <v>2540</v>
      </c>
      <c r="G1840" s="3">
        <v>386795</v>
      </c>
      <c r="H1840" s="3">
        <v>12672166</v>
      </c>
      <c r="I1840" s="2">
        <v>0.99</v>
      </c>
      <c r="J1840" t="s">
        <v>190</v>
      </c>
      <c r="K1840" t="s">
        <v>2541</v>
      </c>
      <c r="L1840" t="s">
        <v>756</v>
      </c>
      <c r="M1840" t="s">
        <v>303</v>
      </c>
      <c r="N1840" t="s">
        <v>194</v>
      </c>
    </row>
    <row r="1841" spans="4:14" x14ac:dyDescent="0.25">
      <c r="D1841">
        <v>1837</v>
      </c>
      <c r="E1841" t="s">
        <v>2552</v>
      </c>
      <c r="F1841" t="s">
        <v>2540</v>
      </c>
      <c r="G1841" s="3">
        <v>415817</v>
      </c>
      <c r="H1841" s="3">
        <v>13452301</v>
      </c>
      <c r="I1841" s="2">
        <v>0.99</v>
      </c>
      <c r="J1841" t="s">
        <v>190</v>
      </c>
      <c r="K1841" t="s">
        <v>2541</v>
      </c>
      <c r="L1841" t="s">
        <v>756</v>
      </c>
      <c r="M1841" t="s">
        <v>303</v>
      </c>
      <c r="N1841" t="s">
        <v>194</v>
      </c>
    </row>
    <row r="1842" spans="4:14" x14ac:dyDescent="0.25">
      <c r="D1842">
        <v>1838</v>
      </c>
      <c r="E1842" t="s">
        <v>2553</v>
      </c>
      <c r="F1842" t="s">
        <v>2543</v>
      </c>
      <c r="G1842" s="3">
        <v>311327</v>
      </c>
      <c r="H1842" s="3">
        <v>10141785</v>
      </c>
      <c r="I1842" s="2">
        <v>0.99</v>
      </c>
      <c r="J1842" t="s">
        <v>190</v>
      </c>
      <c r="K1842" t="s">
        <v>2541</v>
      </c>
      <c r="L1842" t="s">
        <v>756</v>
      </c>
      <c r="M1842" t="s">
        <v>303</v>
      </c>
      <c r="N1842" t="s">
        <v>194</v>
      </c>
    </row>
    <row r="1843" spans="4:14" x14ac:dyDescent="0.25">
      <c r="D1843">
        <v>1839</v>
      </c>
      <c r="E1843" t="s">
        <v>2554</v>
      </c>
      <c r="F1843" t="s">
        <v>2540</v>
      </c>
      <c r="G1843" s="3">
        <v>304457</v>
      </c>
      <c r="H1843" s="3">
        <v>9931015</v>
      </c>
      <c r="I1843" s="2">
        <v>0.99</v>
      </c>
      <c r="J1843" t="s">
        <v>190</v>
      </c>
      <c r="K1843" t="s">
        <v>2555</v>
      </c>
      <c r="L1843" t="s">
        <v>756</v>
      </c>
      <c r="M1843" t="s">
        <v>303</v>
      </c>
      <c r="N1843" t="s">
        <v>194</v>
      </c>
    </row>
    <row r="1844" spans="4:14" x14ac:dyDescent="0.25">
      <c r="D1844">
        <v>1840</v>
      </c>
      <c r="E1844" t="s">
        <v>2556</v>
      </c>
      <c r="F1844" t="s">
        <v>2557</v>
      </c>
      <c r="G1844" s="3">
        <v>328254</v>
      </c>
      <c r="H1844" s="3">
        <v>10732251</v>
      </c>
      <c r="I1844" s="2">
        <v>0.99</v>
      </c>
      <c r="J1844" t="s">
        <v>190</v>
      </c>
      <c r="K1844" t="s">
        <v>2555</v>
      </c>
      <c r="L1844" t="s">
        <v>756</v>
      </c>
      <c r="M1844" t="s">
        <v>303</v>
      </c>
      <c r="N1844" t="s">
        <v>194</v>
      </c>
    </row>
    <row r="1845" spans="4:14" x14ac:dyDescent="0.25">
      <c r="D1845">
        <v>1841</v>
      </c>
      <c r="E1845" t="s">
        <v>2558</v>
      </c>
      <c r="F1845" t="s">
        <v>2557</v>
      </c>
      <c r="G1845" s="3">
        <v>398942</v>
      </c>
      <c r="H1845" s="3">
        <v>13005152</v>
      </c>
      <c r="I1845" s="2">
        <v>0.99</v>
      </c>
      <c r="J1845" t="s">
        <v>190</v>
      </c>
      <c r="K1845" t="s">
        <v>2555</v>
      </c>
      <c r="L1845" t="s">
        <v>756</v>
      </c>
      <c r="M1845" t="s">
        <v>303</v>
      </c>
      <c r="N1845" t="s">
        <v>194</v>
      </c>
    </row>
    <row r="1846" spans="4:14" x14ac:dyDescent="0.25">
      <c r="D1846">
        <v>1842</v>
      </c>
      <c r="E1846" t="s">
        <v>2559</v>
      </c>
      <c r="F1846" t="s">
        <v>2540</v>
      </c>
      <c r="G1846" s="3">
        <v>269740</v>
      </c>
      <c r="H1846" s="3">
        <v>8837394</v>
      </c>
      <c r="I1846" s="2">
        <v>0.99</v>
      </c>
      <c r="J1846" t="s">
        <v>190</v>
      </c>
      <c r="K1846" t="s">
        <v>2555</v>
      </c>
      <c r="L1846" t="s">
        <v>756</v>
      </c>
      <c r="M1846" t="s">
        <v>303</v>
      </c>
      <c r="N1846" t="s">
        <v>194</v>
      </c>
    </row>
    <row r="1847" spans="4:14" x14ac:dyDescent="0.25">
      <c r="D1847">
        <v>1843</v>
      </c>
      <c r="E1847" t="s">
        <v>2560</v>
      </c>
      <c r="F1847" t="s">
        <v>2557</v>
      </c>
      <c r="G1847" s="3">
        <v>328097</v>
      </c>
      <c r="H1847" s="3">
        <v>10681477</v>
      </c>
      <c r="I1847" s="2">
        <v>0.99</v>
      </c>
      <c r="J1847" t="s">
        <v>190</v>
      </c>
      <c r="K1847" t="s">
        <v>2555</v>
      </c>
      <c r="L1847" t="s">
        <v>756</v>
      </c>
      <c r="M1847" t="s">
        <v>303</v>
      </c>
      <c r="N1847" t="s">
        <v>194</v>
      </c>
    </row>
    <row r="1848" spans="4:14" x14ac:dyDescent="0.25">
      <c r="D1848">
        <v>1844</v>
      </c>
      <c r="E1848" t="s">
        <v>2561</v>
      </c>
      <c r="F1848" t="s">
        <v>2557</v>
      </c>
      <c r="G1848" s="3">
        <v>261982</v>
      </c>
      <c r="H1848" s="3">
        <v>8540298</v>
      </c>
      <c r="I1848" s="2">
        <v>0.99</v>
      </c>
      <c r="J1848" t="s">
        <v>190</v>
      </c>
      <c r="K1848" t="s">
        <v>2555</v>
      </c>
      <c r="L1848" t="s">
        <v>756</v>
      </c>
      <c r="M1848" t="s">
        <v>303</v>
      </c>
      <c r="N1848" t="s">
        <v>194</v>
      </c>
    </row>
    <row r="1849" spans="4:14" x14ac:dyDescent="0.25">
      <c r="D1849">
        <v>1845</v>
      </c>
      <c r="E1849" t="s">
        <v>2562</v>
      </c>
      <c r="F1849" t="s">
        <v>2557</v>
      </c>
      <c r="G1849" s="3">
        <v>497998</v>
      </c>
      <c r="H1849" s="3">
        <v>16249420</v>
      </c>
      <c r="I1849" s="2">
        <v>0.99</v>
      </c>
      <c r="J1849" t="s">
        <v>190</v>
      </c>
      <c r="K1849" t="s">
        <v>2555</v>
      </c>
      <c r="L1849" t="s">
        <v>756</v>
      </c>
      <c r="M1849" t="s">
        <v>303</v>
      </c>
      <c r="N1849" t="s">
        <v>194</v>
      </c>
    </row>
    <row r="1850" spans="4:14" x14ac:dyDescent="0.25">
      <c r="D1850">
        <v>1846</v>
      </c>
      <c r="E1850" t="s">
        <v>2563</v>
      </c>
      <c r="F1850" t="s">
        <v>2540</v>
      </c>
      <c r="G1850" s="3">
        <v>294347</v>
      </c>
      <c r="H1850" s="3">
        <v>9648615</v>
      </c>
      <c r="I1850" s="2">
        <v>0.99</v>
      </c>
      <c r="J1850" t="s">
        <v>190</v>
      </c>
      <c r="K1850" t="s">
        <v>2555</v>
      </c>
      <c r="L1850" t="s">
        <v>756</v>
      </c>
      <c r="M1850" t="s">
        <v>303</v>
      </c>
      <c r="N1850" t="s">
        <v>194</v>
      </c>
    </row>
    <row r="1851" spans="4:14" x14ac:dyDescent="0.25">
      <c r="D1851">
        <v>1847</v>
      </c>
      <c r="E1851" t="s">
        <v>2564</v>
      </c>
      <c r="F1851" t="s">
        <v>2540</v>
      </c>
      <c r="G1851" s="3">
        <v>240065</v>
      </c>
      <c r="H1851" s="3">
        <v>7854349</v>
      </c>
      <c r="I1851" s="2">
        <v>0.99</v>
      </c>
      <c r="J1851" t="s">
        <v>190</v>
      </c>
      <c r="K1851" t="s">
        <v>2555</v>
      </c>
      <c r="L1851" t="s">
        <v>756</v>
      </c>
      <c r="M1851" t="s">
        <v>303</v>
      </c>
      <c r="N1851" t="s">
        <v>194</v>
      </c>
    </row>
    <row r="1852" spans="4:14" x14ac:dyDescent="0.25">
      <c r="D1852">
        <v>1848</v>
      </c>
      <c r="E1852" t="s">
        <v>2565</v>
      </c>
      <c r="F1852" t="s">
        <v>2557</v>
      </c>
      <c r="G1852" s="3">
        <v>237296</v>
      </c>
      <c r="H1852" s="3">
        <v>7762300</v>
      </c>
      <c r="I1852" s="2">
        <v>0.99</v>
      </c>
      <c r="J1852" t="s">
        <v>190</v>
      </c>
      <c r="K1852" t="s">
        <v>2555</v>
      </c>
      <c r="L1852" t="s">
        <v>756</v>
      </c>
      <c r="M1852" t="s">
        <v>303</v>
      </c>
      <c r="N1852" t="s">
        <v>194</v>
      </c>
    </row>
    <row r="1853" spans="4:14" x14ac:dyDescent="0.25">
      <c r="D1853">
        <v>1849</v>
      </c>
      <c r="E1853" t="s">
        <v>2566</v>
      </c>
      <c r="F1853" t="s">
        <v>2540</v>
      </c>
      <c r="G1853" s="3">
        <v>319764</v>
      </c>
      <c r="H1853" s="3">
        <v>10508310</v>
      </c>
      <c r="I1853" s="2">
        <v>0.99</v>
      </c>
      <c r="J1853" t="s">
        <v>190</v>
      </c>
      <c r="K1853" t="s">
        <v>2555</v>
      </c>
      <c r="L1853" t="s">
        <v>756</v>
      </c>
      <c r="M1853" t="s">
        <v>303</v>
      </c>
      <c r="N1853" t="s">
        <v>194</v>
      </c>
    </row>
    <row r="1854" spans="4:14" x14ac:dyDescent="0.25">
      <c r="D1854">
        <v>1850</v>
      </c>
      <c r="E1854" t="s">
        <v>2567</v>
      </c>
      <c r="F1854" t="s">
        <v>2557</v>
      </c>
      <c r="G1854" s="3">
        <v>351738</v>
      </c>
      <c r="H1854" s="3">
        <v>11486686</v>
      </c>
      <c r="I1854" s="2">
        <v>0.99</v>
      </c>
      <c r="J1854" t="s">
        <v>190</v>
      </c>
      <c r="K1854" t="s">
        <v>2555</v>
      </c>
      <c r="L1854" t="s">
        <v>756</v>
      </c>
      <c r="M1854" t="s">
        <v>303</v>
      </c>
      <c r="N1854" t="s">
        <v>194</v>
      </c>
    </row>
    <row r="1855" spans="4:14" x14ac:dyDescent="0.25">
      <c r="D1855">
        <v>1851</v>
      </c>
      <c r="E1855" t="s">
        <v>2568</v>
      </c>
      <c r="F1855" t="s">
        <v>2540</v>
      </c>
      <c r="G1855" s="3">
        <v>317204</v>
      </c>
      <c r="H1855" s="3">
        <v>10390947</v>
      </c>
      <c r="I1855" s="2">
        <v>0.99</v>
      </c>
      <c r="J1855" t="s">
        <v>190</v>
      </c>
      <c r="K1855" t="s">
        <v>2555</v>
      </c>
      <c r="L1855" t="s">
        <v>756</v>
      </c>
      <c r="M1855" t="s">
        <v>303</v>
      </c>
      <c r="N1855" t="s">
        <v>194</v>
      </c>
    </row>
    <row r="1856" spans="4:14" x14ac:dyDescent="0.25">
      <c r="D1856">
        <v>1852</v>
      </c>
      <c r="E1856" t="s">
        <v>2569</v>
      </c>
      <c r="F1856" t="s">
        <v>2540</v>
      </c>
      <c r="G1856" s="3">
        <v>588721</v>
      </c>
      <c r="H1856" s="3">
        <v>19286261</v>
      </c>
      <c r="I1856" s="2">
        <v>0.99</v>
      </c>
      <c r="J1856" t="s">
        <v>190</v>
      </c>
      <c r="K1856" t="s">
        <v>2555</v>
      </c>
      <c r="L1856" t="s">
        <v>756</v>
      </c>
      <c r="M1856" t="s">
        <v>303</v>
      </c>
      <c r="N1856" t="s">
        <v>194</v>
      </c>
    </row>
    <row r="1857" spans="4:14" x14ac:dyDescent="0.25">
      <c r="D1857">
        <v>1853</v>
      </c>
      <c r="E1857" t="s">
        <v>2570</v>
      </c>
      <c r="F1857" t="s">
        <v>2571</v>
      </c>
      <c r="G1857" s="3">
        <v>312424</v>
      </c>
      <c r="H1857" s="3">
        <v>10229577</v>
      </c>
      <c r="I1857" s="2">
        <v>0.99</v>
      </c>
      <c r="J1857" t="s">
        <v>190</v>
      </c>
      <c r="K1857" t="s">
        <v>304</v>
      </c>
      <c r="L1857" t="s">
        <v>756</v>
      </c>
      <c r="M1857" t="s">
        <v>303</v>
      </c>
      <c r="N1857" t="s">
        <v>194</v>
      </c>
    </row>
    <row r="1858" spans="4:14" x14ac:dyDescent="0.25">
      <c r="D1858">
        <v>1854</v>
      </c>
      <c r="E1858" t="s">
        <v>304</v>
      </c>
      <c r="F1858" t="s">
        <v>2572</v>
      </c>
      <c r="G1858" s="3">
        <v>515239</v>
      </c>
      <c r="H1858" s="3">
        <v>16893720</v>
      </c>
      <c r="I1858" s="2">
        <v>0.99</v>
      </c>
      <c r="J1858" t="s">
        <v>190</v>
      </c>
      <c r="K1858" t="s">
        <v>304</v>
      </c>
      <c r="L1858" t="s">
        <v>756</v>
      </c>
      <c r="M1858" t="s">
        <v>303</v>
      </c>
      <c r="N1858" t="s">
        <v>194</v>
      </c>
    </row>
    <row r="1859" spans="4:14" x14ac:dyDescent="0.25">
      <c r="D1859">
        <v>1855</v>
      </c>
      <c r="E1859" t="s">
        <v>2573</v>
      </c>
      <c r="F1859" t="s">
        <v>2572</v>
      </c>
      <c r="G1859" s="3">
        <v>396199</v>
      </c>
      <c r="H1859" s="3">
        <v>12952368</v>
      </c>
      <c r="I1859" s="2">
        <v>0.99</v>
      </c>
      <c r="J1859" t="s">
        <v>190</v>
      </c>
      <c r="K1859" t="s">
        <v>304</v>
      </c>
      <c r="L1859" t="s">
        <v>756</v>
      </c>
      <c r="M1859" t="s">
        <v>303</v>
      </c>
      <c r="N1859" t="s">
        <v>194</v>
      </c>
    </row>
    <row r="1860" spans="4:14" x14ac:dyDescent="0.25">
      <c r="D1860">
        <v>1856</v>
      </c>
      <c r="E1860" t="s">
        <v>310</v>
      </c>
      <c r="F1860" t="s">
        <v>2572</v>
      </c>
      <c r="G1860" s="3">
        <v>387186</v>
      </c>
      <c r="H1860" s="3">
        <v>12679965</v>
      </c>
      <c r="I1860" s="2">
        <v>0.99</v>
      </c>
      <c r="J1860" t="s">
        <v>190</v>
      </c>
      <c r="K1860" t="s">
        <v>304</v>
      </c>
      <c r="L1860" t="s">
        <v>756</v>
      </c>
      <c r="M1860" t="s">
        <v>303</v>
      </c>
      <c r="N1860" t="s">
        <v>194</v>
      </c>
    </row>
    <row r="1861" spans="4:14" x14ac:dyDescent="0.25">
      <c r="D1861">
        <v>1857</v>
      </c>
      <c r="E1861" t="s">
        <v>2574</v>
      </c>
      <c r="F1861" t="s">
        <v>2571</v>
      </c>
      <c r="G1861" s="3">
        <v>496718</v>
      </c>
      <c r="H1861" s="3">
        <v>16135560</v>
      </c>
      <c r="I1861" s="2">
        <v>0.99</v>
      </c>
      <c r="J1861" t="s">
        <v>190</v>
      </c>
      <c r="K1861" t="s">
        <v>304</v>
      </c>
      <c r="L1861" t="s">
        <v>756</v>
      </c>
      <c r="M1861" t="s">
        <v>303</v>
      </c>
      <c r="N1861" t="s">
        <v>194</v>
      </c>
    </row>
    <row r="1862" spans="4:14" x14ac:dyDescent="0.25">
      <c r="D1862">
        <v>1858</v>
      </c>
      <c r="E1862" t="s">
        <v>2575</v>
      </c>
      <c r="F1862" t="s">
        <v>2576</v>
      </c>
      <c r="G1862" s="3">
        <v>347428</v>
      </c>
      <c r="H1862" s="3">
        <v>11310434</v>
      </c>
      <c r="I1862" s="2">
        <v>0.99</v>
      </c>
      <c r="J1862" t="s">
        <v>190</v>
      </c>
      <c r="K1862" t="s">
        <v>304</v>
      </c>
      <c r="L1862" t="s">
        <v>756</v>
      </c>
      <c r="M1862" t="s">
        <v>303</v>
      </c>
      <c r="N1862" t="s">
        <v>194</v>
      </c>
    </row>
    <row r="1863" spans="4:14" x14ac:dyDescent="0.25">
      <c r="D1863">
        <v>1859</v>
      </c>
      <c r="E1863" t="s">
        <v>2577</v>
      </c>
      <c r="F1863" t="s">
        <v>2572</v>
      </c>
      <c r="G1863" s="3">
        <v>500062</v>
      </c>
      <c r="H1863" s="3">
        <v>16378477</v>
      </c>
      <c r="I1863" s="2">
        <v>0.99</v>
      </c>
      <c r="J1863" t="s">
        <v>190</v>
      </c>
      <c r="K1863" t="s">
        <v>304</v>
      </c>
      <c r="L1863" t="s">
        <v>756</v>
      </c>
      <c r="M1863" t="s">
        <v>303</v>
      </c>
      <c r="N1863" t="s">
        <v>194</v>
      </c>
    </row>
    <row r="1864" spans="4:14" x14ac:dyDescent="0.25">
      <c r="D1864">
        <v>1860</v>
      </c>
      <c r="E1864" t="s">
        <v>2578</v>
      </c>
      <c r="F1864" t="s">
        <v>2572</v>
      </c>
      <c r="G1864" s="3">
        <v>330919</v>
      </c>
      <c r="H1864" s="3">
        <v>10725029</v>
      </c>
      <c r="I1864" s="2">
        <v>0.99</v>
      </c>
      <c r="J1864" t="s">
        <v>190</v>
      </c>
      <c r="K1864" t="s">
        <v>304</v>
      </c>
      <c r="L1864" t="s">
        <v>756</v>
      </c>
      <c r="M1864" t="s">
        <v>303</v>
      </c>
      <c r="N1864" t="s">
        <v>194</v>
      </c>
    </row>
    <row r="1865" spans="4:14" x14ac:dyDescent="0.25">
      <c r="D1865">
        <v>1861</v>
      </c>
      <c r="E1865" t="s">
        <v>2579</v>
      </c>
      <c r="F1865" t="s">
        <v>2580</v>
      </c>
      <c r="G1865" s="3">
        <v>269557</v>
      </c>
      <c r="H1865" s="3">
        <v>8876811</v>
      </c>
      <c r="I1865" s="2">
        <v>0.99</v>
      </c>
      <c r="J1865" t="s">
        <v>190</v>
      </c>
      <c r="K1865" t="s">
        <v>2581</v>
      </c>
      <c r="L1865" t="s">
        <v>756</v>
      </c>
      <c r="M1865" t="s">
        <v>303</v>
      </c>
      <c r="N1865" t="s">
        <v>194</v>
      </c>
    </row>
    <row r="1866" spans="4:14" x14ac:dyDescent="0.25">
      <c r="D1866">
        <v>1862</v>
      </c>
      <c r="E1866" t="s">
        <v>2582</v>
      </c>
      <c r="F1866" t="s">
        <v>2583</v>
      </c>
      <c r="G1866" s="3">
        <v>279353</v>
      </c>
      <c r="H1866" s="3">
        <v>9110730</v>
      </c>
      <c r="I1866" s="2">
        <v>0.99</v>
      </c>
      <c r="J1866" t="s">
        <v>190</v>
      </c>
      <c r="K1866" t="s">
        <v>2581</v>
      </c>
      <c r="L1866" t="s">
        <v>756</v>
      </c>
      <c r="M1866" t="s">
        <v>303</v>
      </c>
      <c r="N1866" t="s">
        <v>194</v>
      </c>
    </row>
    <row r="1867" spans="4:14" x14ac:dyDescent="0.25">
      <c r="D1867">
        <v>1863</v>
      </c>
      <c r="E1867" t="s">
        <v>2584</v>
      </c>
      <c r="F1867" t="s">
        <v>2583</v>
      </c>
      <c r="G1867" s="3">
        <v>318955</v>
      </c>
      <c r="H1867" s="3">
        <v>10414832</v>
      </c>
      <c r="I1867" s="2">
        <v>0.99</v>
      </c>
      <c r="J1867" t="s">
        <v>190</v>
      </c>
      <c r="K1867" t="s">
        <v>2581</v>
      </c>
      <c r="L1867" t="s">
        <v>756</v>
      </c>
      <c r="M1867" t="s">
        <v>303</v>
      </c>
      <c r="N1867" t="s">
        <v>194</v>
      </c>
    </row>
    <row r="1868" spans="4:14" x14ac:dyDescent="0.25">
      <c r="D1868">
        <v>1864</v>
      </c>
      <c r="E1868" t="s">
        <v>2585</v>
      </c>
      <c r="F1868" t="s">
        <v>2580</v>
      </c>
      <c r="G1868" s="3">
        <v>395520</v>
      </c>
      <c r="H1868" s="3">
        <v>12886474</v>
      </c>
      <c r="I1868" s="2">
        <v>0.99</v>
      </c>
      <c r="J1868" t="s">
        <v>190</v>
      </c>
      <c r="K1868" t="s">
        <v>2581</v>
      </c>
      <c r="L1868" t="s">
        <v>756</v>
      </c>
      <c r="M1868" t="s">
        <v>303</v>
      </c>
      <c r="N1868" t="s">
        <v>194</v>
      </c>
    </row>
    <row r="1869" spans="4:14" x14ac:dyDescent="0.25">
      <c r="D1869">
        <v>1865</v>
      </c>
      <c r="E1869" t="s">
        <v>2586</v>
      </c>
      <c r="F1869" t="s">
        <v>2583</v>
      </c>
      <c r="G1869" s="3">
        <v>322899</v>
      </c>
      <c r="H1869" s="3">
        <v>10549070</v>
      </c>
      <c r="I1869" s="2">
        <v>0.99</v>
      </c>
      <c r="J1869" t="s">
        <v>190</v>
      </c>
      <c r="K1869" t="s">
        <v>2581</v>
      </c>
      <c r="L1869" t="s">
        <v>756</v>
      </c>
      <c r="M1869" t="s">
        <v>303</v>
      </c>
      <c r="N1869" t="s">
        <v>194</v>
      </c>
    </row>
    <row r="1870" spans="4:14" x14ac:dyDescent="0.25">
      <c r="D1870">
        <v>1866</v>
      </c>
      <c r="E1870" t="s">
        <v>2587</v>
      </c>
      <c r="F1870" t="s">
        <v>2580</v>
      </c>
      <c r="G1870" s="3">
        <v>313103</v>
      </c>
      <c r="H1870" s="3">
        <v>10199789</v>
      </c>
      <c r="I1870" s="2">
        <v>0.99</v>
      </c>
      <c r="J1870" t="s">
        <v>190</v>
      </c>
      <c r="K1870" t="s">
        <v>2581</v>
      </c>
      <c r="L1870" t="s">
        <v>756</v>
      </c>
      <c r="M1870" t="s">
        <v>303</v>
      </c>
      <c r="N1870" t="s">
        <v>194</v>
      </c>
    </row>
    <row r="1871" spans="4:14" x14ac:dyDescent="0.25">
      <c r="D1871">
        <v>1867</v>
      </c>
      <c r="E1871" t="s">
        <v>2588</v>
      </c>
      <c r="F1871" t="s">
        <v>2580</v>
      </c>
      <c r="G1871" s="3">
        <v>372480</v>
      </c>
      <c r="H1871" s="3">
        <v>12170693</v>
      </c>
      <c r="I1871" s="2">
        <v>0.99</v>
      </c>
      <c r="J1871" t="s">
        <v>190</v>
      </c>
      <c r="K1871" t="s">
        <v>2581</v>
      </c>
      <c r="L1871" t="s">
        <v>756</v>
      </c>
      <c r="M1871" t="s">
        <v>303</v>
      </c>
      <c r="N1871" t="s">
        <v>194</v>
      </c>
    </row>
    <row r="1872" spans="4:14" x14ac:dyDescent="0.25">
      <c r="D1872">
        <v>1868</v>
      </c>
      <c r="E1872" t="s">
        <v>2589</v>
      </c>
      <c r="F1872" t="s">
        <v>2580</v>
      </c>
      <c r="G1872" s="3">
        <v>245394</v>
      </c>
      <c r="H1872" s="3">
        <v>8019586</v>
      </c>
      <c r="I1872" s="2">
        <v>0.99</v>
      </c>
      <c r="J1872" t="s">
        <v>190</v>
      </c>
      <c r="K1872" t="s">
        <v>2581</v>
      </c>
      <c r="L1872" t="s">
        <v>756</v>
      </c>
      <c r="M1872" t="s">
        <v>303</v>
      </c>
      <c r="N1872" t="s">
        <v>194</v>
      </c>
    </row>
    <row r="1873" spans="4:14" x14ac:dyDescent="0.25">
      <c r="D1873">
        <v>1869</v>
      </c>
      <c r="E1873" t="s">
        <v>2590</v>
      </c>
      <c r="F1873" t="s">
        <v>2591</v>
      </c>
      <c r="G1873" s="3">
        <v>414380</v>
      </c>
      <c r="H1873" s="3">
        <v>13571280</v>
      </c>
      <c r="I1873" s="2">
        <v>0.99</v>
      </c>
      <c r="J1873" t="s">
        <v>190</v>
      </c>
      <c r="K1873" t="s">
        <v>2581</v>
      </c>
      <c r="L1873" t="s">
        <v>756</v>
      </c>
      <c r="M1873" t="s">
        <v>303</v>
      </c>
      <c r="N1873" t="s">
        <v>194</v>
      </c>
    </row>
    <row r="1874" spans="4:14" x14ac:dyDescent="0.25">
      <c r="D1874">
        <v>1870</v>
      </c>
      <c r="E1874" t="s">
        <v>2592</v>
      </c>
      <c r="F1874" t="s">
        <v>2583</v>
      </c>
      <c r="G1874" s="3">
        <v>365061</v>
      </c>
      <c r="H1874" s="3">
        <v>12009412</v>
      </c>
      <c r="I1874" s="2">
        <v>0.99</v>
      </c>
      <c r="J1874" t="s">
        <v>190</v>
      </c>
      <c r="K1874" t="s">
        <v>2581</v>
      </c>
      <c r="L1874" t="s">
        <v>756</v>
      </c>
      <c r="M1874" t="s">
        <v>303</v>
      </c>
      <c r="N1874" t="s">
        <v>194</v>
      </c>
    </row>
    <row r="1875" spans="4:14" x14ac:dyDescent="0.25">
      <c r="D1875">
        <v>1871</v>
      </c>
      <c r="E1875" t="s">
        <v>2593</v>
      </c>
      <c r="F1875" t="s">
        <v>2583</v>
      </c>
      <c r="G1875" s="3">
        <v>457639</v>
      </c>
      <c r="H1875" s="3">
        <v>14855583</v>
      </c>
      <c r="I1875" s="2">
        <v>0.99</v>
      </c>
      <c r="J1875" t="s">
        <v>190</v>
      </c>
      <c r="K1875" t="s">
        <v>2581</v>
      </c>
      <c r="L1875" t="s">
        <v>756</v>
      </c>
      <c r="M1875" t="s">
        <v>303</v>
      </c>
      <c r="N1875" t="s">
        <v>194</v>
      </c>
    </row>
    <row r="1876" spans="4:14" x14ac:dyDescent="0.25">
      <c r="D1876">
        <v>1872</v>
      </c>
      <c r="E1876" t="s">
        <v>2594</v>
      </c>
      <c r="F1876" t="s">
        <v>2583</v>
      </c>
      <c r="G1876" s="3">
        <v>315898</v>
      </c>
      <c r="H1876" s="3">
        <v>10335734</v>
      </c>
      <c r="I1876" s="2">
        <v>0.99</v>
      </c>
      <c r="J1876" t="s">
        <v>190</v>
      </c>
      <c r="K1876" t="s">
        <v>2581</v>
      </c>
      <c r="L1876" t="s">
        <v>756</v>
      </c>
      <c r="M1876" t="s">
        <v>303</v>
      </c>
      <c r="N1876" t="s">
        <v>194</v>
      </c>
    </row>
    <row r="1877" spans="4:14" x14ac:dyDescent="0.25">
      <c r="D1877">
        <v>1873</v>
      </c>
      <c r="E1877" t="s">
        <v>2595</v>
      </c>
      <c r="F1877" t="s">
        <v>2580</v>
      </c>
      <c r="G1877" s="3">
        <v>496065</v>
      </c>
      <c r="H1877" s="3">
        <v>16190041</v>
      </c>
      <c r="I1877" s="2">
        <v>0.99</v>
      </c>
      <c r="J1877" t="s">
        <v>190</v>
      </c>
      <c r="K1877" t="s">
        <v>2581</v>
      </c>
      <c r="L1877" t="s">
        <v>756</v>
      </c>
      <c r="M1877" t="s">
        <v>303</v>
      </c>
      <c r="N1877" t="s">
        <v>194</v>
      </c>
    </row>
    <row r="1878" spans="4:14" x14ac:dyDescent="0.25">
      <c r="D1878">
        <v>1874</v>
      </c>
      <c r="E1878" t="s">
        <v>2596</v>
      </c>
      <c r="F1878" t="s">
        <v>756</v>
      </c>
      <c r="G1878" s="3">
        <v>285753</v>
      </c>
      <c r="H1878" s="3">
        <v>9420856</v>
      </c>
      <c r="I1878" s="2">
        <v>0.99</v>
      </c>
      <c r="J1878" t="s">
        <v>190</v>
      </c>
      <c r="K1878" t="s">
        <v>2597</v>
      </c>
      <c r="L1878" t="s">
        <v>756</v>
      </c>
      <c r="M1878" t="s">
        <v>303</v>
      </c>
      <c r="N1878" t="s">
        <v>194</v>
      </c>
    </row>
    <row r="1879" spans="4:14" x14ac:dyDescent="0.25">
      <c r="D1879">
        <v>1875</v>
      </c>
      <c r="E1879" t="s">
        <v>2597</v>
      </c>
      <c r="F1879" t="s">
        <v>756</v>
      </c>
      <c r="G1879" s="3">
        <v>397740</v>
      </c>
      <c r="H1879" s="3">
        <v>13055884</v>
      </c>
      <c r="I1879" s="2">
        <v>0.99</v>
      </c>
      <c r="J1879" t="s">
        <v>190</v>
      </c>
      <c r="K1879" t="s">
        <v>2597</v>
      </c>
      <c r="L1879" t="s">
        <v>756</v>
      </c>
      <c r="M1879" t="s">
        <v>303</v>
      </c>
      <c r="N1879" t="s">
        <v>194</v>
      </c>
    </row>
    <row r="1880" spans="4:14" x14ac:dyDescent="0.25">
      <c r="D1880">
        <v>1876</v>
      </c>
      <c r="E1880" t="s">
        <v>2598</v>
      </c>
      <c r="F1880" t="s">
        <v>756</v>
      </c>
      <c r="G1880" s="3">
        <v>311719</v>
      </c>
      <c r="H1880" s="3">
        <v>10159725</v>
      </c>
      <c r="I1880" s="2">
        <v>0.99</v>
      </c>
      <c r="J1880" t="s">
        <v>190</v>
      </c>
      <c r="K1880" t="s">
        <v>2597</v>
      </c>
      <c r="L1880" t="s">
        <v>756</v>
      </c>
      <c r="M1880" t="s">
        <v>303</v>
      </c>
      <c r="N1880" t="s">
        <v>194</v>
      </c>
    </row>
    <row r="1881" spans="4:14" x14ac:dyDescent="0.25">
      <c r="D1881">
        <v>1877</v>
      </c>
      <c r="E1881" t="s">
        <v>2599</v>
      </c>
      <c r="F1881" t="s">
        <v>756</v>
      </c>
      <c r="G1881" s="3">
        <v>414824</v>
      </c>
      <c r="H1881" s="3">
        <v>13531954</v>
      </c>
      <c r="I1881" s="2">
        <v>0.99</v>
      </c>
      <c r="J1881" t="s">
        <v>190</v>
      </c>
      <c r="K1881" t="s">
        <v>2597</v>
      </c>
      <c r="L1881" t="s">
        <v>756</v>
      </c>
      <c r="M1881" t="s">
        <v>303</v>
      </c>
      <c r="N1881" t="s">
        <v>194</v>
      </c>
    </row>
    <row r="1882" spans="4:14" x14ac:dyDescent="0.25">
      <c r="D1882">
        <v>1878</v>
      </c>
      <c r="E1882" t="s">
        <v>2600</v>
      </c>
      <c r="F1882" t="s">
        <v>756</v>
      </c>
      <c r="G1882" s="3">
        <v>244532</v>
      </c>
      <c r="H1882" s="3">
        <v>7975942</v>
      </c>
      <c r="I1882" s="2">
        <v>0.99</v>
      </c>
      <c r="J1882" t="s">
        <v>190</v>
      </c>
      <c r="K1882" t="s">
        <v>2597</v>
      </c>
      <c r="L1882" t="s">
        <v>756</v>
      </c>
      <c r="M1882" t="s">
        <v>303</v>
      </c>
      <c r="N1882" t="s">
        <v>194</v>
      </c>
    </row>
    <row r="1883" spans="4:14" x14ac:dyDescent="0.25">
      <c r="D1883">
        <v>1879</v>
      </c>
      <c r="E1883" t="s">
        <v>2601</v>
      </c>
      <c r="F1883" t="s">
        <v>756</v>
      </c>
      <c r="G1883" s="3">
        <v>264359</v>
      </c>
      <c r="H1883" s="3">
        <v>8652332</v>
      </c>
      <c r="I1883" s="2">
        <v>0.99</v>
      </c>
      <c r="J1883" t="s">
        <v>190</v>
      </c>
      <c r="K1883" t="s">
        <v>2597</v>
      </c>
      <c r="L1883" t="s">
        <v>756</v>
      </c>
      <c r="M1883" t="s">
        <v>303</v>
      </c>
      <c r="N1883" t="s">
        <v>194</v>
      </c>
    </row>
    <row r="1884" spans="4:14" x14ac:dyDescent="0.25">
      <c r="D1884">
        <v>1880</v>
      </c>
      <c r="E1884" t="s">
        <v>308</v>
      </c>
      <c r="F1884" t="s">
        <v>756</v>
      </c>
      <c r="G1884" s="3">
        <v>396878</v>
      </c>
      <c r="H1884" s="3">
        <v>12955593</v>
      </c>
      <c r="I1884" s="2">
        <v>0.99</v>
      </c>
      <c r="J1884" t="s">
        <v>190</v>
      </c>
      <c r="K1884" t="s">
        <v>2597</v>
      </c>
      <c r="L1884" t="s">
        <v>756</v>
      </c>
      <c r="M1884" t="s">
        <v>303</v>
      </c>
      <c r="N1884" t="s">
        <v>194</v>
      </c>
    </row>
    <row r="1885" spans="4:14" x14ac:dyDescent="0.25">
      <c r="D1885">
        <v>1881</v>
      </c>
      <c r="E1885" t="s">
        <v>2602</v>
      </c>
      <c r="F1885" t="s">
        <v>756</v>
      </c>
      <c r="G1885" s="3">
        <v>534883</v>
      </c>
      <c r="H1885" s="3">
        <v>17486240</v>
      </c>
      <c r="I1885" s="2">
        <v>0.99</v>
      </c>
      <c r="J1885" t="s">
        <v>190</v>
      </c>
      <c r="K1885" t="s">
        <v>2597</v>
      </c>
      <c r="L1885" t="s">
        <v>756</v>
      </c>
      <c r="M1885" t="s">
        <v>303</v>
      </c>
      <c r="N1885" t="s">
        <v>194</v>
      </c>
    </row>
    <row r="1886" spans="4:14" x14ac:dyDescent="0.25">
      <c r="D1886">
        <v>1882</v>
      </c>
      <c r="E1886" t="s">
        <v>2603</v>
      </c>
      <c r="F1886" t="s">
        <v>2604</v>
      </c>
      <c r="G1886" s="3">
        <v>350458</v>
      </c>
      <c r="H1886" s="3">
        <v>11510849</v>
      </c>
      <c r="I1886" s="2">
        <v>0.99</v>
      </c>
      <c r="J1886" t="s">
        <v>190</v>
      </c>
      <c r="K1886" t="s">
        <v>2605</v>
      </c>
      <c r="L1886" t="s">
        <v>756</v>
      </c>
      <c r="M1886" t="s">
        <v>303</v>
      </c>
      <c r="N1886" t="s">
        <v>194</v>
      </c>
    </row>
    <row r="1887" spans="4:14" x14ac:dyDescent="0.25">
      <c r="D1887">
        <v>1883</v>
      </c>
      <c r="E1887" t="s">
        <v>2605</v>
      </c>
      <c r="F1887" t="s">
        <v>2604</v>
      </c>
      <c r="G1887" s="3">
        <v>441234</v>
      </c>
      <c r="H1887" s="3">
        <v>14363779</v>
      </c>
      <c r="I1887" s="2">
        <v>0.99</v>
      </c>
      <c r="J1887" t="s">
        <v>190</v>
      </c>
      <c r="K1887" t="s">
        <v>2605</v>
      </c>
      <c r="L1887" t="s">
        <v>756</v>
      </c>
      <c r="M1887" t="s">
        <v>303</v>
      </c>
      <c r="N1887" t="s">
        <v>194</v>
      </c>
    </row>
    <row r="1888" spans="4:14" x14ac:dyDescent="0.25">
      <c r="D1888">
        <v>1884</v>
      </c>
      <c r="E1888" t="s">
        <v>2606</v>
      </c>
      <c r="F1888" t="s">
        <v>2604</v>
      </c>
      <c r="G1888" s="3">
        <v>505626</v>
      </c>
      <c r="H1888" s="3">
        <v>16557497</v>
      </c>
      <c r="I1888" s="2">
        <v>0.99</v>
      </c>
      <c r="J1888" t="s">
        <v>190</v>
      </c>
      <c r="K1888" t="s">
        <v>2605</v>
      </c>
      <c r="L1888" t="s">
        <v>756</v>
      </c>
      <c r="M1888" t="s">
        <v>303</v>
      </c>
      <c r="N1888" t="s">
        <v>194</v>
      </c>
    </row>
    <row r="1889" spans="4:14" x14ac:dyDescent="0.25">
      <c r="D1889">
        <v>1885</v>
      </c>
      <c r="E1889" t="s">
        <v>2607</v>
      </c>
      <c r="F1889" t="s">
        <v>2604</v>
      </c>
      <c r="G1889" s="3">
        <v>324989</v>
      </c>
      <c r="H1889" s="3">
        <v>10670604</v>
      </c>
      <c r="I1889" s="2">
        <v>0.99</v>
      </c>
      <c r="J1889" t="s">
        <v>190</v>
      </c>
      <c r="K1889" t="s">
        <v>2605</v>
      </c>
      <c r="L1889" t="s">
        <v>756</v>
      </c>
      <c r="M1889" t="s">
        <v>303</v>
      </c>
      <c r="N1889" t="s">
        <v>194</v>
      </c>
    </row>
    <row r="1890" spans="4:14" x14ac:dyDescent="0.25">
      <c r="D1890">
        <v>1886</v>
      </c>
      <c r="E1890" t="s">
        <v>2608</v>
      </c>
      <c r="F1890" t="s">
        <v>2604</v>
      </c>
      <c r="G1890" s="3">
        <v>510197</v>
      </c>
      <c r="H1890" s="3">
        <v>16591800</v>
      </c>
      <c r="I1890" s="2">
        <v>0.99</v>
      </c>
      <c r="J1890" t="s">
        <v>190</v>
      </c>
      <c r="K1890" t="s">
        <v>2605</v>
      </c>
      <c r="L1890" t="s">
        <v>756</v>
      </c>
      <c r="M1890" t="s">
        <v>303</v>
      </c>
      <c r="N1890" t="s">
        <v>194</v>
      </c>
    </row>
    <row r="1891" spans="4:14" x14ac:dyDescent="0.25">
      <c r="D1891">
        <v>1887</v>
      </c>
      <c r="E1891" t="s">
        <v>1792</v>
      </c>
      <c r="F1891" t="s">
        <v>2604</v>
      </c>
      <c r="G1891" s="3">
        <v>345626</v>
      </c>
      <c r="H1891" s="3">
        <v>11253756</v>
      </c>
      <c r="I1891" s="2">
        <v>0.99</v>
      </c>
      <c r="J1891" t="s">
        <v>190</v>
      </c>
      <c r="K1891" t="s">
        <v>2605</v>
      </c>
      <c r="L1891" t="s">
        <v>756</v>
      </c>
      <c r="M1891" t="s">
        <v>303</v>
      </c>
      <c r="N1891" t="s">
        <v>194</v>
      </c>
    </row>
    <row r="1892" spans="4:14" x14ac:dyDescent="0.25">
      <c r="D1892">
        <v>1888</v>
      </c>
      <c r="E1892" t="s">
        <v>2609</v>
      </c>
      <c r="F1892" t="s">
        <v>2604</v>
      </c>
      <c r="G1892" s="3">
        <v>430210</v>
      </c>
      <c r="H1892" s="3">
        <v>14093551</v>
      </c>
      <c r="I1892" s="2">
        <v>0.99</v>
      </c>
      <c r="J1892" t="s">
        <v>190</v>
      </c>
      <c r="K1892" t="s">
        <v>2605</v>
      </c>
      <c r="L1892" t="s">
        <v>756</v>
      </c>
      <c r="M1892" t="s">
        <v>303</v>
      </c>
      <c r="N1892" t="s">
        <v>194</v>
      </c>
    </row>
    <row r="1893" spans="4:14" x14ac:dyDescent="0.25">
      <c r="D1893">
        <v>1889</v>
      </c>
      <c r="E1893" t="s">
        <v>2610</v>
      </c>
      <c r="F1893" t="s">
        <v>2604</v>
      </c>
      <c r="G1893" s="3">
        <v>327235</v>
      </c>
      <c r="H1893" s="3">
        <v>10616595</v>
      </c>
      <c r="I1893" s="2">
        <v>0.99</v>
      </c>
      <c r="J1893" t="s">
        <v>190</v>
      </c>
      <c r="K1893" t="s">
        <v>2605</v>
      </c>
      <c r="L1893" t="s">
        <v>756</v>
      </c>
      <c r="M1893" t="s">
        <v>303</v>
      </c>
      <c r="N1893" t="s">
        <v>194</v>
      </c>
    </row>
    <row r="1894" spans="4:14" x14ac:dyDescent="0.25">
      <c r="D1894">
        <v>1890</v>
      </c>
      <c r="E1894" t="s">
        <v>2611</v>
      </c>
      <c r="F1894" t="s">
        <v>2604</v>
      </c>
      <c r="G1894" s="3">
        <v>429479</v>
      </c>
      <c r="H1894" s="3">
        <v>14014582</v>
      </c>
      <c r="I1894" s="2">
        <v>0.99</v>
      </c>
      <c r="J1894" t="s">
        <v>190</v>
      </c>
      <c r="K1894" t="s">
        <v>2605</v>
      </c>
      <c r="L1894" t="s">
        <v>756</v>
      </c>
      <c r="M1894" t="s">
        <v>303</v>
      </c>
      <c r="N1894" t="s">
        <v>194</v>
      </c>
    </row>
    <row r="1895" spans="4:14" x14ac:dyDescent="0.25">
      <c r="D1895">
        <v>1891</v>
      </c>
      <c r="E1895" t="s">
        <v>2612</v>
      </c>
      <c r="F1895" t="s">
        <v>2604</v>
      </c>
      <c r="G1895" s="3">
        <v>314017</v>
      </c>
      <c r="H1895" s="3">
        <v>10232537</v>
      </c>
      <c r="I1895" s="2">
        <v>0.99</v>
      </c>
      <c r="J1895" t="s">
        <v>190</v>
      </c>
      <c r="K1895" t="s">
        <v>2605</v>
      </c>
      <c r="L1895" t="s">
        <v>756</v>
      </c>
      <c r="M1895" t="s">
        <v>303</v>
      </c>
      <c r="N1895" t="s">
        <v>194</v>
      </c>
    </row>
    <row r="1896" spans="4:14" x14ac:dyDescent="0.25">
      <c r="D1896">
        <v>1892</v>
      </c>
      <c r="E1896" t="s">
        <v>2613</v>
      </c>
      <c r="F1896" t="s">
        <v>2604</v>
      </c>
      <c r="G1896" s="3">
        <v>527986</v>
      </c>
      <c r="H1896" s="3">
        <v>17162741</v>
      </c>
      <c r="I1896" s="2">
        <v>0.99</v>
      </c>
      <c r="J1896" t="s">
        <v>190</v>
      </c>
      <c r="K1896" t="s">
        <v>2605</v>
      </c>
      <c r="L1896" t="s">
        <v>756</v>
      </c>
      <c r="M1896" t="s">
        <v>303</v>
      </c>
      <c r="N1896" t="s">
        <v>194</v>
      </c>
    </row>
    <row r="1897" spans="4:14" x14ac:dyDescent="0.25">
      <c r="D1897">
        <v>1893</v>
      </c>
      <c r="E1897" t="s">
        <v>2614</v>
      </c>
      <c r="F1897" t="s">
        <v>2615</v>
      </c>
      <c r="G1897" s="3">
        <v>403382</v>
      </c>
      <c r="H1897" s="3">
        <v>13254874</v>
      </c>
      <c r="I1897" s="2">
        <v>0.99</v>
      </c>
      <c r="J1897" t="s">
        <v>190</v>
      </c>
      <c r="K1897" t="s">
        <v>2616</v>
      </c>
      <c r="L1897" t="s">
        <v>756</v>
      </c>
      <c r="M1897" t="s">
        <v>303</v>
      </c>
      <c r="N1897" t="s">
        <v>194</v>
      </c>
    </row>
    <row r="1898" spans="4:14" x14ac:dyDescent="0.25">
      <c r="D1898">
        <v>1894</v>
      </c>
      <c r="E1898" t="s">
        <v>2616</v>
      </c>
      <c r="F1898" t="s">
        <v>2617</v>
      </c>
      <c r="G1898" s="3">
        <v>585769</v>
      </c>
      <c r="H1898" s="3">
        <v>19262088</v>
      </c>
      <c r="I1898" s="2">
        <v>0.99</v>
      </c>
      <c r="J1898" t="s">
        <v>190</v>
      </c>
      <c r="K1898" t="s">
        <v>2616</v>
      </c>
      <c r="L1898" t="s">
        <v>756</v>
      </c>
      <c r="M1898" t="s">
        <v>303</v>
      </c>
      <c r="N1898" t="s">
        <v>194</v>
      </c>
    </row>
    <row r="1899" spans="4:14" x14ac:dyDescent="0.25">
      <c r="D1899">
        <v>1895</v>
      </c>
      <c r="E1899" t="s">
        <v>2618</v>
      </c>
      <c r="F1899" t="s">
        <v>2617</v>
      </c>
      <c r="G1899" s="3">
        <v>385828</v>
      </c>
      <c r="H1899" s="3">
        <v>12747894</v>
      </c>
      <c r="I1899" s="2">
        <v>0.99</v>
      </c>
      <c r="J1899" t="s">
        <v>190</v>
      </c>
      <c r="K1899" t="s">
        <v>2616</v>
      </c>
      <c r="L1899" t="s">
        <v>756</v>
      </c>
      <c r="M1899" t="s">
        <v>303</v>
      </c>
      <c r="N1899" t="s">
        <v>194</v>
      </c>
    </row>
    <row r="1900" spans="4:14" x14ac:dyDescent="0.25">
      <c r="D1900">
        <v>1896</v>
      </c>
      <c r="E1900" t="s">
        <v>2619</v>
      </c>
      <c r="F1900" t="s">
        <v>2621</v>
      </c>
      <c r="G1900" s="3">
        <v>446484</v>
      </c>
      <c r="H1900" s="3">
        <v>14695721</v>
      </c>
      <c r="I1900" s="2">
        <v>0.99</v>
      </c>
      <c r="J1900" t="s">
        <v>190</v>
      </c>
      <c r="K1900" t="s">
        <v>2616</v>
      </c>
      <c r="L1900" t="s">
        <v>756</v>
      </c>
      <c r="M1900" t="s">
        <v>303</v>
      </c>
      <c r="N1900" t="s">
        <v>194</v>
      </c>
    </row>
    <row r="1901" spans="4:14" x14ac:dyDescent="0.25">
      <c r="D1901">
        <v>1897</v>
      </c>
      <c r="E1901" t="s">
        <v>2620</v>
      </c>
      <c r="F1901" t="s">
        <v>2621</v>
      </c>
      <c r="G1901" s="3">
        <v>395389</v>
      </c>
      <c r="H1901" s="3">
        <v>13013990</v>
      </c>
      <c r="I1901" s="2">
        <v>0.99</v>
      </c>
      <c r="J1901" t="s">
        <v>190</v>
      </c>
      <c r="K1901" t="s">
        <v>2616</v>
      </c>
      <c r="L1901" t="s">
        <v>756</v>
      </c>
      <c r="M1901" t="s">
        <v>303</v>
      </c>
      <c r="N1901" t="s">
        <v>194</v>
      </c>
    </row>
    <row r="1902" spans="4:14" x14ac:dyDescent="0.25">
      <c r="D1902">
        <v>1898</v>
      </c>
      <c r="E1902" t="s">
        <v>305</v>
      </c>
      <c r="F1902" t="s">
        <v>2621</v>
      </c>
      <c r="G1902" s="3">
        <v>345547</v>
      </c>
      <c r="H1902" s="3">
        <v>11377339</v>
      </c>
      <c r="I1902" s="2">
        <v>0.99</v>
      </c>
      <c r="J1902" t="s">
        <v>190</v>
      </c>
      <c r="K1902" t="s">
        <v>2616</v>
      </c>
      <c r="L1902" t="s">
        <v>756</v>
      </c>
      <c r="M1902" t="s">
        <v>303</v>
      </c>
      <c r="N1902" t="s">
        <v>194</v>
      </c>
    </row>
    <row r="1903" spans="4:14" x14ac:dyDescent="0.25">
      <c r="D1903">
        <v>1899</v>
      </c>
      <c r="E1903" t="s">
        <v>2622</v>
      </c>
      <c r="F1903" t="s">
        <v>2504</v>
      </c>
      <c r="G1903" s="3">
        <v>464039</v>
      </c>
      <c r="H1903" s="3">
        <v>15198986</v>
      </c>
      <c r="I1903" s="2">
        <v>0.99</v>
      </c>
      <c r="J1903" t="s">
        <v>190</v>
      </c>
      <c r="K1903" t="s">
        <v>2616</v>
      </c>
      <c r="L1903" t="s">
        <v>756</v>
      </c>
      <c r="M1903" t="s">
        <v>303</v>
      </c>
      <c r="N1903" t="s">
        <v>194</v>
      </c>
    </row>
    <row r="1904" spans="4:14" x14ac:dyDescent="0.25">
      <c r="D1904">
        <v>1900</v>
      </c>
      <c r="E1904" t="s">
        <v>2623</v>
      </c>
      <c r="F1904" t="s">
        <v>2624</v>
      </c>
      <c r="G1904" s="3">
        <v>588564</v>
      </c>
      <c r="H1904" s="3">
        <v>19243795</v>
      </c>
      <c r="I1904" s="2">
        <v>0.99</v>
      </c>
      <c r="J1904" t="s">
        <v>190</v>
      </c>
      <c r="K1904" t="s">
        <v>2616</v>
      </c>
      <c r="L1904" t="s">
        <v>756</v>
      </c>
      <c r="M1904" t="s">
        <v>303</v>
      </c>
      <c r="N1904" t="s">
        <v>194</v>
      </c>
    </row>
    <row r="1905" spans="4:14" x14ac:dyDescent="0.25">
      <c r="D1905">
        <v>1901</v>
      </c>
      <c r="E1905" t="s">
        <v>2625</v>
      </c>
      <c r="F1905" t="s">
        <v>2504</v>
      </c>
      <c r="G1905" s="3">
        <v>313991</v>
      </c>
      <c r="H1905" s="3">
        <v>10302828</v>
      </c>
      <c r="I1905" s="2">
        <v>0.99</v>
      </c>
      <c r="J1905" t="s">
        <v>190</v>
      </c>
      <c r="K1905" t="s">
        <v>2616</v>
      </c>
      <c r="L1905" t="s">
        <v>756</v>
      </c>
      <c r="M1905" t="s">
        <v>303</v>
      </c>
      <c r="N1905" t="s">
        <v>194</v>
      </c>
    </row>
    <row r="1906" spans="4:14" x14ac:dyDescent="0.25">
      <c r="D1906">
        <v>1902</v>
      </c>
      <c r="E1906" t="s">
        <v>2626</v>
      </c>
      <c r="F1906" t="s">
        <v>2627</v>
      </c>
      <c r="G1906" s="3">
        <v>207725</v>
      </c>
      <c r="H1906" s="3">
        <v>6776219</v>
      </c>
      <c r="I1906" s="2">
        <v>0.99</v>
      </c>
      <c r="J1906" t="s">
        <v>190</v>
      </c>
      <c r="K1906" t="s">
        <v>2628</v>
      </c>
      <c r="L1906" t="s">
        <v>1040</v>
      </c>
      <c r="M1906" t="s">
        <v>286</v>
      </c>
      <c r="N1906" t="s">
        <v>194</v>
      </c>
    </row>
    <row r="1907" spans="4:14" x14ac:dyDescent="0.25">
      <c r="D1907">
        <v>1903</v>
      </c>
      <c r="E1907" t="s">
        <v>2629</v>
      </c>
      <c r="F1907" t="s">
        <v>2630</v>
      </c>
      <c r="G1907" s="3">
        <v>233534</v>
      </c>
      <c r="H1907" s="3">
        <v>7505275</v>
      </c>
      <c r="I1907" s="2">
        <v>0.99</v>
      </c>
      <c r="J1907" t="s">
        <v>190</v>
      </c>
      <c r="K1907" t="s">
        <v>2628</v>
      </c>
      <c r="L1907" t="s">
        <v>1040</v>
      </c>
      <c r="M1907" t="s">
        <v>286</v>
      </c>
      <c r="N1907" t="s">
        <v>194</v>
      </c>
    </row>
    <row r="1908" spans="4:14" x14ac:dyDescent="0.25">
      <c r="D1908">
        <v>1904</v>
      </c>
      <c r="E1908" t="s">
        <v>2631</v>
      </c>
      <c r="F1908" t="s">
        <v>2632</v>
      </c>
      <c r="G1908" s="3">
        <v>214961</v>
      </c>
      <c r="H1908" s="3">
        <v>6977626</v>
      </c>
      <c r="I1908" s="2">
        <v>0.99</v>
      </c>
      <c r="J1908" t="s">
        <v>190</v>
      </c>
      <c r="K1908" t="s">
        <v>2628</v>
      </c>
      <c r="L1908" t="s">
        <v>1040</v>
      </c>
      <c r="M1908" t="s">
        <v>286</v>
      </c>
      <c r="N1908" t="s">
        <v>194</v>
      </c>
    </row>
    <row r="1909" spans="4:14" x14ac:dyDescent="0.25">
      <c r="D1909">
        <v>1905</v>
      </c>
      <c r="E1909" t="s">
        <v>2633</v>
      </c>
      <c r="F1909" t="s">
        <v>2634</v>
      </c>
      <c r="G1909" s="3">
        <v>268016</v>
      </c>
      <c r="H1909" s="3">
        <v>8581144</v>
      </c>
      <c r="I1909" s="2">
        <v>0.99</v>
      </c>
      <c r="J1909" t="s">
        <v>190</v>
      </c>
      <c r="K1909" t="s">
        <v>2628</v>
      </c>
      <c r="L1909" t="s">
        <v>1040</v>
      </c>
      <c r="M1909" t="s">
        <v>286</v>
      </c>
      <c r="N1909" t="s">
        <v>194</v>
      </c>
    </row>
    <row r="1910" spans="4:14" x14ac:dyDescent="0.25">
      <c r="D1910">
        <v>1906</v>
      </c>
      <c r="E1910" t="s">
        <v>2628</v>
      </c>
      <c r="F1910" t="s">
        <v>2635</v>
      </c>
      <c r="G1910" s="3">
        <v>209893</v>
      </c>
      <c r="H1910" s="3">
        <v>6807707</v>
      </c>
      <c r="I1910" s="2">
        <v>0.99</v>
      </c>
      <c r="J1910" t="s">
        <v>190</v>
      </c>
      <c r="K1910" t="s">
        <v>2628</v>
      </c>
      <c r="L1910" t="s">
        <v>1040</v>
      </c>
      <c r="M1910" t="s">
        <v>286</v>
      </c>
      <c r="N1910" t="s">
        <v>194</v>
      </c>
    </row>
    <row r="1911" spans="4:14" x14ac:dyDescent="0.25">
      <c r="D1911">
        <v>1907</v>
      </c>
      <c r="E1911" t="s">
        <v>2636</v>
      </c>
      <c r="F1911" t="s">
        <v>2637</v>
      </c>
      <c r="G1911" s="3">
        <v>318328</v>
      </c>
      <c r="H1911" s="3">
        <v>10218398</v>
      </c>
      <c r="I1911" s="2">
        <v>0.99</v>
      </c>
      <c r="J1911" t="s">
        <v>190</v>
      </c>
      <c r="K1911" t="s">
        <v>2628</v>
      </c>
      <c r="L1911" t="s">
        <v>1040</v>
      </c>
      <c r="M1911" t="s">
        <v>286</v>
      </c>
      <c r="N1911" t="s">
        <v>194</v>
      </c>
    </row>
    <row r="1912" spans="4:14" x14ac:dyDescent="0.25">
      <c r="D1912">
        <v>1908</v>
      </c>
      <c r="E1912" t="s">
        <v>1048</v>
      </c>
      <c r="F1912" t="s">
        <v>2638</v>
      </c>
      <c r="G1912" s="3">
        <v>276871</v>
      </c>
      <c r="H1912" s="3">
        <v>8980400</v>
      </c>
      <c r="I1912" s="2">
        <v>0.99</v>
      </c>
      <c r="J1912" t="s">
        <v>190</v>
      </c>
      <c r="K1912" t="s">
        <v>2628</v>
      </c>
      <c r="L1912" t="s">
        <v>1040</v>
      </c>
      <c r="M1912" t="s">
        <v>286</v>
      </c>
      <c r="N1912" t="s">
        <v>194</v>
      </c>
    </row>
    <row r="1913" spans="4:14" x14ac:dyDescent="0.25">
      <c r="D1913">
        <v>1909</v>
      </c>
      <c r="E1913" t="s">
        <v>2639</v>
      </c>
      <c r="F1913" t="s">
        <v>2640</v>
      </c>
      <c r="G1913" s="3">
        <v>168594</v>
      </c>
      <c r="H1913" s="3">
        <v>5395412</v>
      </c>
      <c r="I1913" s="2">
        <v>0.99</v>
      </c>
      <c r="J1913" t="s">
        <v>190</v>
      </c>
      <c r="K1913" t="s">
        <v>2628</v>
      </c>
      <c r="L1913" t="s">
        <v>1040</v>
      </c>
      <c r="M1913" t="s">
        <v>286</v>
      </c>
      <c r="N1913" t="s">
        <v>194</v>
      </c>
    </row>
    <row r="1914" spans="4:14" x14ac:dyDescent="0.25">
      <c r="D1914">
        <v>1910</v>
      </c>
      <c r="E1914" t="s">
        <v>2641</v>
      </c>
      <c r="F1914" t="s">
        <v>2642</v>
      </c>
      <c r="G1914" s="3">
        <v>134191</v>
      </c>
      <c r="H1914" s="3">
        <v>4293394</v>
      </c>
      <c r="I1914" s="2">
        <v>0.99</v>
      </c>
      <c r="J1914" t="s">
        <v>190</v>
      </c>
      <c r="K1914" t="s">
        <v>2628</v>
      </c>
      <c r="L1914" t="s">
        <v>1040</v>
      </c>
      <c r="M1914" t="s">
        <v>286</v>
      </c>
      <c r="N1914" t="s">
        <v>194</v>
      </c>
    </row>
    <row r="1915" spans="4:14" x14ac:dyDescent="0.25">
      <c r="D1915">
        <v>1911</v>
      </c>
      <c r="E1915" t="s">
        <v>2643</v>
      </c>
      <c r="F1915" t="s">
        <v>2644</v>
      </c>
      <c r="G1915" s="3">
        <v>191320</v>
      </c>
      <c r="H1915" s="3">
        <v>6219487</v>
      </c>
      <c r="I1915" s="2">
        <v>0.99</v>
      </c>
      <c r="J1915" t="s">
        <v>190</v>
      </c>
      <c r="K1915" t="s">
        <v>2628</v>
      </c>
      <c r="L1915" t="s">
        <v>1040</v>
      </c>
      <c r="M1915" t="s">
        <v>286</v>
      </c>
      <c r="N1915" t="s">
        <v>194</v>
      </c>
    </row>
    <row r="1916" spans="4:14" x14ac:dyDescent="0.25">
      <c r="D1916">
        <v>1912</v>
      </c>
      <c r="E1916" t="s">
        <v>2645</v>
      </c>
      <c r="F1916" t="s">
        <v>2627</v>
      </c>
      <c r="G1916" s="3">
        <v>196388</v>
      </c>
      <c r="H1916" s="3">
        <v>6382079</v>
      </c>
      <c r="I1916" s="2">
        <v>0.99</v>
      </c>
      <c r="J1916" t="s">
        <v>190</v>
      </c>
      <c r="K1916" t="s">
        <v>2628</v>
      </c>
      <c r="L1916" t="s">
        <v>1040</v>
      </c>
      <c r="M1916" t="s">
        <v>286</v>
      </c>
      <c r="N1916" t="s">
        <v>194</v>
      </c>
    </row>
    <row r="1917" spans="4:14" x14ac:dyDescent="0.25">
      <c r="D1917">
        <v>1913</v>
      </c>
      <c r="E1917" t="s">
        <v>2646</v>
      </c>
      <c r="F1917" t="s">
        <v>2637</v>
      </c>
      <c r="G1917" s="3">
        <v>212558</v>
      </c>
      <c r="H1917" s="3">
        <v>6900619</v>
      </c>
      <c r="I1917" s="2">
        <v>0.99</v>
      </c>
      <c r="J1917" t="s">
        <v>190</v>
      </c>
      <c r="K1917" t="s">
        <v>2628</v>
      </c>
      <c r="L1917" t="s">
        <v>1040</v>
      </c>
      <c r="M1917" t="s">
        <v>286</v>
      </c>
      <c r="N1917" t="s">
        <v>194</v>
      </c>
    </row>
    <row r="1918" spans="4:14" x14ac:dyDescent="0.25">
      <c r="D1918">
        <v>1914</v>
      </c>
      <c r="E1918" t="s">
        <v>2647</v>
      </c>
      <c r="F1918" t="s">
        <v>2648</v>
      </c>
      <c r="G1918" s="3">
        <v>309786</v>
      </c>
      <c r="H1918" s="3">
        <v>9912387</v>
      </c>
      <c r="I1918" s="2">
        <v>0.99</v>
      </c>
      <c r="J1918" t="s">
        <v>190</v>
      </c>
      <c r="K1918" t="s">
        <v>2628</v>
      </c>
      <c r="L1918" t="s">
        <v>1040</v>
      </c>
      <c r="M1918" t="s">
        <v>286</v>
      </c>
      <c r="N1918" t="s">
        <v>194</v>
      </c>
    </row>
    <row r="1919" spans="4:14" x14ac:dyDescent="0.25">
      <c r="D1919">
        <v>1915</v>
      </c>
      <c r="E1919" t="s">
        <v>2649</v>
      </c>
      <c r="F1919" t="s">
        <v>2644</v>
      </c>
      <c r="G1919" s="3">
        <v>192078</v>
      </c>
      <c r="H1919" s="3">
        <v>6254796</v>
      </c>
      <c r="I1919" s="2">
        <v>0.99</v>
      </c>
      <c r="J1919" t="s">
        <v>190</v>
      </c>
      <c r="K1919" t="s">
        <v>2628</v>
      </c>
      <c r="L1919" t="s">
        <v>1040</v>
      </c>
      <c r="M1919" t="s">
        <v>286</v>
      </c>
      <c r="N1919" t="s">
        <v>194</v>
      </c>
    </row>
    <row r="1920" spans="4:14" x14ac:dyDescent="0.25">
      <c r="D1920">
        <v>1916</v>
      </c>
      <c r="E1920" t="s">
        <v>2650</v>
      </c>
      <c r="F1920" t="s">
        <v>2651</v>
      </c>
      <c r="G1920" s="3">
        <v>238550</v>
      </c>
      <c r="H1920" s="3">
        <v>7797308</v>
      </c>
      <c r="I1920" s="2">
        <v>0.99</v>
      </c>
      <c r="J1920" t="s">
        <v>190</v>
      </c>
      <c r="K1920" t="s">
        <v>2652</v>
      </c>
      <c r="L1920" t="s">
        <v>2653</v>
      </c>
      <c r="M1920" t="s">
        <v>472</v>
      </c>
      <c r="N1920" t="s">
        <v>194</v>
      </c>
    </row>
    <row r="1921" spans="4:14" x14ac:dyDescent="0.25">
      <c r="D1921">
        <v>1917</v>
      </c>
      <c r="E1921" t="s">
        <v>2654</v>
      </c>
      <c r="F1921" t="s">
        <v>2655</v>
      </c>
      <c r="G1921" s="3">
        <v>220081</v>
      </c>
      <c r="H1921" s="3">
        <v>7125225</v>
      </c>
      <c r="I1921" s="2">
        <v>0.99</v>
      </c>
      <c r="J1921" t="s">
        <v>190</v>
      </c>
      <c r="K1921" t="s">
        <v>2652</v>
      </c>
      <c r="L1921" t="s">
        <v>2653</v>
      </c>
      <c r="M1921" t="s">
        <v>472</v>
      </c>
      <c r="N1921" t="s">
        <v>194</v>
      </c>
    </row>
    <row r="1922" spans="4:14" x14ac:dyDescent="0.25">
      <c r="D1922">
        <v>1918</v>
      </c>
      <c r="E1922" t="s">
        <v>2656</v>
      </c>
      <c r="F1922" t="s">
        <v>2657</v>
      </c>
      <c r="G1922" s="3">
        <v>197694</v>
      </c>
      <c r="H1922" s="3">
        <v>6523547</v>
      </c>
      <c r="I1922" s="2">
        <v>0.99</v>
      </c>
      <c r="J1922" t="s">
        <v>190</v>
      </c>
      <c r="K1922" t="s">
        <v>2652</v>
      </c>
      <c r="L1922" t="s">
        <v>2653</v>
      </c>
      <c r="M1922" t="s">
        <v>472</v>
      </c>
      <c r="N1922" t="s">
        <v>194</v>
      </c>
    </row>
    <row r="1923" spans="4:14" x14ac:dyDescent="0.25">
      <c r="D1923">
        <v>1919</v>
      </c>
      <c r="E1923" t="s">
        <v>2658</v>
      </c>
      <c r="F1923" t="s">
        <v>2659</v>
      </c>
      <c r="G1923" s="3">
        <v>209397</v>
      </c>
      <c r="H1923" s="3">
        <v>6803970</v>
      </c>
      <c r="I1923" s="2">
        <v>0.99</v>
      </c>
      <c r="J1923" t="s">
        <v>190</v>
      </c>
      <c r="K1923" t="s">
        <v>2652</v>
      </c>
      <c r="L1923" t="s">
        <v>2653</v>
      </c>
      <c r="M1923" t="s">
        <v>472</v>
      </c>
      <c r="N1923" t="s">
        <v>194</v>
      </c>
    </row>
    <row r="1924" spans="4:14" x14ac:dyDescent="0.25">
      <c r="D1924">
        <v>1920</v>
      </c>
      <c r="E1924" t="s">
        <v>2660</v>
      </c>
      <c r="F1924" t="s">
        <v>2661</v>
      </c>
      <c r="G1924" s="3">
        <v>245551</v>
      </c>
      <c r="H1924" s="3">
        <v>8144179</v>
      </c>
      <c r="I1924" s="2">
        <v>0.99</v>
      </c>
      <c r="J1924" t="s">
        <v>190</v>
      </c>
      <c r="K1924" t="s">
        <v>2652</v>
      </c>
      <c r="L1924" t="s">
        <v>2653</v>
      </c>
      <c r="M1924" t="s">
        <v>472</v>
      </c>
      <c r="N1924" t="s">
        <v>194</v>
      </c>
    </row>
    <row r="1925" spans="4:14" x14ac:dyDescent="0.25">
      <c r="D1925">
        <v>1921</v>
      </c>
      <c r="E1925" t="s">
        <v>2662</v>
      </c>
      <c r="F1925" t="s">
        <v>2661</v>
      </c>
      <c r="G1925" s="3">
        <v>275748</v>
      </c>
      <c r="H1925" s="3">
        <v>9126170</v>
      </c>
      <c r="I1925" s="2">
        <v>0.99</v>
      </c>
      <c r="J1925" t="s">
        <v>190</v>
      </c>
      <c r="K1925" t="s">
        <v>2652</v>
      </c>
      <c r="L1925" t="s">
        <v>2653</v>
      </c>
      <c r="M1925" t="s">
        <v>472</v>
      </c>
      <c r="N1925" t="s">
        <v>194</v>
      </c>
    </row>
    <row r="1926" spans="4:14" x14ac:dyDescent="0.25">
      <c r="D1926">
        <v>1922</v>
      </c>
      <c r="E1926" t="s">
        <v>2663</v>
      </c>
      <c r="F1926" t="s">
        <v>2661</v>
      </c>
      <c r="G1926" s="3">
        <v>199758</v>
      </c>
      <c r="H1926" s="3">
        <v>6542289</v>
      </c>
      <c r="I1926" s="2">
        <v>0.99</v>
      </c>
      <c r="J1926" t="s">
        <v>190</v>
      </c>
      <c r="K1926" t="s">
        <v>2652</v>
      </c>
      <c r="L1926" t="s">
        <v>2653</v>
      </c>
      <c r="M1926" t="s">
        <v>472</v>
      </c>
      <c r="N1926" t="s">
        <v>194</v>
      </c>
    </row>
    <row r="1927" spans="4:14" x14ac:dyDescent="0.25">
      <c r="D1927">
        <v>1923</v>
      </c>
      <c r="E1927" t="s">
        <v>1180</v>
      </c>
      <c r="F1927" t="s">
        <v>2661</v>
      </c>
      <c r="G1927" s="3">
        <v>155428</v>
      </c>
      <c r="H1927" s="3">
        <v>5252560</v>
      </c>
      <c r="I1927" s="2">
        <v>0.99</v>
      </c>
      <c r="J1927" t="s">
        <v>190</v>
      </c>
      <c r="K1927" t="s">
        <v>2652</v>
      </c>
      <c r="L1927" t="s">
        <v>2653</v>
      </c>
      <c r="M1927" t="s">
        <v>472</v>
      </c>
      <c r="N1927" t="s">
        <v>194</v>
      </c>
    </row>
    <row r="1928" spans="4:14" x14ac:dyDescent="0.25">
      <c r="D1928">
        <v>1924</v>
      </c>
      <c r="E1928" t="s">
        <v>2664</v>
      </c>
      <c r="F1928" t="s">
        <v>2665</v>
      </c>
      <c r="G1928" s="3">
        <v>215353</v>
      </c>
      <c r="H1928" s="3">
        <v>7032626</v>
      </c>
      <c r="I1928" s="2">
        <v>0.99</v>
      </c>
      <c r="J1928" t="s">
        <v>190</v>
      </c>
      <c r="K1928" t="s">
        <v>2652</v>
      </c>
      <c r="L1928" t="s">
        <v>2653</v>
      </c>
      <c r="M1928" t="s">
        <v>472</v>
      </c>
      <c r="N1928" t="s">
        <v>194</v>
      </c>
    </row>
    <row r="1929" spans="4:14" x14ac:dyDescent="0.25">
      <c r="D1929">
        <v>1925</v>
      </c>
      <c r="E1929" t="s">
        <v>2666</v>
      </c>
      <c r="F1929" t="s">
        <v>2667</v>
      </c>
      <c r="G1929" s="3">
        <v>307200</v>
      </c>
      <c r="H1929" s="3">
        <v>9893875</v>
      </c>
      <c r="I1929" s="2">
        <v>0.99</v>
      </c>
      <c r="J1929" t="s">
        <v>190</v>
      </c>
      <c r="K1929" t="s">
        <v>2652</v>
      </c>
      <c r="L1929" t="s">
        <v>2653</v>
      </c>
      <c r="M1929" t="s">
        <v>472</v>
      </c>
      <c r="N1929" t="s">
        <v>194</v>
      </c>
    </row>
    <row r="1930" spans="4:14" x14ac:dyDescent="0.25">
      <c r="D1930">
        <v>1926</v>
      </c>
      <c r="E1930" t="s">
        <v>2668</v>
      </c>
      <c r="F1930" t="s">
        <v>2661</v>
      </c>
      <c r="G1930" s="3">
        <v>156212</v>
      </c>
      <c r="H1930" s="3">
        <v>5098288</v>
      </c>
      <c r="I1930" s="2">
        <v>0.99</v>
      </c>
      <c r="J1930" t="s">
        <v>190</v>
      </c>
      <c r="K1930" t="s">
        <v>2652</v>
      </c>
      <c r="L1930" t="s">
        <v>2653</v>
      </c>
      <c r="M1930" t="s">
        <v>472</v>
      </c>
      <c r="N1930" t="s">
        <v>194</v>
      </c>
    </row>
    <row r="1931" spans="4:14" x14ac:dyDescent="0.25">
      <c r="D1931">
        <v>1927</v>
      </c>
      <c r="E1931" t="s">
        <v>2669</v>
      </c>
      <c r="F1931" t="s">
        <v>2670</v>
      </c>
      <c r="G1931" s="3">
        <v>321828</v>
      </c>
      <c r="H1931" s="3">
        <v>10626920</v>
      </c>
      <c r="I1931" s="2">
        <v>0.99</v>
      </c>
      <c r="J1931" t="s">
        <v>190</v>
      </c>
      <c r="K1931" t="s">
        <v>2652</v>
      </c>
      <c r="L1931" t="s">
        <v>2653</v>
      </c>
      <c r="M1931" t="s">
        <v>472</v>
      </c>
      <c r="N1931" t="s">
        <v>194</v>
      </c>
    </row>
    <row r="1932" spans="4:14" x14ac:dyDescent="0.25">
      <c r="D1932">
        <v>1928</v>
      </c>
      <c r="E1932" t="s">
        <v>2671</v>
      </c>
      <c r="F1932" t="s">
        <v>2661</v>
      </c>
      <c r="G1932" s="3">
        <v>72463</v>
      </c>
      <c r="H1932" s="3">
        <v>2371543</v>
      </c>
      <c r="I1932" s="2">
        <v>0.99</v>
      </c>
      <c r="J1932" t="s">
        <v>190</v>
      </c>
      <c r="K1932" t="s">
        <v>2652</v>
      </c>
      <c r="L1932" t="s">
        <v>2653</v>
      </c>
      <c r="M1932" t="s">
        <v>472</v>
      </c>
      <c r="N1932" t="s">
        <v>194</v>
      </c>
    </row>
    <row r="1933" spans="4:14" x14ac:dyDescent="0.25">
      <c r="D1933">
        <v>1929</v>
      </c>
      <c r="E1933" t="s">
        <v>2672</v>
      </c>
      <c r="F1933" t="s">
        <v>2673</v>
      </c>
      <c r="G1933" s="3">
        <v>152293</v>
      </c>
      <c r="H1933" s="3">
        <v>4921056</v>
      </c>
      <c r="I1933" s="2">
        <v>0.99</v>
      </c>
      <c r="J1933" t="s">
        <v>190</v>
      </c>
      <c r="K1933" t="s">
        <v>2672</v>
      </c>
      <c r="L1933" t="s">
        <v>2653</v>
      </c>
      <c r="M1933" t="s">
        <v>472</v>
      </c>
      <c r="N1933" t="s">
        <v>194</v>
      </c>
    </row>
    <row r="1934" spans="4:14" x14ac:dyDescent="0.25">
      <c r="D1934">
        <v>1930</v>
      </c>
      <c r="E1934" t="s">
        <v>2674</v>
      </c>
      <c r="F1934" t="s">
        <v>2667</v>
      </c>
      <c r="G1934" s="3">
        <v>278099</v>
      </c>
      <c r="H1934" s="3">
        <v>9258649</v>
      </c>
      <c r="I1934" s="2">
        <v>0.99</v>
      </c>
      <c r="J1934" t="s">
        <v>190</v>
      </c>
      <c r="K1934" t="s">
        <v>2672</v>
      </c>
      <c r="L1934" t="s">
        <v>2653</v>
      </c>
      <c r="M1934" t="s">
        <v>472</v>
      </c>
      <c r="N1934" t="s">
        <v>194</v>
      </c>
    </row>
    <row r="1935" spans="4:14" x14ac:dyDescent="0.25">
      <c r="D1935">
        <v>1931</v>
      </c>
      <c r="E1935" t="s">
        <v>2675</v>
      </c>
      <c r="F1935" t="s">
        <v>2676</v>
      </c>
      <c r="G1935" s="3">
        <v>229564</v>
      </c>
      <c r="H1935" s="3">
        <v>7506969</v>
      </c>
      <c r="I1935" s="2">
        <v>0.99</v>
      </c>
      <c r="J1935" t="s">
        <v>190</v>
      </c>
      <c r="K1935" t="s">
        <v>2672</v>
      </c>
      <c r="L1935" t="s">
        <v>2653</v>
      </c>
      <c r="M1935" t="s">
        <v>472</v>
      </c>
      <c r="N1935" t="s">
        <v>194</v>
      </c>
    </row>
    <row r="1936" spans="4:14" x14ac:dyDescent="0.25">
      <c r="D1936">
        <v>1932</v>
      </c>
      <c r="E1936" t="s">
        <v>2677</v>
      </c>
      <c r="F1936" t="s">
        <v>2661</v>
      </c>
      <c r="G1936" s="3">
        <v>268721</v>
      </c>
      <c r="H1936" s="3">
        <v>8805088</v>
      </c>
      <c r="I1936" s="2">
        <v>0.99</v>
      </c>
      <c r="J1936" t="s">
        <v>190</v>
      </c>
      <c r="K1936" t="s">
        <v>2672</v>
      </c>
      <c r="L1936" t="s">
        <v>2653</v>
      </c>
      <c r="M1936" t="s">
        <v>472</v>
      </c>
      <c r="N1936" t="s">
        <v>194</v>
      </c>
    </row>
    <row r="1937" spans="4:14" x14ac:dyDescent="0.25">
      <c r="D1937">
        <v>1933</v>
      </c>
      <c r="E1937" t="s">
        <v>2678</v>
      </c>
      <c r="F1937" t="s">
        <v>2679</v>
      </c>
      <c r="G1937" s="3">
        <v>251297</v>
      </c>
      <c r="H1937" s="3">
        <v>8237026</v>
      </c>
      <c r="I1937" s="2">
        <v>0.99</v>
      </c>
      <c r="J1937" t="s">
        <v>190</v>
      </c>
      <c r="K1937" t="s">
        <v>2672</v>
      </c>
      <c r="L1937" t="s">
        <v>2653</v>
      </c>
      <c r="M1937" t="s">
        <v>472</v>
      </c>
      <c r="N1937" t="s">
        <v>194</v>
      </c>
    </row>
    <row r="1938" spans="4:14" x14ac:dyDescent="0.25">
      <c r="D1938">
        <v>1934</v>
      </c>
      <c r="E1938" t="s">
        <v>2680</v>
      </c>
      <c r="F1938" t="s">
        <v>2661</v>
      </c>
      <c r="G1938" s="3">
        <v>272796</v>
      </c>
      <c r="H1938" s="3">
        <v>8874285</v>
      </c>
      <c r="I1938" s="2">
        <v>0.99</v>
      </c>
      <c r="J1938" t="s">
        <v>190</v>
      </c>
      <c r="K1938" t="s">
        <v>2672</v>
      </c>
      <c r="L1938" t="s">
        <v>2653</v>
      </c>
      <c r="M1938" t="s">
        <v>472</v>
      </c>
      <c r="N1938" t="s">
        <v>194</v>
      </c>
    </row>
    <row r="1939" spans="4:14" x14ac:dyDescent="0.25">
      <c r="D1939">
        <v>1935</v>
      </c>
      <c r="E1939" t="s">
        <v>2681</v>
      </c>
      <c r="F1939" t="s">
        <v>2667</v>
      </c>
      <c r="G1939" s="3">
        <v>265665</v>
      </c>
      <c r="H1939" s="3">
        <v>8708399</v>
      </c>
      <c r="I1939" s="2">
        <v>0.99</v>
      </c>
      <c r="J1939" t="s">
        <v>190</v>
      </c>
      <c r="K1939" t="s">
        <v>2672</v>
      </c>
      <c r="L1939" t="s">
        <v>2653</v>
      </c>
      <c r="M1939" t="s">
        <v>472</v>
      </c>
      <c r="N1939" t="s">
        <v>194</v>
      </c>
    </row>
    <row r="1940" spans="4:14" x14ac:dyDescent="0.25">
      <c r="D1940">
        <v>1936</v>
      </c>
      <c r="E1940" t="s">
        <v>2682</v>
      </c>
      <c r="F1940" t="s">
        <v>2661</v>
      </c>
      <c r="G1940" s="3">
        <v>286249</v>
      </c>
      <c r="H1940" s="3">
        <v>9426153</v>
      </c>
      <c r="I1940" s="2">
        <v>0.99</v>
      </c>
      <c r="J1940" t="s">
        <v>190</v>
      </c>
      <c r="K1940" t="s">
        <v>2672</v>
      </c>
      <c r="L1940" t="s">
        <v>2653</v>
      </c>
      <c r="M1940" t="s">
        <v>472</v>
      </c>
      <c r="N1940" t="s">
        <v>194</v>
      </c>
    </row>
    <row r="1941" spans="4:14" x14ac:dyDescent="0.25">
      <c r="D1941">
        <v>1937</v>
      </c>
      <c r="E1941" t="s">
        <v>2683</v>
      </c>
      <c r="F1941" t="s">
        <v>2653</v>
      </c>
      <c r="G1941" s="3">
        <v>209737</v>
      </c>
      <c r="H1941" s="3">
        <v>6898507</v>
      </c>
      <c r="I1941" s="2">
        <v>0.99</v>
      </c>
      <c r="J1941" t="s">
        <v>190</v>
      </c>
      <c r="K1941" t="s">
        <v>2672</v>
      </c>
      <c r="L1941" t="s">
        <v>2653</v>
      </c>
      <c r="M1941" t="s">
        <v>472</v>
      </c>
      <c r="N1941" t="s">
        <v>194</v>
      </c>
    </row>
    <row r="1942" spans="4:14" x14ac:dyDescent="0.25">
      <c r="D1942">
        <v>1938</v>
      </c>
      <c r="E1942" t="s">
        <v>2684</v>
      </c>
      <c r="F1942" t="s">
        <v>2673</v>
      </c>
      <c r="G1942" s="3">
        <v>135732</v>
      </c>
      <c r="H1942" s="3">
        <v>4583956</v>
      </c>
      <c r="I1942" s="2">
        <v>0.99</v>
      </c>
      <c r="J1942" t="s">
        <v>190</v>
      </c>
      <c r="K1942" t="s">
        <v>2672</v>
      </c>
      <c r="L1942" t="s">
        <v>2653</v>
      </c>
      <c r="M1942" t="s">
        <v>472</v>
      </c>
      <c r="N1942" t="s">
        <v>194</v>
      </c>
    </row>
    <row r="1943" spans="4:14" x14ac:dyDescent="0.25">
      <c r="D1943">
        <v>1939</v>
      </c>
      <c r="E1943" t="s">
        <v>2685</v>
      </c>
      <c r="F1943" t="s">
        <v>2686</v>
      </c>
      <c r="G1943" s="3">
        <v>133093</v>
      </c>
      <c r="H1943" s="3">
        <v>4326333</v>
      </c>
      <c r="I1943" s="2">
        <v>0.99</v>
      </c>
      <c r="J1943" t="s">
        <v>190</v>
      </c>
      <c r="K1943" t="s">
        <v>2672</v>
      </c>
      <c r="L1943" t="s">
        <v>2653</v>
      </c>
      <c r="M1943" t="s">
        <v>472</v>
      </c>
      <c r="N1943" t="s">
        <v>194</v>
      </c>
    </row>
    <row r="1944" spans="4:14" x14ac:dyDescent="0.25">
      <c r="D1944">
        <v>1940</v>
      </c>
      <c r="E1944" t="s">
        <v>2687</v>
      </c>
      <c r="F1944" t="s">
        <v>2688</v>
      </c>
      <c r="G1944" s="3">
        <v>413910</v>
      </c>
      <c r="H1944" s="3">
        <v>13520382</v>
      </c>
      <c r="I1944" s="2">
        <v>0.99</v>
      </c>
      <c r="J1944" t="s">
        <v>190</v>
      </c>
      <c r="K1944" t="s">
        <v>2672</v>
      </c>
      <c r="L1944" t="s">
        <v>2653</v>
      </c>
      <c r="M1944" t="s">
        <v>472</v>
      </c>
      <c r="N1944" t="s">
        <v>194</v>
      </c>
    </row>
    <row r="1945" spans="4:14" x14ac:dyDescent="0.25">
      <c r="D1945">
        <v>1941</v>
      </c>
      <c r="E1945" t="s">
        <v>2689</v>
      </c>
      <c r="F1945" t="s">
        <v>2690</v>
      </c>
      <c r="G1945" s="3">
        <v>205688</v>
      </c>
      <c r="H1945" s="3">
        <v>6787901</v>
      </c>
      <c r="I1945" s="2">
        <v>0.99</v>
      </c>
      <c r="J1945" t="s">
        <v>190</v>
      </c>
      <c r="K1945" t="s">
        <v>2672</v>
      </c>
      <c r="L1945" t="s">
        <v>2653</v>
      </c>
      <c r="M1945" t="s">
        <v>472</v>
      </c>
      <c r="N1945" t="s">
        <v>194</v>
      </c>
    </row>
    <row r="1946" spans="4:14" x14ac:dyDescent="0.25">
      <c r="D1946">
        <v>1942</v>
      </c>
      <c r="E1946" t="s">
        <v>2691</v>
      </c>
      <c r="F1946" t="s">
        <v>2692</v>
      </c>
      <c r="G1946" s="3">
        <v>169926</v>
      </c>
      <c r="H1946" s="3">
        <v>5523552</v>
      </c>
      <c r="I1946" s="2">
        <v>0.99</v>
      </c>
      <c r="J1946" t="s">
        <v>190</v>
      </c>
      <c r="K1946" t="s">
        <v>2691</v>
      </c>
      <c r="L1946" t="s">
        <v>2693</v>
      </c>
      <c r="M1946" t="s">
        <v>303</v>
      </c>
      <c r="N1946" t="s">
        <v>194</v>
      </c>
    </row>
    <row r="1947" spans="4:14" x14ac:dyDescent="0.25">
      <c r="D1947">
        <v>1943</v>
      </c>
      <c r="E1947" t="s">
        <v>2694</v>
      </c>
      <c r="F1947" t="s">
        <v>2692</v>
      </c>
      <c r="G1947" s="3">
        <v>203546</v>
      </c>
      <c r="H1947" s="3">
        <v>6616389</v>
      </c>
      <c r="I1947" s="2">
        <v>0.99</v>
      </c>
      <c r="J1947" t="s">
        <v>190</v>
      </c>
      <c r="K1947" t="s">
        <v>2691</v>
      </c>
      <c r="L1947" t="s">
        <v>2693</v>
      </c>
      <c r="M1947" t="s">
        <v>303</v>
      </c>
      <c r="N1947" t="s">
        <v>194</v>
      </c>
    </row>
    <row r="1948" spans="4:14" x14ac:dyDescent="0.25">
      <c r="D1948">
        <v>1944</v>
      </c>
      <c r="E1948" t="s">
        <v>2695</v>
      </c>
      <c r="F1948" t="s">
        <v>2692</v>
      </c>
      <c r="G1948" s="3">
        <v>160026</v>
      </c>
      <c r="H1948" s="3">
        <v>5175327</v>
      </c>
      <c r="I1948" s="2">
        <v>0.99</v>
      </c>
      <c r="J1948" t="s">
        <v>190</v>
      </c>
      <c r="K1948" t="s">
        <v>2691</v>
      </c>
      <c r="L1948" t="s">
        <v>2693</v>
      </c>
      <c r="M1948" t="s">
        <v>303</v>
      </c>
      <c r="N1948" t="s">
        <v>194</v>
      </c>
    </row>
    <row r="1949" spans="4:14" x14ac:dyDescent="0.25">
      <c r="D1949">
        <v>1945</v>
      </c>
      <c r="E1949" t="s">
        <v>2696</v>
      </c>
      <c r="F1949" t="s">
        <v>2692</v>
      </c>
      <c r="G1949" s="3">
        <v>217626</v>
      </c>
      <c r="H1949" s="3">
        <v>7102182</v>
      </c>
      <c r="I1949" s="2">
        <v>0.99</v>
      </c>
      <c r="J1949" t="s">
        <v>190</v>
      </c>
      <c r="K1949" t="s">
        <v>2691</v>
      </c>
      <c r="L1949" t="s">
        <v>2693</v>
      </c>
      <c r="M1949" t="s">
        <v>303</v>
      </c>
      <c r="N1949" t="s">
        <v>194</v>
      </c>
    </row>
    <row r="1950" spans="4:14" x14ac:dyDescent="0.25">
      <c r="D1950">
        <v>1946</v>
      </c>
      <c r="E1950" t="s">
        <v>2697</v>
      </c>
      <c r="F1950" t="s">
        <v>2692</v>
      </c>
      <c r="G1950" s="3">
        <v>203337</v>
      </c>
      <c r="H1950" s="3">
        <v>6643350</v>
      </c>
      <c r="I1950" s="2">
        <v>0.99</v>
      </c>
      <c r="J1950" t="s">
        <v>190</v>
      </c>
      <c r="K1950" t="s">
        <v>2691</v>
      </c>
      <c r="L1950" t="s">
        <v>2693</v>
      </c>
      <c r="M1950" t="s">
        <v>303</v>
      </c>
      <c r="N1950" t="s">
        <v>194</v>
      </c>
    </row>
    <row r="1951" spans="4:14" x14ac:dyDescent="0.25">
      <c r="D1951">
        <v>1947</v>
      </c>
      <c r="E1951" t="s">
        <v>2698</v>
      </c>
      <c r="F1951" t="s">
        <v>2692</v>
      </c>
      <c r="G1951" s="3">
        <v>192600</v>
      </c>
      <c r="H1951" s="3">
        <v>6283035</v>
      </c>
      <c r="I1951" s="2">
        <v>0.99</v>
      </c>
      <c r="J1951" t="s">
        <v>190</v>
      </c>
      <c r="K1951" t="s">
        <v>2691</v>
      </c>
      <c r="L1951" t="s">
        <v>2693</v>
      </c>
      <c r="M1951" t="s">
        <v>303</v>
      </c>
      <c r="N1951" t="s">
        <v>194</v>
      </c>
    </row>
    <row r="1952" spans="4:14" x14ac:dyDescent="0.25">
      <c r="D1952">
        <v>1948</v>
      </c>
      <c r="E1952" t="s">
        <v>2699</v>
      </c>
      <c r="F1952" t="s">
        <v>2692</v>
      </c>
      <c r="G1952" s="3">
        <v>164675</v>
      </c>
      <c r="H1952" s="3">
        <v>5416114</v>
      </c>
      <c r="I1952" s="2">
        <v>0.99</v>
      </c>
      <c r="J1952" t="s">
        <v>190</v>
      </c>
      <c r="K1952" t="s">
        <v>2691</v>
      </c>
      <c r="L1952" t="s">
        <v>2693</v>
      </c>
      <c r="M1952" t="s">
        <v>303</v>
      </c>
      <c r="N1952" t="s">
        <v>194</v>
      </c>
    </row>
    <row r="1953" spans="4:14" x14ac:dyDescent="0.25">
      <c r="D1953">
        <v>1949</v>
      </c>
      <c r="E1953" t="s">
        <v>2700</v>
      </c>
      <c r="F1953" t="s">
        <v>2692</v>
      </c>
      <c r="G1953" s="3">
        <v>213916</v>
      </c>
      <c r="H1953" s="3">
        <v>6983609</v>
      </c>
      <c r="I1953" s="2">
        <v>0.99</v>
      </c>
      <c r="J1953" t="s">
        <v>190</v>
      </c>
      <c r="K1953" t="s">
        <v>2691</v>
      </c>
      <c r="L1953" t="s">
        <v>2693</v>
      </c>
      <c r="M1953" t="s">
        <v>303</v>
      </c>
      <c r="N1953" t="s">
        <v>194</v>
      </c>
    </row>
    <row r="1954" spans="4:14" x14ac:dyDescent="0.25">
      <c r="D1954">
        <v>1950</v>
      </c>
      <c r="E1954" t="s">
        <v>2701</v>
      </c>
      <c r="F1954" t="s">
        <v>2692</v>
      </c>
      <c r="G1954" s="3">
        <v>158432</v>
      </c>
      <c r="H1954" s="3">
        <v>5155099</v>
      </c>
      <c r="I1954" s="2">
        <v>0.99</v>
      </c>
      <c r="J1954" t="s">
        <v>190</v>
      </c>
      <c r="K1954" t="s">
        <v>2691</v>
      </c>
      <c r="L1954" t="s">
        <v>2693</v>
      </c>
      <c r="M1954" t="s">
        <v>303</v>
      </c>
      <c r="N1954" t="s">
        <v>194</v>
      </c>
    </row>
    <row r="1955" spans="4:14" x14ac:dyDescent="0.25">
      <c r="D1955">
        <v>1951</v>
      </c>
      <c r="E1955" t="s">
        <v>2702</v>
      </c>
      <c r="F1955" t="s">
        <v>2692</v>
      </c>
      <c r="G1955" s="3">
        <v>98115</v>
      </c>
      <c r="H1955" s="3">
        <v>3195536</v>
      </c>
      <c r="I1955" s="2">
        <v>0.99</v>
      </c>
      <c r="J1955" t="s">
        <v>190</v>
      </c>
      <c r="K1955" t="s">
        <v>2691</v>
      </c>
      <c r="L1955" t="s">
        <v>2693</v>
      </c>
      <c r="M1955" t="s">
        <v>303</v>
      </c>
      <c r="N1955" t="s">
        <v>194</v>
      </c>
    </row>
    <row r="1956" spans="4:14" x14ac:dyDescent="0.25">
      <c r="D1956">
        <v>1952</v>
      </c>
      <c r="E1956" t="s">
        <v>2703</v>
      </c>
      <c r="F1956" t="s">
        <v>2692</v>
      </c>
      <c r="G1956" s="3">
        <v>258403</v>
      </c>
      <c r="H1956" s="3">
        <v>8393310</v>
      </c>
      <c r="I1956" s="2">
        <v>0.99</v>
      </c>
      <c r="J1956" t="s">
        <v>190</v>
      </c>
      <c r="K1956" t="s">
        <v>2691</v>
      </c>
      <c r="L1956" t="s">
        <v>2693</v>
      </c>
      <c r="M1956" t="s">
        <v>303</v>
      </c>
      <c r="N1956" t="s">
        <v>194</v>
      </c>
    </row>
    <row r="1957" spans="4:14" x14ac:dyDescent="0.25">
      <c r="D1957">
        <v>1953</v>
      </c>
      <c r="E1957" t="s">
        <v>2704</v>
      </c>
      <c r="F1957" t="s">
        <v>2692</v>
      </c>
      <c r="G1957" s="3">
        <v>168071</v>
      </c>
      <c r="H1957" s="3">
        <v>5543267</v>
      </c>
      <c r="I1957" s="2">
        <v>0.99</v>
      </c>
      <c r="J1957" t="s">
        <v>190</v>
      </c>
      <c r="K1957" t="s">
        <v>2691</v>
      </c>
      <c r="L1957" t="s">
        <v>2693</v>
      </c>
      <c r="M1957" t="s">
        <v>303</v>
      </c>
      <c r="N1957" t="s">
        <v>194</v>
      </c>
    </row>
    <row r="1958" spans="4:14" x14ac:dyDescent="0.25">
      <c r="D1958">
        <v>1954</v>
      </c>
      <c r="E1958" t="s">
        <v>2705</v>
      </c>
      <c r="F1958" t="s">
        <v>2692</v>
      </c>
      <c r="G1958" s="3">
        <v>176457</v>
      </c>
      <c r="H1958" s="3">
        <v>5805241</v>
      </c>
      <c r="I1958" s="2">
        <v>0.99</v>
      </c>
      <c r="J1958" t="s">
        <v>190</v>
      </c>
      <c r="K1958" t="s">
        <v>2691</v>
      </c>
      <c r="L1958" t="s">
        <v>2693</v>
      </c>
      <c r="M1958" t="s">
        <v>303</v>
      </c>
      <c r="N1958" t="s">
        <v>194</v>
      </c>
    </row>
    <row r="1959" spans="4:14" x14ac:dyDescent="0.25">
      <c r="D1959">
        <v>1955</v>
      </c>
      <c r="E1959" t="s">
        <v>2706</v>
      </c>
      <c r="F1959" t="s">
        <v>2707</v>
      </c>
      <c r="G1959" s="3">
        <v>169926</v>
      </c>
      <c r="H1959" s="3">
        <v>5557002</v>
      </c>
      <c r="I1959" s="2">
        <v>0.99</v>
      </c>
      <c r="J1959" t="s">
        <v>190</v>
      </c>
      <c r="K1959" t="s">
        <v>2691</v>
      </c>
      <c r="L1959" t="s">
        <v>2693</v>
      </c>
      <c r="M1959" t="s">
        <v>303</v>
      </c>
      <c r="N1959" t="s">
        <v>194</v>
      </c>
    </row>
    <row r="1960" spans="4:14" x14ac:dyDescent="0.25">
      <c r="D1960">
        <v>1956</v>
      </c>
      <c r="E1960" t="s">
        <v>2708</v>
      </c>
      <c r="F1960" t="s">
        <v>2709</v>
      </c>
      <c r="G1960" s="3">
        <v>180427</v>
      </c>
      <c r="H1960" s="3">
        <v>5828728</v>
      </c>
      <c r="I1960" s="2">
        <v>0.99</v>
      </c>
      <c r="J1960" t="s">
        <v>190</v>
      </c>
      <c r="K1960" t="s">
        <v>2691</v>
      </c>
      <c r="L1960" t="s">
        <v>2693</v>
      </c>
      <c r="M1960" t="s">
        <v>303</v>
      </c>
      <c r="N1960" t="s">
        <v>194</v>
      </c>
    </row>
    <row r="1961" spans="4:14" x14ac:dyDescent="0.25">
      <c r="D1961">
        <v>1957</v>
      </c>
      <c r="E1961" t="s">
        <v>2710</v>
      </c>
      <c r="F1961" t="s">
        <v>2711</v>
      </c>
      <c r="G1961" s="3">
        <v>234788</v>
      </c>
      <c r="H1961" s="3">
        <v>7706552</v>
      </c>
      <c r="I1961" s="2">
        <v>0.99</v>
      </c>
      <c r="J1961" t="s">
        <v>190</v>
      </c>
      <c r="K1961" t="s">
        <v>2712</v>
      </c>
      <c r="L1961" t="s">
        <v>2711</v>
      </c>
      <c r="M1961" t="s">
        <v>2183</v>
      </c>
      <c r="N1961" t="s">
        <v>194</v>
      </c>
    </row>
    <row r="1962" spans="4:14" x14ac:dyDescent="0.25">
      <c r="D1962">
        <v>1958</v>
      </c>
      <c r="E1962" t="s">
        <v>2713</v>
      </c>
      <c r="F1962" t="s">
        <v>2711</v>
      </c>
      <c r="G1962" s="3">
        <v>255373</v>
      </c>
      <c r="H1962" s="3">
        <v>8366846</v>
      </c>
      <c r="I1962" s="2">
        <v>0.99</v>
      </c>
      <c r="J1962" t="s">
        <v>190</v>
      </c>
      <c r="K1962" t="s">
        <v>2712</v>
      </c>
      <c r="L1962" t="s">
        <v>2711</v>
      </c>
      <c r="M1962" t="s">
        <v>2183</v>
      </c>
      <c r="N1962" t="s">
        <v>194</v>
      </c>
    </row>
    <row r="1963" spans="4:14" x14ac:dyDescent="0.25">
      <c r="D1963">
        <v>1959</v>
      </c>
      <c r="E1963" t="s">
        <v>2714</v>
      </c>
      <c r="F1963" t="s">
        <v>2711</v>
      </c>
      <c r="G1963" s="3">
        <v>234684</v>
      </c>
      <c r="H1963" s="3">
        <v>7790574</v>
      </c>
      <c r="I1963" s="2">
        <v>0.99</v>
      </c>
      <c r="J1963" t="s">
        <v>190</v>
      </c>
      <c r="K1963" t="s">
        <v>2712</v>
      </c>
      <c r="L1963" t="s">
        <v>2711</v>
      </c>
      <c r="M1963" t="s">
        <v>2183</v>
      </c>
      <c r="N1963" t="s">
        <v>194</v>
      </c>
    </row>
    <row r="1964" spans="4:14" x14ac:dyDescent="0.25">
      <c r="D1964">
        <v>1960</v>
      </c>
      <c r="E1964" t="s">
        <v>2715</v>
      </c>
      <c r="F1964" t="s">
        <v>2711</v>
      </c>
      <c r="G1964" s="3">
        <v>219271</v>
      </c>
      <c r="H1964" s="3">
        <v>7213072</v>
      </c>
      <c r="I1964" s="2">
        <v>0.99</v>
      </c>
      <c r="J1964" t="s">
        <v>190</v>
      </c>
      <c r="K1964" t="s">
        <v>2712</v>
      </c>
      <c r="L1964" t="s">
        <v>2711</v>
      </c>
      <c r="M1964" t="s">
        <v>2183</v>
      </c>
      <c r="N1964" t="s">
        <v>194</v>
      </c>
    </row>
    <row r="1965" spans="4:14" x14ac:dyDescent="0.25">
      <c r="D1965">
        <v>1961</v>
      </c>
      <c r="E1965" t="s">
        <v>2716</v>
      </c>
      <c r="F1965" t="s">
        <v>2711</v>
      </c>
      <c r="G1965" s="3">
        <v>206811</v>
      </c>
      <c r="H1965" s="3">
        <v>6819584</v>
      </c>
      <c r="I1965" s="2">
        <v>0.99</v>
      </c>
      <c r="J1965" t="s">
        <v>190</v>
      </c>
      <c r="K1965" t="s">
        <v>2712</v>
      </c>
      <c r="L1965" t="s">
        <v>2711</v>
      </c>
      <c r="M1965" t="s">
        <v>2183</v>
      </c>
      <c r="N1965" t="s">
        <v>194</v>
      </c>
    </row>
    <row r="1966" spans="4:14" x14ac:dyDescent="0.25">
      <c r="D1966">
        <v>1962</v>
      </c>
      <c r="E1966" t="s">
        <v>2717</v>
      </c>
      <c r="F1966" t="s">
        <v>2711</v>
      </c>
      <c r="G1966" s="3">
        <v>252682</v>
      </c>
      <c r="H1966" s="3">
        <v>8369029</v>
      </c>
      <c r="I1966" s="2">
        <v>0.99</v>
      </c>
      <c r="J1966" t="s">
        <v>190</v>
      </c>
      <c r="K1966" t="s">
        <v>2712</v>
      </c>
      <c r="L1966" t="s">
        <v>2711</v>
      </c>
      <c r="M1966" t="s">
        <v>2183</v>
      </c>
      <c r="N1966" t="s">
        <v>194</v>
      </c>
    </row>
    <row r="1967" spans="4:14" x14ac:dyDescent="0.25">
      <c r="D1967">
        <v>1963</v>
      </c>
      <c r="E1967" t="s">
        <v>2718</v>
      </c>
      <c r="F1967" t="s">
        <v>2711</v>
      </c>
      <c r="G1967" s="3">
        <v>194873</v>
      </c>
      <c r="H1967" s="3">
        <v>6501520</v>
      </c>
      <c r="I1967" s="2">
        <v>0.99</v>
      </c>
      <c r="J1967" t="s">
        <v>190</v>
      </c>
      <c r="K1967" t="s">
        <v>2712</v>
      </c>
      <c r="L1967" t="s">
        <v>2711</v>
      </c>
      <c r="M1967" t="s">
        <v>2183</v>
      </c>
      <c r="N1967" t="s">
        <v>194</v>
      </c>
    </row>
    <row r="1968" spans="4:14" x14ac:dyDescent="0.25">
      <c r="D1968">
        <v>1964</v>
      </c>
      <c r="E1968" t="s">
        <v>578</v>
      </c>
      <c r="F1968" t="s">
        <v>2711</v>
      </c>
      <c r="G1968" s="3">
        <v>245681</v>
      </c>
      <c r="H1968" s="3">
        <v>8094872</v>
      </c>
      <c r="I1968" s="2">
        <v>0.99</v>
      </c>
      <c r="J1968" t="s">
        <v>190</v>
      </c>
      <c r="K1968" t="s">
        <v>2712</v>
      </c>
      <c r="L1968" t="s">
        <v>2711</v>
      </c>
      <c r="M1968" t="s">
        <v>2183</v>
      </c>
      <c r="N1968" t="s">
        <v>194</v>
      </c>
    </row>
    <row r="1969" spans="4:14" x14ac:dyDescent="0.25">
      <c r="D1969">
        <v>1965</v>
      </c>
      <c r="E1969" t="s">
        <v>2719</v>
      </c>
      <c r="F1969" t="s">
        <v>2711</v>
      </c>
      <c r="G1969" s="3">
        <v>238288</v>
      </c>
      <c r="H1969" s="3">
        <v>8006345</v>
      </c>
      <c r="I1969" s="2">
        <v>0.99</v>
      </c>
      <c r="J1969" t="s">
        <v>190</v>
      </c>
      <c r="K1969" t="s">
        <v>2712</v>
      </c>
      <c r="L1969" t="s">
        <v>2711</v>
      </c>
      <c r="M1969" t="s">
        <v>2183</v>
      </c>
      <c r="N1969" t="s">
        <v>194</v>
      </c>
    </row>
    <row r="1970" spans="4:14" x14ac:dyDescent="0.25">
      <c r="D1970">
        <v>1966</v>
      </c>
      <c r="E1970" t="s">
        <v>2720</v>
      </c>
      <c r="F1970" t="s">
        <v>2711</v>
      </c>
      <c r="G1970" s="3">
        <v>249495</v>
      </c>
      <c r="H1970" s="3">
        <v>8362040</v>
      </c>
      <c r="I1970" s="2">
        <v>0.99</v>
      </c>
      <c r="J1970" t="s">
        <v>190</v>
      </c>
      <c r="K1970" t="s">
        <v>2712</v>
      </c>
      <c r="L1970" t="s">
        <v>2711</v>
      </c>
      <c r="M1970" t="s">
        <v>2183</v>
      </c>
      <c r="N1970" t="s">
        <v>194</v>
      </c>
    </row>
    <row r="1971" spans="4:14" x14ac:dyDescent="0.25">
      <c r="D1971">
        <v>1967</v>
      </c>
      <c r="E1971" t="s">
        <v>2721</v>
      </c>
      <c r="F1971" t="s">
        <v>2711</v>
      </c>
      <c r="G1971" s="3">
        <v>274625</v>
      </c>
      <c r="H1971" s="3">
        <v>8929357</v>
      </c>
      <c r="I1971" s="2">
        <v>0.99</v>
      </c>
      <c r="J1971" t="s">
        <v>190</v>
      </c>
      <c r="K1971" t="s">
        <v>2712</v>
      </c>
      <c r="L1971" t="s">
        <v>2711</v>
      </c>
      <c r="M1971" t="s">
        <v>2183</v>
      </c>
      <c r="N1971" t="s">
        <v>194</v>
      </c>
    </row>
    <row r="1972" spans="4:14" x14ac:dyDescent="0.25">
      <c r="D1972">
        <v>1968</v>
      </c>
      <c r="E1972" t="s">
        <v>2722</v>
      </c>
      <c r="F1972" t="s">
        <v>2711</v>
      </c>
      <c r="G1972" s="3">
        <v>39131</v>
      </c>
      <c r="H1972" s="3">
        <v>1287083</v>
      </c>
      <c r="I1972" s="2">
        <v>0.99</v>
      </c>
      <c r="J1972" t="s">
        <v>190</v>
      </c>
      <c r="K1972" t="s">
        <v>2712</v>
      </c>
      <c r="L1972" t="s">
        <v>2711</v>
      </c>
      <c r="M1972" t="s">
        <v>2183</v>
      </c>
      <c r="N1972" t="s">
        <v>194</v>
      </c>
    </row>
    <row r="1973" spans="4:14" x14ac:dyDescent="0.25">
      <c r="D1973">
        <v>1969</v>
      </c>
      <c r="E1973" t="s">
        <v>2723</v>
      </c>
      <c r="F1973" t="s">
        <v>2724</v>
      </c>
      <c r="G1973" s="3">
        <v>266814</v>
      </c>
      <c r="H1973" s="3">
        <v>8666786</v>
      </c>
      <c r="I1973" s="2">
        <v>0.99</v>
      </c>
      <c r="J1973" t="s">
        <v>190</v>
      </c>
      <c r="K1973" t="s">
        <v>2725</v>
      </c>
      <c r="L1973" t="s">
        <v>2726</v>
      </c>
      <c r="M1973" t="s">
        <v>303</v>
      </c>
      <c r="N1973" t="s">
        <v>194</v>
      </c>
    </row>
    <row r="1974" spans="4:14" x14ac:dyDescent="0.25">
      <c r="D1974">
        <v>1970</v>
      </c>
      <c r="E1974" t="s">
        <v>2727</v>
      </c>
      <c r="F1974" t="s">
        <v>2728</v>
      </c>
      <c r="G1974" s="3">
        <v>269844</v>
      </c>
      <c r="H1974" s="3">
        <v>8789966</v>
      </c>
      <c r="I1974" s="2">
        <v>0.99</v>
      </c>
      <c r="J1974" t="s">
        <v>190</v>
      </c>
      <c r="K1974" t="s">
        <v>2725</v>
      </c>
      <c r="L1974" t="s">
        <v>2726</v>
      </c>
      <c r="M1974" t="s">
        <v>303</v>
      </c>
      <c r="N1974" t="s">
        <v>194</v>
      </c>
    </row>
    <row r="1975" spans="4:14" x14ac:dyDescent="0.25">
      <c r="D1975">
        <v>1971</v>
      </c>
      <c r="E1975" t="s">
        <v>2729</v>
      </c>
      <c r="F1975" t="s">
        <v>2728</v>
      </c>
      <c r="G1975" s="3">
        <v>270288</v>
      </c>
      <c r="H1975" s="3">
        <v>8874814</v>
      </c>
      <c r="I1975" s="2">
        <v>0.99</v>
      </c>
      <c r="J1975" t="s">
        <v>190</v>
      </c>
      <c r="K1975" t="s">
        <v>2725</v>
      </c>
      <c r="L1975" t="s">
        <v>2726</v>
      </c>
      <c r="M1975" t="s">
        <v>303</v>
      </c>
      <c r="N1975" t="s">
        <v>194</v>
      </c>
    </row>
    <row r="1976" spans="4:14" x14ac:dyDescent="0.25">
      <c r="D1976">
        <v>1972</v>
      </c>
      <c r="E1976" t="s">
        <v>2730</v>
      </c>
      <c r="F1976" t="s">
        <v>2731</v>
      </c>
      <c r="G1976" s="3">
        <v>283559</v>
      </c>
      <c r="H1976" s="3">
        <v>9237736</v>
      </c>
      <c r="I1976" s="2">
        <v>0.99</v>
      </c>
      <c r="J1976" t="s">
        <v>190</v>
      </c>
      <c r="K1976" t="s">
        <v>2725</v>
      </c>
      <c r="L1976" t="s">
        <v>2726</v>
      </c>
      <c r="M1976" t="s">
        <v>303</v>
      </c>
      <c r="N1976" t="s">
        <v>194</v>
      </c>
    </row>
    <row r="1977" spans="4:14" x14ac:dyDescent="0.25">
      <c r="D1977">
        <v>1973</v>
      </c>
      <c r="E1977" t="s">
        <v>2732</v>
      </c>
      <c r="F1977" t="s">
        <v>2733</v>
      </c>
      <c r="G1977" s="3">
        <v>276767</v>
      </c>
      <c r="H1977" s="3">
        <v>9116997</v>
      </c>
      <c r="I1977" s="2">
        <v>0.99</v>
      </c>
      <c r="J1977" t="s">
        <v>190</v>
      </c>
      <c r="K1977" t="s">
        <v>2725</v>
      </c>
      <c r="L1977" t="s">
        <v>2726</v>
      </c>
      <c r="M1977" t="s">
        <v>303</v>
      </c>
      <c r="N1977" t="s">
        <v>194</v>
      </c>
    </row>
    <row r="1978" spans="4:14" x14ac:dyDescent="0.25">
      <c r="D1978">
        <v>1974</v>
      </c>
      <c r="E1978" t="s">
        <v>2734</v>
      </c>
      <c r="F1978" t="s">
        <v>2735</v>
      </c>
      <c r="G1978" s="3">
        <v>340114</v>
      </c>
      <c r="H1978" s="3">
        <v>11184094</v>
      </c>
      <c r="I1978" s="2">
        <v>0.99</v>
      </c>
      <c r="J1978" t="s">
        <v>190</v>
      </c>
      <c r="K1978" t="s">
        <v>2725</v>
      </c>
      <c r="L1978" t="s">
        <v>2726</v>
      </c>
      <c r="M1978" t="s">
        <v>303</v>
      </c>
      <c r="N1978" t="s">
        <v>194</v>
      </c>
    </row>
    <row r="1979" spans="4:14" x14ac:dyDescent="0.25">
      <c r="D1979">
        <v>1975</v>
      </c>
      <c r="E1979" t="s">
        <v>2736</v>
      </c>
      <c r="F1979" t="s">
        <v>2737</v>
      </c>
      <c r="G1979" s="3">
        <v>282618</v>
      </c>
      <c r="H1979" s="3">
        <v>9281875</v>
      </c>
      <c r="I1979" s="2">
        <v>0.99</v>
      </c>
      <c r="J1979" t="s">
        <v>190</v>
      </c>
      <c r="K1979" t="s">
        <v>2725</v>
      </c>
      <c r="L1979" t="s">
        <v>2726</v>
      </c>
      <c r="M1979" t="s">
        <v>303</v>
      </c>
      <c r="N1979" t="s">
        <v>194</v>
      </c>
    </row>
    <row r="1980" spans="4:14" x14ac:dyDescent="0.25">
      <c r="D1980">
        <v>1976</v>
      </c>
      <c r="E1980" t="s">
        <v>2738</v>
      </c>
      <c r="F1980" t="s">
        <v>2724</v>
      </c>
      <c r="G1980" s="3">
        <v>254511</v>
      </c>
      <c r="H1980" s="3">
        <v>8283958</v>
      </c>
      <c r="I1980" s="2">
        <v>0.99</v>
      </c>
      <c r="J1980" t="s">
        <v>190</v>
      </c>
      <c r="K1980" t="s">
        <v>2725</v>
      </c>
      <c r="L1980" t="s">
        <v>2726</v>
      </c>
      <c r="M1980" t="s">
        <v>303</v>
      </c>
      <c r="N1980" t="s">
        <v>194</v>
      </c>
    </row>
    <row r="1981" spans="4:14" x14ac:dyDescent="0.25">
      <c r="D1981">
        <v>1977</v>
      </c>
      <c r="E1981" t="s">
        <v>2739</v>
      </c>
      <c r="F1981" t="s">
        <v>2733</v>
      </c>
      <c r="G1981" s="3">
        <v>236904</v>
      </c>
      <c r="H1981" s="3">
        <v>7697538</v>
      </c>
      <c r="I1981" s="2">
        <v>0.99</v>
      </c>
      <c r="J1981" t="s">
        <v>190</v>
      </c>
      <c r="K1981" t="s">
        <v>2725</v>
      </c>
      <c r="L1981" t="s">
        <v>2726</v>
      </c>
      <c r="M1981" t="s">
        <v>303</v>
      </c>
      <c r="N1981" t="s">
        <v>194</v>
      </c>
    </row>
    <row r="1982" spans="4:14" x14ac:dyDescent="0.25">
      <c r="D1982">
        <v>1978</v>
      </c>
      <c r="E1982" t="s">
        <v>2740</v>
      </c>
      <c r="F1982" t="s">
        <v>2731</v>
      </c>
      <c r="G1982" s="3">
        <v>248006</v>
      </c>
      <c r="H1982" s="3">
        <v>8077464</v>
      </c>
      <c r="I1982" s="2">
        <v>0.99</v>
      </c>
      <c r="J1982" t="s">
        <v>190</v>
      </c>
      <c r="K1982" t="s">
        <v>2725</v>
      </c>
      <c r="L1982" t="s">
        <v>2726</v>
      </c>
      <c r="M1982" t="s">
        <v>303</v>
      </c>
      <c r="N1982" t="s">
        <v>194</v>
      </c>
    </row>
    <row r="1983" spans="4:14" x14ac:dyDescent="0.25">
      <c r="D1983">
        <v>1979</v>
      </c>
      <c r="E1983" t="s">
        <v>2741</v>
      </c>
      <c r="F1983" t="s">
        <v>2737</v>
      </c>
      <c r="G1983" s="3">
        <v>279980</v>
      </c>
      <c r="H1983" s="3">
        <v>9188156</v>
      </c>
      <c r="I1983" s="2">
        <v>0.99</v>
      </c>
      <c r="J1983" t="s">
        <v>190</v>
      </c>
      <c r="K1983" t="s">
        <v>2725</v>
      </c>
      <c r="L1983" t="s">
        <v>2726</v>
      </c>
      <c r="M1983" t="s">
        <v>303</v>
      </c>
      <c r="N1983" t="s">
        <v>194</v>
      </c>
    </row>
    <row r="1984" spans="4:14" x14ac:dyDescent="0.25">
      <c r="D1984">
        <v>1980</v>
      </c>
      <c r="E1984" t="s">
        <v>2742</v>
      </c>
      <c r="F1984" t="s">
        <v>2737</v>
      </c>
      <c r="G1984" s="3">
        <v>268956</v>
      </c>
      <c r="H1984" s="3">
        <v>8738371</v>
      </c>
      <c r="I1984" s="2">
        <v>0.99</v>
      </c>
      <c r="J1984" t="s">
        <v>190</v>
      </c>
      <c r="K1984" t="s">
        <v>2725</v>
      </c>
      <c r="L1984" t="s">
        <v>2726</v>
      </c>
      <c r="M1984" t="s">
        <v>303</v>
      </c>
      <c r="N1984" t="s">
        <v>194</v>
      </c>
    </row>
    <row r="1985" spans="4:14" x14ac:dyDescent="0.25">
      <c r="D1985">
        <v>1981</v>
      </c>
      <c r="E1985" t="s">
        <v>2743</v>
      </c>
      <c r="F1985" t="s">
        <v>2744</v>
      </c>
      <c r="G1985" s="3">
        <v>206837</v>
      </c>
      <c r="H1985" s="3">
        <v>6735408</v>
      </c>
      <c r="I1985" s="2">
        <v>0.99</v>
      </c>
      <c r="J1985" t="s">
        <v>190</v>
      </c>
      <c r="K1985" t="s">
        <v>2725</v>
      </c>
      <c r="L1985" t="s">
        <v>2726</v>
      </c>
      <c r="M1985" t="s">
        <v>303</v>
      </c>
      <c r="N1985" t="s">
        <v>194</v>
      </c>
    </row>
    <row r="1986" spans="4:14" x14ac:dyDescent="0.25">
      <c r="D1986">
        <v>1982</v>
      </c>
      <c r="E1986" t="s">
        <v>2745</v>
      </c>
      <c r="F1986" t="s">
        <v>2724</v>
      </c>
      <c r="G1986" s="3">
        <v>286197</v>
      </c>
      <c r="H1986" s="3">
        <v>9421164</v>
      </c>
      <c r="I1986" s="2">
        <v>0.99</v>
      </c>
      <c r="J1986" t="s">
        <v>190</v>
      </c>
      <c r="K1986" t="s">
        <v>2725</v>
      </c>
      <c r="L1986" t="s">
        <v>2726</v>
      </c>
      <c r="M1986" t="s">
        <v>303</v>
      </c>
      <c r="N1986" t="s">
        <v>194</v>
      </c>
    </row>
    <row r="1987" spans="4:14" x14ac:dyDescent="0.25">
      <c r="D1987">
        <v>1983</v>
      </c>
      <c r="E1987" t="s">
        <v>2746</v>
      </c>
      <c r="F1987" t="s">
        <v>2731</v>
      </c>
      <c r="G1987" s="3">
        <v>200829</v>
      </c>
      <c r="H1987" s="3">
        <v>6580542</v>
      </c>
      <c r="I1987" s="2">
        <v>0.99</v>
      </c>
      <c r="J1987" t="s">
        <v>190</v>
      </c>
      <c r="K1987" t="s">
        <v>2725</v>
      </c>
      <c r="L1987" t="s">
        <v>2726</v>
      </c>
      <c r="M1987" t="s">
        <v>303</v>
      </c>
      <c r="N1987" t="s">
        <v>194</v>
      </c>
    </row>
    <row r="1988" spans="4:14" x14ac:dyDescent="0.25">
      <c r="D1988">
        <v>1984</v>
      </c>
      <c r="E1988" t="s">
        <v>2747</v>
      </c>
      <c r="F1988" t="s">
        <v>2731</v>
      </c>
      <c r="G1988" s="3">
        <v>240979</v>
      </c>
      <c r="H1988" s="3">
        <v>7831122</v>
      </c>
      <c r="I1988" s="2">
        <v>0.99</v>
      </c>
      <c r="J1988" t="s">
        <v>190</v>
      </c>
      <c r="K1988" t="s">
        <v>2725</v>
      </c>
      <c r="L1988" t="s">
        <v>2726</v>
      </c>
      <c r="M1988" t="s">
        <v>303</v>
      </c>
      <c r="N1988" t="s">
        <v>194</v>
      </c>
    </row>
    <row r="1989" spans="4:14" x14ac:dyDescent="0.25">
      <c r="D1989">
        <v>1985</v>
      </c>
      <c r="E1989" t="s">
        <v>2748</v>
      </c>
      <c r="F1989" t="s">
        <v>2731</v>
      </c>
      <c r="G1989" s="3">
        <v>221962</v>
      </c>
      <c r="H1989" s="3">
        <v>7281974</v>
      </c>
      <c r="I1989" s="2">
        <v>0.99</v>
      </c>
      <c r="J1989" t="s">
        <v>190</v>
      </c>
      <c r="K1989" t="s">
        <v>2725</v>
      </c>
      <c r="L1989" t="s">
        <v>2726</v>
      </c>
      <c r="M1989" t="s">
        <v>303</v>
      </c>
      <c r="N1989" t="s">
        <v>194</v>
      </c>
    </row>
    <row r="1990" spans="4:14" x14ac:dyDescent="0.25">
      <c r="D1990">
        <v>1986</v>
      </c>
      <c r="E1990" t="s">
        <v>1959</v>
      </c>
      <c r="F1990" t="s">
        <v>2749</v>
      </c>
      <c r="G1990" s="3">
        <v>52218</v>
      </c>
      <c r="H1990" s="3">
        <v>1688527</v>
      </c>
      <c r="I1990" s="2">
        <v>0.99</v>
      </c>
      <c r="J1990" t="s">
        <v>190</v>
      </c>
      <c r="K1990" t="s">
        <v>2750</v>
      </c>
      <c r="L1990" t="s">
        <v>2751</v>
      </c>
      <c r="M1990" t="s">
        <v>193</v>
      </c>
      <c r="N1990" t="s">
        <v>194</v>
      </c>
    </row>
    <row r="1991" spans="4:14" x14ac:dyDescent="0.25">
      <c r="D1991">
        <v>1987</v>
      </c>
      <c r="E1991" t="s">
        <v>2752</v>
      </c>
      <c r="F1991" t="s">
        <v>2749</v>
      </c>
      <c r="G1991" s="3">
        <v>160235</v>
      </c>
      <c r="H1991" s="3">
        <v>5234885</v>
      </c>
      <c r="I1991" s="2">
        <v>0.99</v>
      </c>
      <c r="J1991" t="s">
        <v>190</v>
      </c>
      <c r="K1991" t="s">
        <v>2750</v>
      </c>
      <c r="L1991" t="s">
        <v>2751</v>
      </c>
      <c r="M1991" t="s">
        <v>193</v>
      </c>
      <c r="N1991" t="s">
        <v>194</v>
      </c>
    </row>
    <row r="1992" spans="4:14" x14ac:dyDescent="0.25">
      <c r="D1992">
        <v>1988</v>
      </c>
      <c r="E1992" t="s">
        <v>2753</v>
      </c>
      <c r="F1992" t="s">
        <v>2749</v>
      </c>
      <c r="G1992" s="3">
        <v>215196</v>
      </c>
      <c r="H1992" s="3">
        <v>7013175</v>
      </c>
      <c r="I1992" s="2">
        <v>0.99</v>
      </c>
      <c r="J1992" t="s">
        <v>190</v>
      </c>
      <c r="K1992" t="s">
        <v>2750</v>
      </c>
      <c r="L1992" t="s">
        <v>2751</v>
      </c>
      <c r="M1992" t="s">
        <v>193</v>
      </c>
      <c r="N1992" t="s">
        <v>194</v>
      </c>
    </row>
    <row r="1993" spans="4:14" x14ac:dyDescent="0.25">
      <c r="D1993">
        <v>1989</v>
      </c>
      <c r="E1993" t="s">
        <v>2754</v>
      </c>
      <c r="F1993" t="s">
        <v>2751</v>
      </c>
      <c r="G1993" s="3">
        <v>271516</v>
      </c>
      <c r="H1993" s="3">
        <v>8862545</v>
      </c>
      <c r="I1993" s="2">
        <v>0.99</v>
      </c>
      <c r="J1993" t="s">
        <v>190</v>
      </c>
      <c r="K1993" t="s">
        <v>2750</v>
      </c>
      <c r="L1993" t="s">
        <v>2751</v>
      </c>
      <c r="M1993" t="s">
        <v>193</v>
      </c>
      <c r="N1993" t="s">
        <v>194</v>
      </c>
    </row>
    <row r="1994" spans="4:14" x14ac:dyDescent="0.25">
      <c r="D1994">
        <v>1990</v>
      </c>
      <c r="E1994" t="s">
        <v>2755</v>
      </c>
      <c r="F1994" t="s">
        <v>2751</v>
      </c>
      <c r="G1994" s="3">
        <v>287190</v>
      </c>
      <c r="H1994" s="3">
        <v>9425215</v>
      </c>
      <c r="I1994" s="2">
        <v>0.99</v>
      </c>
      <c r="J1994" t="s">
        <v>190</v>
      </c>
      <c r="K1994" t="s">
        <v>2750</v>
      </c>
      <c r="L1994" t="s">
        <v>2751</v>
      </c>
      <c r="M1994" t="s">
        <v>193</v>
      </c>
      <c r="N1994" t="s">
        <v>194</v>
      </c>
    </row>
    <row r="1995" spans="4:14" x14ac:dyDescent="0.25">
      <c r="D1995">
        <v>1991</v>
      </c>
      <c r="E1995" t="s">
        <v>2756</v>
      </c>
      <c r="F1995" t="s">
        <v>2749</v>
      </c>
      <c r="G1995" s="3">
        <v>127555</v>
      </c>
      <c r="H1995" s="3">
        <v>4170369</v>
      </c>
      <c r="I1995" s="2">
        <v>0.99</v>
      </c>
      <c r="J1995" t="s">
        <v>190</v>
      </c>
      <c r="K1995" t="s">
        <v>2750</v>
      </c>
      <c r="L1995" t="s">
        <v>2751</v>
      </c>
      <c r="M1995" t="s">
        <v>193</v>
      </c>
      <c r="N1995" t="s">
        <v>194</v>
      </c>
    </row>
    <row r="1996" spans="4:14" x14ac:dyDescent="0.25">
      <c r="D1996">
        <v>1992</v>
      </c>
      <c r="E1996" t="s">
        <v>2757</v>
      </c>
      <c r="F1996" t="s">
        <v>2749</v>
      </c>
      <c r="G1996" s="3">
        <v>250017</v>
      </c>
      <c r="H1996" s="3">
        <v>8148800</v>
      </c>
      <c r="I1996" s="2">
        <v>0.99</v>
      </c>
      <c r="J1996" t="s">
        <v>190</v>
      </c>
      <c r="K1996" t="s">
        <v>2750</v>
      </c>
      <c r="L1996" t="s">
        <v>2751</v>
      </c>
      <c r="M1996" t="s">
        <v>193</v>
      </c>
      <c r="N1996" t="s">
        <v>194</v>
      </c>
    </row>
    <row r="1997" spans="4:14" x14ac:dyDescent="0.25">
      <c r="D1997">
        <v>1993</v>
      </c>
      <c r="E1997" t="s">
        <v>2758</v>
      </c>
      <c r="F1997" t="s">
        <v>2749</v>
      </c>
      <c r="G1997" s="3">
        <v>116218</v>
      </c>
      <c r="H1997" s="3">
        <v>3784567</v>
      </c>
      <c r="I1997" s="2">
        <v>0.99</v>
      </c>
      <c r="J1997" t="s">
        <v>190</v>
      </c>
      <c r="K1997" t="s">
        <v>2750</v>
      </c>
      <c r="L1997" t="s">
        <v>2751</v>
      </c>
      <c r="M1997" t="s">
        <v>193</v>
      </c>
      <c r="N1997" t="s">
        <v>194</v>
      </c>
    </row>
    <row r="1998" spans="4:14" x14ac:dyDescent="0.25">
      <c r="D1998">
        <v>1994</v>
      </c>
      <c r="E1998" t="s">
        <v>2759</v>
      </c>
      <c r="F1998" t="s">
        <v>2749</v>
      </c>
      <c r="G1998" s="3">
        <v>190354</v>
      </c>
      <c r="H1998" s="3">
        <v>6186487</v>
      </c>
      <c r="I1998" s="2">
        <v>0.99</v>
      </c>
      <c r="J1998" t="s">
        <v>190</v>
      </c>
      <c r="K1998" t="s">
        <v>2750</v>
      </c>
      <c r="L1998" t="s">
        <v>2751</v>
      </c>
      <c r="M1998" t="s">
        <v>193</v>
      </c>
      <c r="N1998" t="s">
        <v>194</v>
      </c>
    </row>
    <row r="1999" spans="4:14" x14ac:dyDescent="0.25">
      <c r="D1999">
        <v>1995</v>
      </c>
      <c r="E1999" t="s">
        <v>2760</v>
      </c>
      <c r="F1999" t="s">
        <v>2751</v>
      </c>
      <c r="G1999" s="3">
        <v>211200</v>
      </c>
      <c r="H1999" s="3">
        <v>6898177</v>
      </c>
      <c r="I1999" s="2">
        <v>0.99</v>
      </c>
      <c r="J1999" t="s">
        <v>190</v>
      </c>
      <c r="K1999" t="s">
        <v>2750</v>
      </c>
      <c r="L1999" t="s">
        <v>2751</v>
      </c>
      <c r="M1999" t="s">
        <v>193</v>
      </c>
      <c r="N1999" t="s">
        <v>194</v>
      </c>
    </row>
    <row r="2000" spans="4:14" x14ac:dyDescent="0.25">
      <c r="D2000">
        <v>1996</v>
      </c>
      <c r="E2000" t="s">
        <v>2761</v>
      </c>
      <c r="F2000" t="s">
        <v>2749</v>
      </c>
      <c r="G2000" s="3">
        <v>281887</v>
      </c>
      <c r="H2000" s="3">
        <v>9210982</v>
      </c>
      <c r="I2000" s="2">
        <v>0.99</v>
      </c>
      <c r="J2000" t="s">
        <v>190</v>
      </c>
      <c r="K2000" t="s">
        <v>2750</v>
      </c>
      <c r="L2000" t="s">
        <v>2751</v>
      </c>
      <c r="M2000" t="s">
        <v>193</v>
      </c>
      <c r="N2000" t="s">
        <v>194</v>
      </c>
    </row>
    <row r="2001" spans="4:14" x14ac:dyDescent="0.25">
      <c r="D2001">
        <v>1997</v>
      </c>
      <c r="E2001" t="s">
        <v>2762</v>
      </c>
      <c r="F2001" t="s">
        <v>2749</v>
      </c>
      <c r="G2001" s="3">
        <v>225724</v>
      </c>
      <c r="H2001" s="3">
        <v>7406945</v>
      </c>
      <c r="I2001" s="2">
        <v>0.99</v>
      </c>
      <c r="J2001" t="s">
        <v>190</v>
      </c>
      <c r="K2001" t="s">
        <v>2750</v>
      </c>
      <c r="L2001" t="s">
        <v>2751</v>
      </c>
      <c r="M2001" t="s">
        <v>193</v>
      </c>
      <c r="N2001" t="s">
        <v>194</v>
      </c>
    </row>
    <row r="2002" spans="4:14" x14ac:dyDescent="0.25">
      <c r="D2002">
        <v>1998</v>
      </c>
      <c r="E2002" t="s">
        <v>2763</v>
      </c>
      <c r="F2002" t="s">
        <v>2749</v>
      </c>
      <c r="G2002" s="3">
        <v>163761</v>
      </c>
      <c r="H2002" s="3">
        <v>5354854</v>
      </c>
      <c r="I2002" s="2">
        <v>0.99</v>
      </c>
      <c r="J2002" t="s">
        <v>190</v>
      </c>
      <c r="K2002" t="s">
        <v>2750</v>
      </c>
      <c r="L2002" t="s">
        <v>2751</v>
      </c>
      <c r="M2002" t="s">
        <v>193</v>
      </c>
      <c r="N2002" t="s">
        <v>194</v>
      </c>
    </row>
    <row r="2003" spans="4:14" x14ac:dyDescent="0.25">
      <c r="D2003">
        <v>1999</v>
      </c>
      <c r="E2003" t="s">
        <v>2764</v>
      </c>
      <c r="F2003" t="s">
        <v>2749</v>
      </c>
      <c r="G2003" s="3">
        <v>149995</v>
      </c>
      <c r="H2003" s="3">
        <v>4885331</v>
      </c>
      <c r="I2003" s="2">
        <v>0.99</v>
      </c>
      <c r="J2003" t="s">
        <v>190</v>
      </c>
      <c r="K2003" t="s">
        <v>2750</v>
      </c>
      <c r="L2003" t="s">
        <v>2751</v>
      </c>
      <c r="M2003" t="s">
        <v>193</v>
      </c>
      <c r="N2003" t="s">
        <v>194</v>
      </c>
    </row>
    <row r="2004" spans="4:14" x14ac:dyDescent="0.25">
      <c r="D2004">
        <v>2000</v>
      </c>
      <c r="E2004" t="s">
        <v>2765</v>
      </c>
      <c r="F2004" t="s">
        <v>2749</v>
      </c>
      <c r="G2004" s="3">
        <v>208378</v>
      </c>
      <c r="H2004" s="3">
        <v>6759080</v>
      </c>
      <c r="I2004" s="2">
        <v>0.99</v>
      </c>
      <c r="J2004" t="s">
        <v>190</v>
      </c>
      <c r="K2004" t="s">
        <v>2750</v>
      </c>
      <c r="L2004" t="s">
        <v>2751</v>
      </c>
      <c r="M2004" t="s">
        <v>193</v>
      </c>
      <c r="N2004" t="s">
        <v>194</v>
      </c>
    </row>
    <row r="2005" spans="4:14" x14ac:dyDescent="0.25">
      <c r="D2005">
        <v>2001</v>
      </c>
      <c r="E2005" t="s">
        <v>2766</v>
      </c>
      <c r="F2005" t="s">
        <v>2749</v>
      </c>
      <c r="G2005" s="3">
        <v>115591</v>
      </c>
      <c r="H2005" s="3">
        <v>3753246</v>
      </c>
      <c r="I2005" s="2">
        <v>0.99</v>
      </c>
      <c r="J2005" t="s">
        <v>190</v>
      </c>
      <c r="K2005" t="s">
        <v>2750</v>
      </c>
      <c r="L2005" t="s">
        <v>2751</v>
      </c>
      <c r="M2005" t="s">
        <v>193</v>
      </c>
      <c r="N2005" t="s">
        <v>194</v>
      </c>
    </row>
    <row r="2006" spans="4:14" x14ac:dyDescent="0.25">
      <c r="D2006">
        <v>2002</v>
      </c>
      <c r="E2006" t="s">
        <v>2767</v>
      </c>
      <c r="F2006" t="s">
        <v>2749</v>
      </c>
      <c r="G2006" s="3">
        <v>216346</v>
      </c>
      <c r="H2006" s="3">
        <v>7096936</v>
      </c>
      <c r="I2006" s="2">
        <v>0.99</v>
      </c>
      <c r="J2006" t="s">
        <v>190</v>
      </c>
      <c r="K2006" t="s">
        <v>2750</v>
      </c>
      <c r="L2006" t="s">
        <v>2751</v>
      </c>
      <c r="M2006" t="s">
        <v>193</v>
      </c>
      <c r="N2006" t="s">
        <v>194</v>
      </c>
    </row>
    <row r="2007" spans="4:14" x14ac:dyDescent="0.25">
      <c r="D2007">
        <v>2003</v>
      </c>
      <c r="E2007" t="s">
        <v>2755</v>
      </c>
      <c r="F2007" t="s">
        <v>2749</v>
      </c>
      <c r="G2007" s="3">
        <v>301296</v>
      </c>
      <c r="H2007" s="3">
        <v>9823847</v>
      </c>
      <c r="I2007" s="2">
        <v>0.99</v>
      </c>
      <c r="J2007" t="s">
        <v>190</v>
      </c>
      <c r="K2007" t="s">
        <v>2768</v>
      </c>
      <c r="L2007" t="s">
        <v>2751</v>
      </c>
      <c r="M2007" t="s">
        <v>193</v>
      </c>
      <c r="N2007" t="s">
        <v>194</v>
      </c>
    </row>
    <row r="2008" spans="4:14" x14ac:dyDescent="0.25">
      <c r="D2008">
        <v>2004</v>
      </c>
      <c r="E2008" t="s">
        <v>2769</v>
      </c>
      <c r="F2008" t="s">
        <v>2749</v>
      </c>
      <c r="G2008" s="3">
        <v>254928</v>
      </c>
      <c r="H2008" s="3">
        <v>8327077</v>
      </c>
      <c r="I2008" s="2">
        <v>0.99</v>
      </c>
      <c r="J2008" t="s">
        <v>190</v>
      </c>
      <c r="K2008" t="s">
        <v>2768</v>
      </c>
      <c r="L2008" t="s">
        <v>2751</v>
      </c>
      <c r="M2008" t="s">
        <v>193</v>
      </c>
      <c r="N2008" t="s">
        <v>194</v>
      </c>
    </row>
    <row r="2009" spans="4:14" x14ac:dyDescent="0.25">
      <c r="D2009">
        <v>2005</v>
      </c>
      <c r="E2009" t="s">
        <v>2770</v>
      </c>
      <c r="F2009" t="s">
        <v>2749</v>
      </c>
      <c r="G2009" s="3">
        <v>219219</v>
      </c>
      <c r="H2009" s="3">
        <v>7123357</v>
      </c>
      <c r="I2009" s="2">
        <v>0.99</v>
      </c>
      <c r="J2009" t="s">
        <v>190</v>
      </c>
      <c r="K2009" t="s">
        <v>2768</v>
      </c>
      <c r="L2009" t="s">
        <v>2751</v>
      </c>
      <c r="M2009" t="s">
        <v>193</v>
      </c>
      <c r="N2009" t="s">
        <v>194</v>
      </c>
    </row>
    <row r="2010" spans="4:14" x14ac:dyDescent="0.25">
      <c r="D2010">
        <v>2006</v>
      </c>
      <c r="E2010" t="s">
        <v>2765</v>
      </c>
      <c r="F2010" t="s">
        <v>2749</v>
      </c>
      <c r="G2010" s="3">
        <v>183928</v>
      </c>
      <c r="H2010" s="3">
        <v>5984812</v>
      </c>
      <c r="I2010" s="2">
        <v>0.99</v>
      </c>
      <c r="J2010" t="s">
        <v>190</v>
      </c>
      <c r="K2010" t="s">
        <v>2768</v>
      </c>
      <c r="L2010" t="s">
        <v>2751</v>
      </c>
      <c r="M2010" t="s">
        <v>193</v>
      </c>
      <c r="N2010" t="s">
        <v>194</v>
      </c>
    </row>
    <row r="2011" spans="4:14" x14ac:dyDescent="0.25">
      <c r="D2011">
        <v>2007</v>
      </c>
      <c r="E2011" t="s">
        <v>2757</v>
      </c>
      <c r="F2011" t="s">
        <v>2749</v>
      </c>
      <c r="G2011" s="3">
        <v>256992</v>
      </c>
      <c r="H2011" s="3">
        <v>8404745</v>
      </c>
      <c r="I2011" s="2">
        <v>0.99</v>
      </c>
      <c r="J2011" t="s">
        <v>190</v>
      </c>
      <c r="K2011" t="s">
        <v>2768</v>
      </c>
      <c r="L2011" t="s">
        <v>2751</v>
      </c>
      <c r="M2011" t="s">
        <v>193</v>
      </c>
      <c r="N2011" t="s">
        <v>194</v>
      </c>
    </row>
    <row r="2012" spans="4:14" x14ac:dyDescent="0.25">
      <c r="D2012">
        <v>2008</v>
      </c>
      <c r="E2012" t="s">
        <v>2764</v>
      </c>
      <c r="F2012" t="s">
        <v>2749</v>
      </c>
      <c r="G2012" s="3">
        <v>177031</v>
      </c>
      <c r="H2012" s="3">
        <v>5788407</v>
      </c>
      <c r="I2012" s="2">
        <v>0.99</v>
      </c>
      <c r="J2012" t="s">
        <v>190</v>
      </c>
      <c r="K2012" t="s">
        <v>2768</v>
      </c>
      <c r="L2012" t="s">
        <v>2751</v>
      </c>
      <c r="M2012" t="s">
        <v>193</v>
      </c>
      <c r="N2012" t="s">
        <v>194</v>
      </c>
    </row>
    <row r="2013" spans="4:14" x14ac:dyDescent="0.25">
      <c r="D2013">
        <v>2009</v>
      </c>
      <c r="E2013" t="s">
        <v>2771</v>
      </c>
      <c r="F2013" t="s">
        <v>2749</v>
      </c>
      <c r="G2013" s="3">
        <v>143281</v>
      </c>
      <c r="H2013" s="3">
        <v>4613880</v>
      </c>
      <c r="I2013" s="2">
        <v>0.99</v>
      </c>
      <c r="J2013" t="s">
        <v>190</v>
      </c>
      <c r="K2013" t="s">
        <v>2768</v>
      </c>
      <c r="L2013" t="s">
        <v>2751</v>
      </c>
      <c r="M2013" t="s">
        <v>193</v>
      </c>
      <c r="N2013" t="s">
        <v>194</v>
      </c>
    </row>
    <row r="2014" spans="4:14" x14ac:dyDescent="0.25">
      <c r="D2014">
        <v>2010</v>
      </c>
      <c r="E2014" t="s">
        <v>2753</v>
      </c>
      <c r="F2014" t="s">
        <v>2749</v>
      </c>
      <c r="G2014" s="3">
        <v>223973</v>
      </c>
      <c r="H2014" s="3">
        <v>7273440</v>
      </c>
      <c r="I2014" s="2">
        <v>0.99</v>
      </c>
      <c r="J2014" t="s">
        <v>190</v>
      </c>
      <c r="K2014" t="s">
        <v>2768</v>
      </c>
      <c r="L2014" t="s">
        <v>2751</v>
      </c>
      <c r="M2014" t="s">
        <v>193</v>
      </c>
      <c r="N2014" t="s">
        <v>194</v>
      </c>
    </row>
    <row r="2015" spans="4:14" x14ac:dyDescent="0.25">
      <c r="D2015">
        <v>2011</v>
      </c>
      <c r="E2015" t="s">
        <v>2772</v>
      </c>
      <c r="F2015" t="s">
        <v>2749</v>
      </c>
      <c r="G2015" s="3">
        <v>156786</v>
      </c>
      <c r="H2015" s="3">
        <v>5093635</v>
      </c>
      <c r="I2015" s="2">
        <v>0.99</v>
      </c>
      <c r="J2015" t="s">
        <v>190</v>
      </c>
      <c r="K2015" t="s">
        <v>2768</v>
      </c>
      <c r="L2015" t="s">
        <v>2751</v>
      </c>
      <c r="M2015" t="s">
        <v>193</v>
      </c>
      <c r="N2015" t="s">
        <v>194</v>
      </c>
    </row>
    <row r="2016" spans="4:14" x14ac:dyDescent="0.25">
      <c r="D2016">
        <v>2012</v>
      </c>
      <c r="E2016" t="s">
        <v>2773</v>
      </c>
      <c r="F2016" t="s">
        <v>2749</v>
      </c>
      <c r="G2016" s="3">
        <v>212636</v>
      </c>
      <c r="H2016" s="3">
        <v>6956404</v>
      </c>
      <c r="I2016" s="2">
        <v>0.99</v>
      </c>
      <c r="J2016" t="s">
        <v>190</v>
      </c>
      <c r="K2016" t="s">
        <v>2768</v>
      </c>
      <c r="L2016" t="s">
        <v>2751</v>
      </c>
      <c r="M2016" t="s">
        <v>193</v>
      </c>
      <c r="N2016" t="s">
        <v>194</v>
      </c>
    </row>
    <row r="2017" spans="4:14" x14ac:dyDescent="0.25">
      <c r="D2017">
        <v>2013</v>
      </c>
      <c r="E2017" t="s">
        <v>2774</v>
      </c>
      <c r="F2017" t="s">
        <v>2749</v>
      </c>
      <c r="G2017" s="3">
        <v>196440</v>
      </c>
      <c r="H2017" s="3">
        <v>6390635</v>
      </c>
      <c r="I2017" s="2">
        <v>0.99</v>
      </c>
      <c r="J2017" t="s">
        <v>190</v>
      </c>
      <c r="K2017" t="s">
        <v>2768</v>
      </c>
      <c r="L2017" t="s">
        <v>2751</v>
      </c>
      <c r="M2017" t="s">
        <v>193</v>
      </c>
      <c r="N2017" t="s">
        <v>194</v>
      </c>
    </row>
    <row r="2018" spans="4:14" x14ac:dyDescent="0.25">
      <c r="D2018">
        <v>2014</v>
      </c>
      <c r="E2018" t="s">
        <v>2775</v>
      </c>
      <c r="F2018" t="s">
        <v>2749</v>
      </c>
      <c r="G2018" s="3">
        <v>230556</v>
      </c>
      <c r="H2018" s="3">
        <v>7472168</v>
      </c>
      <c r="I2018" s="2">
        <v>0.99</v>
      </c>
      <c r="J2018" t="s">
        <v>190</v>
      </c>
      <c r="K2018" t="s">
        <v>2768</v>
      </c>
      <c r="L2018" t="s">
        <v>2751</v>
      </c>
      <c r="M2018" t="s">
        <v>193</v>
      </c>
      <c r="N2018" t="s">
        <v>194</v>
      </c>
    </row>
    <row r="2019" spans="4:14" x14ac:dyDescent="0.25">
      <c r="D2019">
        <v>2015</v>
      </c>
      <c r="E2019" t="s">
        <v>2776</v>
      </c>
      <c r="F2019" t="s">
        <v>100</v>
      </c>
      <c r="G2019" s="3">
        <v>96888</v>
      </c>
      <c r="H2019" s="3">
        <v>3124455</v>
      </c>
      <c r="I2019" s="2">
        <v>0.99</v>
      </c>
      <c r="J2019" t="s">
        <v>190</v>
      </c>
      <c r="K2019" t="s">
        <v>2777</v>
      </c>
      <c r="L2019" t="s">
        <v>2778</v>
      </c>
      <c r="M2019" t="s">
        <v>193</v>
      </c>
      <c r="N2019" t="s">
        <v>194</v>
      </c>
    </row>
    <row r="2020" spans="4:14" x14ac:dyDescent="0.25">
      <c r="D2020">
        <v>2016</v>
      </c>
      <c r="E2020" t="s">
        <v>2779</v>
      </c>
      <c r="F2020" t="s">
        <v>100</v>
      </c>
      <c r="G2020" s="3">
        <v>209188</v>
      </c>
      <c r="H2020" s="3">
        <v>6842244</v>
      </c>
      <c r="I2020" s="2">
        <v>0.99</v>
      </c>
      <c r="J2020" t="s">
        <v>190</v>
      </c>
      <c r="K2020" t="s">
        <v>2777</v>
      </c>
      <c r="L2020" t="s">
        <v>2778</v>
      </c>
      <c r="M2020" t="s">
        <v>193</v>
      </c>
      <c r="N2020" t="s">
        <v>194</v>
      </c>
    </row>
    <row r="2021" spans="4:14" x14ac:dyDescent="0.25">
      <c r="D2021">
        <v>2017</v>
      </c>
      <c r="E2021" t="s">
        <v>2780</v>
      </c>
      <c r="F2021" t="s">
        <v>100</v>
      </c>
      <c r="G2021" s="3">
        <v>223033</v>
      </c>
      <c r="H2021" s="3">
        <v>7354184</v>
      </c>
      <c r="I2021" s="2">
        <v>0.99</v>
      </c>
      <c r="J2021" t="s">
        <v>190</v>
      </c>
      <c r="K2021" t="s">
        <v>2777</v>
      </c>
      <c r="L2021" t="s">
        <v>2778</v>
      </c>
      <c r="M2021" t="s">
        <v>193</v>
      </c>
      <c r="N2021" t="s">
        <v>194</v>
      </c>
    </row>
    <row r="2022" spans="4:14" x14ac:dyDescent="0.25">
      <c r="D2022">
        <v>2018</v>
      </c>
      <c r="E2022" t="s">
        <v>2781</v>
      </c>
      <c r="F2022" t="s">
        <v>100</v>
      </c>
      <c r="G2022" s="3">
        <v>161253</v>
      </c>
      <c r="H2022" s="3">
        <v>5284522</v>
      </c>
      <c r="I2022" s="2">
        <v>0.99</v>
      </c>
      <c r="J2022" t="s">
        <v>190</v>
      </c>
      <c r="K2022" t="s">
        <v>2777</v>
      </c>
      <c r="L2022" t="s">
        <v>2778</v>
      </c>
      <c r="M2022" t="s">
        <v>193</v>
      </c>
      <c r="N2022" t="s">
        <v>194</v>
      </c>
    </row>
    <row r="2023" spans="4:14" x14ac:dyDescent="0.25">
      <c r="D2023">
        <v>2019</v>
      </c>
      <c r="E2023" t="s">
        <v>2782</v>
      </c>
      <c r="F2023" t="s">
        <v>100</v>
      </c>
      <c r="G2023" s="3">
        <v>267075</v>
      </c>
      <c r="H2023" s="3">
        <v>8784141</v>
      </c>
      <c r="I2023" s="2">
        <v>0.99</v>
      </c>
      <c r="J2023" t="s">
        <v>190</v>
      </c>
      <c r="K2023" t="s">
        <v>2777</v>
      </c>
      <c r="L2023" t="s">
        <v>2778</v>
      </c>
      <c r="M2023" t="s">
        <v>193</v>
      </c>
      <c r="N2023" t="s">
        <v>194</v>
      </c>
    </row>
    <row r="2024" spans="4:14" x14ac:dyDescent="0.25">
      <c r="D2024">
        <v>2020</v>
      </c>
      <c r="E2024" t="s">
        <v>2783</v>
      </c>
      <c r="F2024" t="s">
        <v>100</v>
      </c>
      <c r="G2024" s="3">
        <v>233743</v>
      </c>
      <c r="H2024" s="3">
        <v>7627348</v>
      </c>
      <c r="I2024" s="2">
        <v>0.99</v>
      </c>
      <c r="J2024" t="s">
        <v>190</v>
      </c>
      <c r="K2024" t="s">
        <v>2777</v>
      </c>
      <c r="L2024" t="s">
        <v>2778</v>
      </c>
      <c r="M2024" t="s">
        <v>193</v>
      </c>
      <c r="N2024" t="s">
        <v>194</v>
      </c>
    </row>
    <row r="2025" spans="4:14" x14ac:dyDescent="0.25">
      <c r="D2025">
        <v>2021</v>
      </c>
      <c r="E2025" t="s">
        <v>2784</v>
      </c>
      <c r="F2025" t="s">
        <v>100</v>
      </c>
      <c r="G2025" s="3">
        <v>262791</v>
      </c>
      <c r="H2025" s="3">
        <v>8640121</v>
      </c>
      <c r="I2025" s="2">
        <v>0.99</v>
      </c>
      <c r="J2025" t="s">
        <v>190</v>
      </c>
      <c r="K2025" t="s">
        <v>2777</v>
      </c>
      <c r="L2025" t="s">
        <v>2778</v>
      </c>
      <c r="M2025" t="s">
        <v>193</v>
      </c>
      <c r="N2025" t="s">
        <v>194</v>
      </c>
    </row>
    <row r="2026" spans="4:14" x14ac:dyDescent="0.25">
      <c r="D2026">
        <v>2022</v>
      </c>
      <c r="E2026" t="s">
        <v>2785</v>
      </c>
      <c r="F2026" t="s">
        <v>100</v>
      </c>
      <c r="G2026" s="3">
        <v>217521</v>
      </c>
      <c r="H2026" s="3">
        <v>7158975</v>
      </c>
      <c r="I2026" s="2">
        <v>0.99</v>
      </c>
      <c r="J2026" t="s">
        <v>190</v>
      </c>
      <c r="K2026" t="s">
        <v>2777</v>
      </c>
      <c r="L2026" t="s">
        <v>2778</v>
      </c>
      <c r="M2026" t="s">
        <v>193</v>
      </c>
      <c r="N2026" t="s">
        <v>194</v>
      </c>
    </row>
    <row r="2027" spans="4:14" x14ac:dyDescent="0.25">
      <c r="D2027">
        <v>2023</v>
      </c>
      <c r="E2027" t="s">
        <v>2786</v>
      </c>
      <c r="F2027" t="s">
        <v>100</v>
      </c>
      <c r="G2027" s="3">
        <v>258351</v>
      </c>
      <c r="H2027" s="3">
        <v>8469531</v>
      </c>
      <c r="I2027" s="2">
        <v>0.99</v>
      </c>
      <c r="J2027" t="s">
        <v>190</v>
      </c>
      <c r="K2027" t="s">
        <v>2777</v>
      </c>
      <c r="L2027" t="s">
        <v>2778</v>
      </c>
      <c r="M2027" t="s">
        <v>193</v>
      </c>
      <c r="N2027" t="s">
        <v>194</v>
      </c>
    </row>
    <row r="2028" spans="4:14" x14ac:dyDescent="0.25">
      <c r="D2028">
        <v>2024</v>
      </c>
      <c r="E2028" t="s">
        <v>2787</v>
      </c>
      <c r="F2028" t="s">
        <v>100</v>
      </c>
      <c r="G2028" s="3">
        <v>284160</v>
      </c>
      <c r="H2028" s="3">
        <v>9188110</v>
      </c>
      <c r="I2028" s="2">
        <v>0.99</v>
      </c>
      <c r="J2028" t="s">
        <v>190</v>
      </c>
      <c r="K2028" t="s">
        <v>2777</v>
      </c>
      <c r="L2028" t="s">
        <v>2778</v>
      </c>
      <c r="M2028" t="s">
        <v>193</v>
      </c>
      <c r="N2028" t="s">
        <v>194</v>
      </c>
    </row>
    <row r="2029" spans="4:14" x14ac:dyDescent="0.25">
      <c r="D2029">
        <v>2025</v>
      </c>
      <c r="E2029" t="s">
        <v>2788</v>
      </c>
      <c r="F2029" t="s">
        <v>100</v>
      </c>
      <c r="G2029" s="3">
        <v>306625</v>
      </c>
      <c r="H2029" s="3">
        <v>9949269</v>
      </c>
      <c r="I2029" s="2">
        <v>0.99</v>
      </c>
      <c r="J2029" t="s">
        <v>190</v>
      </c>
      <c r="K2029" t="s">
        <v>2777</v>
      </c>
      <c r="L2029" t="s">
        <v>2778</v>
      </c>
      <c r="M2029" t="s">
        <v>193</v>
      </c>
      <c r="N2029" t="s">
        <v>194</v>
      </c>
    </row>
    <row r="2030" spans="4:14" x14ac:dyDescent="0.25">
      <c r="D2030">
        <v>2026</v>
      </c>
      <c r="E2030" t="s">
        <v>2789</v>
      </c>
      <c r="F2030" t="s">
        <v>100</v>
      </c>
      <c r="G2030" s="3">
        <v>330292</v>
      </c>
      <c r="H2030" s="3">
        <v>10706614</v>
      </c>
      <c r="I2030" s="2">
        <v>0.99</v>
      </c>
      <c r="J2030" t="s">
        <v>190</v>
      </c>
      <c r="K2030" t="s">
        <v>2777</v>
      </c>
      <c r="L2030" t="s">
        <v>2778</v>
      </c>
      <c r="M2030" t="s">
        <v>193</v>
      </c>
      <c r="N2030" t="s">
        <v>194</v>
      </c>
    </row>
    <row r="2031" spans="4:14" x14ac:dyDescent="0.25">
      <c r="D2031">
        <v>2027</v>
      </c>
      <c r="E2031" t="s">
        <v>2790</v>
      </c>
      <c r="F2031" t="s">
        <v>100</v>
      </c>
      <c r="G2031" s="3">
        <v>329795</v>
      </c>
      <c r="H2031" s="3">
        <v>10784595</v>
      </c>
      <c r="I2031" s="2">
        <v>0.99</v>
      </c>
      <c r="J2031" t="s">
        <v>190</v>
      </c>
      <c r="K2031" t="s">
        <v>2777</v>
      </c>
      <c r="L2031" t="s">
        <v>2778</v>
      </c>
      <c r="M2031" t="s">
        <v>193</v>
      </c>
      <c r="N2031" t="s">
        <v>194</v>
      </c>
    </row>
    <row r="2032" spans="4:14" x14ac:dyDescent="0.25">
      <c r="D2032">
        <v>2028</v>
      </c>
      <c r="E2032" t="s">
        <v>2791</v>
      </c>
      <c r="F2032" t="s">
        <v>100</v>
      </c>
      <c r="G2032" s="3">
        <v>214831</v>
      </c>
      <c r="H2032" s="3">
        <v>7031383</v>
      </c>
      <c r="I2032" s="2">
        <v>0.99</v>
      </c>
      <c r="J2032" t="s">
        <v>190</v>
      </c>
      <c r="K2032" t="s">
        <v>2777</v>
      </c>
      <c r="L2032" t="s">
        <v>2778</v>
      </c>
      <c r="M2032" t="s">
        <v>193</v>
      </c>
      <c r="N2032" t="s">
        <v>194</v>
      </c>
    </row>
    <row r="2033" spans="4:14" x14ac:dyDescent="0.25">
      <c r="D2033">
        <v>2029</v>
      </c>
      <c r="E2033" t="s">
        <v>2792</v>
      </c>
      <c r="F2033" t="s">
        <v>100</v>
      </c>
      <c r="G2033" s="3">
        <v>199105</v>
      </c>
      <c r="H2033" s="3">
        <v>6517629</v>
      </c>
      <c r="I2033" s="2">
        <v>0.99</v>
      </c>
      <c r="J2033" t="s">
        <v>190</v>
      </c>
      <c r="K2033" t="s">
        <v>2777</v>
      </c>
      <c r="L2033" t="s">
        <v>2778</v>
      </c>
      <c r="M2033" t="s">
        <v>193</v>
      </c>
      <c r="N2033" t="s">
        <v>194</v>
      </c>
    </row>
    <row r="2034" spans="4:14" x14ac:dyDescent="0.25">
      <c r="D2034">
        <v>2030</v>
      </c>
      <c r="E2034" t="s">
        <v>2793</v>
      </c>
      <c r="F2034" t="s">
        <v>100</v>
      </c>
      <c r="G2034" s="3">
        <v>240744</v>
      </c>
      <c r="H2034" s="3">
        <v>8010811</v>
      </c>
      <c r="I2034" s="2">
        <v>0.99</v>
      </c>
      <c r="J2034" t="s">
        <v>190</v>
      </c>
      <c r="K2034" t="s">
        <v>2794</v>
      </c>
      <c r="L2034" t="s">
        <v>2794</v>
      </c>
      <c r="M2034" t="s">
        <v>472</v>
      </c>
      <c r="N2034" t="s">
        <v>194</v>
      </c>
    </row>
    <row r="2035" spans="4:14" x14ac:dyDescent="0.25">
      <c r="D2035">
        <v>2031</v>
      </c>
      <c r="E2035" t="s">
        <v>2795</v>
      </c>
      <c r="F2035" t="s">
        <v>100</v>
      </c>
      <c r="G2035" s="3">
        <v>188212</v>
      </c>
      <c r="H2035" s="3">
        <v>6233201</v>
      </c>
      <c r="I2035" s="2">
        <v>0.99</v>
      </c>
      <c r="J2035" t="s">
        <v>190</v>
      </c>
      <c r="K2035" t="s">
        <v>2794</v>
      </c>
      <c r="L2035" t="s">
        <v>2794</v>
      </c>
      <c r="M2035" t="s">
        <v>472</v>
      </c>
      <c r="N2035" t="s">
        <v>194</v>
      </c>
    </row>
    <row r="2036" spans="4:14" x14ac:dyDescent="0.25">
      <c r="D2036">
        <v>2032</v>
      </c>
      <c r="E2036" t="s">
        <v>2796</v>
      </c>
      <c r="F2036" t="s">
        <v>100</v>
      </c>
      <c r="G2036" s="3">
        <v>233404</v>
      </c>
      <c r="H2036" s="3">
        <v>7754245</v>
      </c>
      <c r="I2036" s="2">
        <v>0.99</v>
      </c>
      <c r="J2036" t="s">
        <v>190</v>
      </c>
      <c r="K2036" t="s">
        <v>2794</v>
      </c>
      <c r="L2036" t="s">
        <v>2794</v>
      </c>
      <c r="M2036" t="s">
        <v>472</v>
      </c>
      <c r="N2036" t="s">
        <v>194</v>
      </c>
    </row>
    <row r="2037" spans="4:14" x14ac:dyDescent="0.25">
      <c r="D2037">
        <v>2033</v>
      </c>
      <c r="E2037" t="s">
        <v>2797</v>
      </c>
      <c r="F2037" t="s">
        <v>100</v>
      </c>
      <c r="G2037" s="3">
        <v>252264</v>
      </c>
      <c r="H2037" s="3">
        <v>8270584</v>
      </c>
      <c r="I2037" s="2">
        <v>0.99</v>
      </c>
      <c r="J2037" t="s">
        <v>190</v>
      </c>
      <c r="K2037" t="s">
        <v>2794</v>
      </c>
      <c r="L2037" t="s">
        <v>2794</v>
      </c>
      <c r="M2037" t="s">
        <v>472</v>
      </c>
      <c r="N2037" t="s">
        <v>194</v>
      </c>
    </row>
    <row r="2038" spans="4:14" x14ac:dyDescent="0.25">
      <c r="D2038">
        <v>2034</v>
      </c>
      <c r="E2038" t="s">
        <v>2798</v>
      </c>
      <c r="F2038" t="s">
        <v>100</v>
      </c>
      <c r="G2038" s="3">
        <v>228571</v>
      </c>
      <c r="H2038" s="3">
        <v>7523278</v>
      </c>
      <c r="I2038" s="2">
        <v>0.99</v>
      </c>
      <c r="J2038" t="s">
        <v>190</v>
      </c>
      <c r="K2038" t="s">
        <v>2794</v>
      </c>
      <c r="L2038" t="s">
        <v>2794</v>
      </c>
      <c r="M2038" t="s">
        <v>472</v>
      </c>
      <c r="N2038" t="s">
        <v>194</v>
      </c>
    </row>
    <row r="2039" spans="4:14" x14ac:dyDescent="0.25">
      <c r="D2039">
        <v>2035</v>
      </c>
      <c r="E2039" t="s">
        <v>2799</v>
      </c>
      <c r="F2039" t="s">
        <v>100</v>
      </c>
      <c r="G2039" s="3">
        <v>245133</v>
      </c>
      <c r="H2039" s="3">
        <v>8121434</v>
      </c>
      <c r="I2039" s="2">
        <v>0.99</v>
      </c>
      <c r="J2039" t="s">
        <v>190</v>
      </c>
      <c r="K2039" t="s">
        <v>2794</v>
      </c>
      <c r="L2039" t="s">
        <v>2794</v>
      </c>
      <c r="M2039" t="s">
        <v>472</v>
      </c>
      <c r="N2039" t="s">
        <v>194</v>
      </c>
    </row>
    <row r="2040" spans="4:14" x14ac:dyDescent="0.25">
      <c r="D2040">
        <v>2036</v>
      </c>
      <c r="E2040" t="s">
        <v>2800</v>
      </c>
      <c r="F2040" t="s">
        <v>100</v>
      </c>
      <c r="G2040" s="3">
        <v>159555</v>
      </c>
      <c r="H2040" s="3">
        <v>5327433</v>
      </c>
      <c r="I2040" s="2">
        <v>0.99</v>
      </c>
      <c r="J2040" t="s">
        <v>190</v>
      </c>
      <c r="K2040" t="s">
        <v>2794</v>
      </c>
      <c r="L2040" t="s">
        <v>2794</v>
      </c>
      <c r="M2040" t="s">
        <v>472</v>
      </c>
      <c r="N2040" t="s">
        <v>194</v>
      </c>
    </row>
    <row r="2041" spans="4:14" x14ac:dyDescent="0.25">
      <c r="D2041">
        <v>2037</v>
      </c>
      <c r="E2041" t="s">
        <v>2801</v>
      </c>
      <c r="F2041" t="s">
        <v>100</v>
      </c>
      <c r="G2041" s="3">
        <v>146599</v>
      </c>
      <c r="H2041" s="3">
        <v>4900121</v>
      </c>
      <c r="I2041" s="2">
        <v>0.99</v>
      </c>
      <c r="J2041" t="s">
        <v>190</v>
      </c>
      <c r="K2041" t="s">
        <v>2794</v>
      </c>
      <c r="L2041" t="s">
        <v>2794</v>
      </c>
      <c r="M2041" t="s">
        <v>472</v>
      </c>
      <c r="N2041" t="s">
        <v>194</v>
      </c>
    </row>
    <row r="2042" spans="4:14" x14ac:dyDescent="0.25">
      <c r="D2042">
        <v>2038</v>
      </c>
      <c r="E2042" t="s">
        <v>2802</v>
      </c>
      <c r="F2042" t="s">
        <v>100</v>
      </c>
      <c r="G2042" s="3">
        <v>211565</v>
      </c>
      <c r="H2042" s="3">
        <v>7082301</v>
      </c>
      <c r="I2042" s="2">
        <v>0.99</v>
      </c>
      <c r="J2042" t="s">
        <v>190</v>
      </c>
      <c r="K2042" t="s">
        <v>2794</v>
      </c>
      <c r="L2042" t="s">
        <v>2794</v>
      </c>
      <c r="M2042" t="s">
        <v>472</v>
      </c>
      <c r="N2042" t="s">
        <v>194</v>
      </c>
    </row>
    <row r="2043" spans="4:14" x14ac:dyDescent="0.25">
      <c r="D2043">
        <v>2039</v>
      </c>
      <c r="E2043" t="s">
        <v>2803</v>
      </c>
      <c r="F2043" t="s">
        <v>100</v>
      </c>
      <c r="G2043" s="3">
        <v>217286</v>
      </c>
      <c r="H2043" s="3">
        <v>7233608</v>
      </c>
      <c r="I2043" s="2">
        <v>0.99</v>
      </c>
      <c r="J2043" t="s">
        <v>190</v>
      </c>
      <c r="K2043" t="s">
        <v>2794</v>
      </c>
      <c r="L2043" t="s">
        <v>2794</v>
      </c>
      <c r="M2043" t="s">
        <v>472</v>
      </c>
      <c r="N2043" t="s">
        <v>194</v>
      </c>
    </row>
    <row r="2044" spans="4:14" x14ac:dyDescent="0.25">
      <c r="D2044">
        <v>2040</v>
      </c>
      <c r="E2044" t="s">
        <v>2804</v>
      </c>
      <c r="F2044" t="s">
        <v>100</v>
      </c>
      <c r="G2044" s="3">
        <v>230191</v>
      </c>
      <c r="H2044" s="3">
        <v>7557065</v>
      </c>
      <c r="I2044" s="2">
        <v>0.99</v>
      </c>
      <c r="J2044" t="s">
        <v>190</v>
      </c>
      <c r="K2044" t="s">
        <v>2794</v>
      </c>
      <c r="L2044" t="s">
        <v>2794</v>
      </c>
      <c r="M2044" t="s">
        <v>472</v>
      </c>
      <c r="N2044" t="s">
        <v>194</v>
      </c>
    </row>
    <row r="2045" spans="4:14" x14ac:dyDescent="0.25">
      <c r="D2045">
        <v>2041</v>
      </c>
      <c r="E2045" t="s">
        <v>2805</v>
      </c>
      <c r="F2045" t="s">
        <v>100</v>
      </c>
      <c r="G2045" s="3">
        <v>224470</v>
      </c>
      <c r="H2045" s="3">
        <v>7499807</v>
      </c>
      <c r="I2045" s="2">
        <v>0.99</v>
      </c>
      <c r="J2045" t="s">
        <v>190</v>
      </c>
      <c r="K2045" t="s">
        <v>2794</v>
      </c>
      <c r="L2045" t="s">
        <v>2794</v>
      </c>
      <c r="M2045" t="s">
        <v>472</v>
      </c>
      <c r="N2045" t="s">
        <v>194</v>
      </c>
    </row>
    <row r="2046" spans="4:14" x14ac:dyDescent="0.25">
      <c r="D2046">
        <v>2042</v>
      </c>
      <c r="E2046" t="s">
        <v>2806</v>
      </c>
      <c r="F2046" t="s">
        <v>100</v>
      </c>
      <c r="G2046" s="3">
        <v>206001</v>
      </c>
      <c r="H2046" s="3">
        <v>6766104</v>
      </c>
      <c r="I2046" s="2">
        <v>0.99</v>
      </c>
      <c r="J2046" t="s">
        <v>190</v>
      </c>
      <c r="K2046" t="s">
        <v>2794</v>
      </c>
      <c r="L2046" t="s">
        <v>2794</v>
      </c>
      <c r="M2046" t="s">
        <v>472</v>
      </c>
      <c r="N2046" t="s">
        <v>194</v>
      </c>
    </row>
    <row r="2047" spans="4:14" x14ac:dyDescent="0.25">
      <c r="D2047">
        <v>2043</v>
      </c>
      <c r="E2047" t="s">
        <v>2807</v>
      </c>
      <c r="F2047" t="s">
        <v>100</v>
      </c>
      <c r="G2047" s="3">
        <v>235833</v>
      </c>
      <c r="H2047" s="3">
        <v>7871409</v>
      </c>
      <c r="I2047" s="2">
        <v>0.99</v>
      </c>
      <c r="J2047" t="s">
        <v>190</v>
      </c>
      <c r="K2047" t="s">
        <v>2794</v>
      </c>
      <c r="L2047" t="s">
        <v>2794</v>
      </c>
      <c r="M2047" t="s">
        <v>472</v>
      </c>
      <c r="N2047" t="s">
        <v>194</v>
      </c>
    </row>
    <row r="2048" spans="4:14" x14ac:dyDescent="0.25">
      <c r="D2048">
        <v>2044</v>
      </c>
      <c r="E2048" t="s">
        <v>2808</v>
      </c>
      <c r="F2048" t="s">
        <v>2809</v>
      </c>
      <c r="G2048" s="3">
        <v>287059</v>
      </c>
      <c r="H2048" s="3">
        <v>9495202</v>
      </c>
      <c r="I2048" s="2">
        <v>0.99</v>
      </c>
      <c r="J2048" t="s">
        <v>190</v>
      </c>
      <c r="K2048" t="s">
        <v>2810</v>
      </c>
      <c r="L2048" t="s">
        <v>2811</v>
      </c>
      <c r="M2048" t="s">
        <v>472</v>
      </c>
      <c r="N2048" t="s">
        <v>194</v>
      </c>
    </row>
    <row r="2049" spans="4:14" x14ac:dyDescent="0.25">
      <c r="D2049">
        <v>2045</v>
      </c>
      <c r="E2049" t="s">
        <v>2812</v>
      </c>
      <c r="F2049" t="s">
        <v>568</v>
      </c>
      <c r="G2049" s="3">
        <v>225880</v>
      </c>
      <c r="H2049" s="3">
        <v>7507655</v>
      </c>
      <c r="I2049" s="2">
        <v>0.99</v>
      </c>
      <c r="J2049" t="s">
        <v>190</v>
      </c>
      <c r="K2049" t="s">
        <v>2810</v>
      </c>
      <c r="L2049" t="s">
        <v>2811</v>
      </c>
      <c r="M2049" t="s">
        <v>472</v>
      </c>
      <c r="N2049" t="s">
        <v>194</v>
      </c>
    </row>
    <row r="2050" spans="4:14" x14ac:dyDescent="0.25">
      <c r="D2050">
        <v>2046</v>
      </c>
      <c r="E2050" t="s">
        <v>535</v>
      </c>
      <c r="F2050" t="s">
        <v>2813</v>
      </c>
      <c r="G2050" s="3">
        <v>162925</v>
      </c>
      <c r="H2050" s="3">
        <v>5382018</v>
      </c>
      <c r="I2050" s="2">
        <v>0.99</v>
      </c>
      <c r="J2050" t="s">
        <v>190</v>
      </c>
      <c r="K2050" t="s">
        <v>2810</v>
      </c>
      <c r="L2050" t="s">
        <v>2811</v>
      </c>
      <c r="M2050" t="s">
        <v>472</v>
      </c>
      <c r="N2050" t="s">
        <v>194</v>
      </c>
    </row>
    <row r="2051" spans="4:14" x14ac:dyDescent="0.25">
      <c r="D2051">
        <v>2047</v>
      </c>
      <c r="E2051" t="s">
        <v>2814</v>
      </c>
      <c r="F2051" t="s">
        <v>568</v>
      </c>
      <c r="G2051" s="3">
        <v>184555</v>
      </c>
      <c r="H2051" s="3">
        <v>6090334</v>
      </c>
      <c r="I2051" s="2">
        <v>0.99</v>
      </c>
      <c r="J2051" t="s">
        <v>190</v>
      </c>
      <c r="K2051" t="s">
        <v>2810</v>
      </c>
      <c r="L2051" t="s">
        <v>2811</v>
      </c>
      <c r="M2051" t="s">
        <v>472</v>
      </c>
      <c r="N2051" t="s">
        <v>194</v>
      </c>
    </row>
    <row r="2052" spans="4:14" x14ac:dyDescent="0.25">
      <c r="D2052">
        <v>2048</v>
      </c>
      <c r="E2052" t="s">
        <v>2815</v>
      </c>
      <c r="F2052" t="s">
        <v>568</v>
      </c>
      <c r="G2052" s="3">
        <v>182987</v>
      </c>
      <c r="H2052" s="3">
        <v>6036046</v>
      </c>
      <c r="I2052" s="2">
        <v>0.99</v>
      </c>
      <c r="J2052" t="s">
        <v>190</v>
      </c>
      <c r="K2052" t="s">
        <v>2810</v>
      </c>
      <c r="L2052" t="s">
        <v>2811</v>
      </c>
      <c r="M2052" t="s">
        <v>472</v>
      </c>
      <c r="N2052" t="s">
        <v>194</v>
      </c>
    </row>
    <row r="2053" spans="4:14" x14ac:dyDescent="0.25">
      <c r="D2053">
        <v>2049</v>
      </c>
      <c r="E2053" t="s">
        <v>2816</v>
      </c>
      <c r="F2053" t="s">
        <v>568</v>
      </c>
      <c r="G2053" s="3">
        <v>206524</v>
      </c>
      <c r="H2053" s="3">
        <v>6899778</v>
      </c>
      <c r="I2053" s="2">
        <v>0.99</v>
      </c>
      <c r="J2053" t="s">
        <v>190</v>
      </c>
      <c r="K2053" t="s">
        <v>2810</v>
      </c>
      <c r="L2053" t="s">
        <v>2811</v>
      </c>
      <c r="M2053" t="s">
        <v>472</v>
      </c>
      <c r="N2053" t="s">
        <v>194</v>
      </c>
    </row>
    <row r="2054" spans="4:14" x14ac:dyDescent="0.25">
      <c r="D2054">
        <v>2050</v>
      </c>
      <c r="E2054" t="s">
        <v>2817</v>
      </c>
      <c r="F2054" t="s">
        <v>2818</v>
      </c>
      <c r="G2054" s="3">
        <v>244976</v>
      </c>
      <c r="H2054" s="3">
        <v>8091302</v>
      </c>
      <c r="I2054" s="2">
        <v>0.99</v>
      </c>
      <c r="J2054" t="s">
        <v>190</v>
      </c>
      <c r="K2054" t="s">
        <v>2810</v>
      </c>
      <c r="L2054" t="s">
        <v>2811</v>
      </c>
      <c r="M2054" t="s">
        <v>472</v>
      </c>
      <c r="N2054" t="s">
        <v>194</v>
      </c>
    </row>
    <row r="2055" spans="4:14" x14ac:dyDescent="0.25">
      <c r="D2055">
        <v>2051</v>
      </c>
      <c r="E2055" t="s">
        <v>2819</v>
      </c>
      <c r="F2055" t="s">
        <v>568</v>
      </c>
      <c r="G2055" s="3">
        <v>240796</v>
      </c>
      <c r="H2055" s="3">
        <v>7931552</v>
      </c>
      <c r="I2055" s="2">
        <v>0.99</v>
      </c>
      <c r="J2055" t="s">
        <v>190</v>
      </c>
      <c r="K2055" t="s">
        <v>2810</v>
      </c>
      <c r="L2055" t="s">
        <v>2811</v>
      </c>
      <c r="M2055" t="s">
        <v>472</v>
      </c>
      <c r="N2055" t="s">
        <v>194</v>
      </c>
    </row>
    <row r="2056" spans="4:14" x14ac:dyDescent="0.25">
      <c r="D2056">
        <v>2052</v>
      </c>
      <c r="E2056" t="s">
        <v>2820</v>
      </c>
      <c r="F2056" t="s">
        <v>2821</v>
      </c>
      <c r="G2056" s="3">
        <v>208013</v>
      </c>
      <c r="H2056" s="3">
        <v>6921669</v>
      </c>
      <c r="I2056" s="2">
        <v>0.99</v>
      </c>
      <c r="J2056" t="s">
        <v>190</v>
      </c>
      <c r="K2056" t="s">
        <v>2810</v>
      </c>
      <c r="L2056" t="s">
        <v>2811</v>
      </c>
      <c r="M2056" t="s">
        <v>472</v>
      </c>
      <c r="N2056" t="s">
        <v>194</v>
      </c>
    </row>
    <row r="2057" spans="4:14" x14ac:dyDescent="0.25">
      <c r="D2057">
        <v>2053</v>
      </c>
      <c r="E2057" t="s">
        <v>2822</v>
      </c>
      <c r="F2057" t="s">
        <v>568</v>
      </c>
      <c r="G2057" s="3">
        <v>188577</v>
      </c>
      <c r="H2057" s="3">
        <v>6192791</v>
      </c>
      <c r="I2057" s="2">
        <v>0.99</v>
      </c>
      <c r="J2057" t="s">
        <v>190</v>
      </c>
      <c r="K2057" t="s">
        <v>2810</v>
      </c>
      <c r="L2057" t="s">
        <v>2811</v>
      </c>
      <c r="M2057" t="s">
        <v>472</v>
      </c>
      <c r="N2057" t="s">
        <v>194</v>
      </c>
    </row>
    <row r="2058" spans="4:14" x14ac:dyDescent="0.25">
      <c r="D2058">
        <v>2054</v>
      </c>
      <c r="E2058" t="s">
        <v>2823</v>
      </c>
      <c r="F2058" t="s">
        <v>2824</v>
      </c>
      <c r="G2058" s="3">
        <v>148558</v>
      </c>
      <c r="H2058" s="3">
        <v>4942831</v>
      </c>
      <c r="I2058" s="2">
        <v>0.99</v>
      </c>
      <c r="J2058" t="s">
        <v>190</v>
      </c>
      <c r="K2058" t="s">
        <v>2810</v>
      </c>
      <c r="L2058" t="s">
        <v>2811</v>
      </c>
      <c r="M2058" t="s">
        <v>472</v>
      </c>
      <c r="N2058" t="s">
        <v>194</v>
      </c>
    </row>
    <row r="2059" spans="4:14" x14ac:dyDescent="0.25">
      <c r="D2059">
        <v>2055</v>
      </c>
      <c r="E2059" t="s">
        <v>2825</v>
      </c>
      <c r="F2059" t="s">
        <v>568</v>
      </c>
      <c r="G2059" s="3">
        <v>178337</v>
      </c>
      <c r="H2059" s="3">
        <v>5857116</v>
      </c>
      <c r="I2059" s="2">
        <v>0.99</v>
      </c>
      <c r="J2059" t="s">
        <v>190</v>
      </c>
      <c r="K2059" t="s">
        <v>2810</v>
      </c>
      <c r="L2059" t="s">
        <v>2811</v>
      </c>
      <c r="M2059" t="s">
        <v>472</v>
      </c>
      <c r="N2059" t="s">
        <v>194</v>
      </c>
    </row>
    <row r="2060" spans="4:14" x14ac:dyDescent="0.25">
      <c r="D2060">
        <v>2056</v>
      </c>
      <c r="E2060" t="s">
        <v>2826</v>
      </c>
      <c r="F2060" t="s">
        <v>2827</v>
      </c>
      <c r="G2060" s="3">
        <v>198922</v>
      </c>
      <c r="H2060" s="3">
        <v>6568180</v>
      </c>
      <c r="I2060" s="2">
        <v>0.99</v>
      </c>
      <c r="J2060" t="s">
        <v>190</v>
      </c>
      <c r="K2060" t="s">
        <v>2810</v>
      </c>
      <c r="L2060" t="s">
        <v>2811</v>
      </c>
      <c r="M2060" t="s">
        <v>472</v>
      </c>
      <c r="N2060" t="s">
        <v>194</v>
      </c>
    </row>
    <row r="2061" spans="4:14" x14ac:dyDescent="0.25">
      <c r="D2061">
        <v>2057</v>
      </c>
      <c r="E2061" t="s">
        <v>2363</v>
      </c>
      <c r="F2061" t="s">
        <v>2335</v>
      </c>
      <c r="G2061" s="3">
        <v>216685</v>
      </c>
      <c r="H2061" s="3">
        <v>7137865</v>
      </c>
      <c r="I2061" s="2">
        <v>0.99</v>
      </c>
      <c r="J2061" t="s">
        <v>190</v>
      </c>
      <c r="K2061" t="s">
        <v>2810</v>
      </c>
      <c r="L2061" t="s">
        <v>2811</v>
      </c>
      <c r="M2061" t="s">
        <v>472</v>
      </c>
      <c r="N2061" t="s">
        <v>194</v>
      </c>
    </row>
    <row r="2062" spans="4:14" x14ac:dyDescent="0.25">
      <c r="D2062">
        <v>2058</v>
      </c>
      <c r="E2062" t="s">
        <v>2828</v>
      </c>
      <c r="F2062" t="s">
        <v>568</v>
      </c>
      <c r="G2062" s="3">
        <v>262870</v>
      </c>
      <c r="H2062" s="3">
        <v>8761283</v>
      </c>
      <c r="I2062" s="2">
        <v>0.99</v>
      </c>
      <c r="J2062" t="s">
        <v>190</v>
      </c>
      <c r="K2062" t="s">
        <v>2810</v>
      </c>
      <c r="L2062" t="s">
        <v>2811</v>
      </c>
      <c r="M2062" t="s">
        <v>472</v>
      </c>
      <c r="N2062" t="s">
        <v>194</v>
      </c>
    </row>
    <row r="2063" spans="4:14" x14ac:dyDescent="0.25">
      <c r="D2063">
        <v>2059</v>
      </c>
      <c r="E2063" t="s">
        <v>2829</v>
      </c>
      <c r="F2063" t="s">
        <v>2830</v>
      </c>
      <c r="G2063" s="3">
        <v>182517</v>
      </c>
      <c r="H2063" s="3">
        <v>6001793</v>
      </c>
      <c r="I2063" s="2">
        <v>0.99</v>
      </c>
      <c r="J2063" t="s">
        <v>190</v>
      </c>
      <c r="K2063" t="s">
        <v>2810</v>
      </c>
      <c r="L2063" t="s">
        <v>2811</v>
      </c>
      <c r="M2063" t="s">
        <v>472</v>
      </c>
      <c r="N2063" t="s">
        <v>194</v>
      </c>
    </row>
    <row r="2064" spans="4:14" x14ac:dyDescent="0.25">
      <c r="D2064">
        <v>2060</v>
      </c>
      <c r="E2064" t="s">
        <v>2831</v>
      </c>
      <c r="F2064" t="s">
        <v>2832</v>
      </c>
      <c r="G2064" s="3">
        <v>255738</v>
      </c>
      <c r="H2064" s="3">
        <v>8514961</v>
      </c>
      <c r="I2064" s="2">
        <v>0.99</v>
      </c>
      <c r="J2064" t="s">
        <v>190</v>
      </c>
      <c r="K2064" t="s">
        <v>2810</v>
      </c>
      <c r="L2064" t="s">
        <v>2811</v>
      </c>
      <c r="M2064" t="s">
        <v>472</v>
      </c>
      <c r="N2064" t="s">
        <v>194</v>
      </c>
    </row>
    <row r="2065" spans="4:14" x14ac:dyDescent="0.25">
      <c r="D2065">
        <v>2061</v>
      </c>
      <c r="E2065" t="s">
        <v>2833</v>
      </c>
      <c r="F2065" t="s">
        <v>568</v>
      </c>
      <c r="G2065" s="3">
        <v>228754</v>
      </c>
      <c r="H2065" s="3">
        <v>7585707</v>
      </c>
      <c r="I2065" s="2">
        <v>0.99</v>
      </c>
      <c r="J2065" t="s">
        <v>190</v>
      </c>
      <c r="K2065" t="s">
        <v>2810</v>
      </c>
      <c r="L2065" t="s">
        <v>2811</v>
      </c>
      <c r="M2065" t="s">
        <v>472</v>
      </c>
      <c r="N2065" t="s">
        <v>194</v>
      </c>
    </row>
    <row r="2066" spans="4:14" x14ac:dyDescent="0.25">
      <c r="D2066">
        <v>2062</v>
      </c>
      <c r="E2066" t="s">
        <v>2834</v>
      </c>
      <c r="F2066" t="s">
        <v>2835</v>
      </c>
      <c r="G2066" s="3">
        <v>259186</v>
      </c>
      <c r="H2066" s="3">
        <v>8543439</v>
      </c>
      <c r="I2066" s="2">
        <v>0.99</v>
      </c>
      <c r="J2066" t="s">
        <v>190</v>
      </c>
      <c r="K2066" t="s">
        <v>2810</v>
      </c>
      <c r="L2066" t="s">
        <v>2811</v>
      </c>
      <c r="M2066" t="s">
        <v>472</v>
      </c>
      <c r="N2066" t="s">
        <v>194</v>
      </c>
    </row>
    <row r="2067" spans="4:14" x14ac:dyDescent="0.25">
      <c r="D2067">
        <v>2063</v>
      </c>
      <c r="E2067" t="s">
        <v>2836</v>
      </c>
      <c r="F2067" t="s">
        <v>568</v>
      </c>
      <c r="G2067" s="3">
        <v>203415</v>
      </c>
      <c r="H2067" s="3">
        <v>6732496</v>
      </c>
      <c r="I2067" s="2">
        <v>0.99</v>
      </c>
      <c r="J2067" t="s">
        <v>190</v>
      </c>
      <c r="K2067" t="s">
        <v>2810</v>
      </c>
      <c r="L2067" t="s">
        <v>2811</v>
      </c>
      <c r="M2067" t="s">
        <v>472</v>
      </c>
      <c r="N2067" t="s">
        <v>194</v>
      </c>
    </row>
    <row r="2068" spans="4:14" x14ac:dyDescent="0.25">
      <c r="D2068">
        <v>2064</v>
      </c>
      <c r="E2068" t="s">
        <v>2837</v>
      </c>
      <c r="F2068" t="s">
        <v>568</v>
      </c>
      <c r="G2068" s="3">
        <v>256522</v>
      </c>
      <c r="H2068" s="3">
        <v>8484597</v>
      </c>
      <c r="I2068" s="2">
        <v>0.99</v>
      </c>
      <c r="J2068" t="s">
        <v>190</v>
      </c>
      <c r="K2068" t="s">
        <v>2810</v>
      </c>
      <c r="L2068" t="s">
        <v>2811</v>
      </c>
      <c r="M2068" t="s">
        <v>472</v>
      </c>
      <c r="N2068" t="s">
        <v>194</v>
      </c>
    </row>
    <row r="2069" spans="4:14" x14ac:dyDescent="0.25">
      <c r="D2069">
        <v>2065</v>
      </c>
      <c r="E2069" t="s">
        <v>2838</v>
      </c>
      <c r="F2069" t="s">
        <v>2839</v>
      </c>
      <c r="G2069" s="3">
        <v>231653</v>
      </c>
      <c r="H2069" s="3">
        <v>7638256</v>
      </c>
      <c r="I2069" s="2">
        <v>0.99</v>
      </c>
      <c r="J2069" t="s">
        <v>190</v>
      </c>
      <c r="K2069" t="s">
        <v>2840</v>
      </c>
      <c r="L2069" t="s">
        <v>2811</v>
      </c>
      <c r="M2069" t="s">
        <v>472</v>
      </c>
      <c r="N2069" t="s">
        <v>194</v>
      </c>
    </row>
    <row r="2070" spans="4:14" x14ac:dyDescent="0.25">
      <c r="D2070">
        <v>2066</v>
      </c>
      <c r="E2070" t="s">
        <v>2826</v>
      </c>
      <c r="F2070" t="s">
        <v>2841</v>
      </c>
      <c r="G2070" s="3">
        <v>219585</v>
      </c>
      <c r="H2070" s="3">
        <v>7342776</v>
      </c>
      <c r="I2070" s="2">
        <v>0.99</v>
      </c>
      <c r="J2070" t="s">
        <v>190</v>
      </c>
      <c r="K2070" t="s">
        <v>2840</v>
      </c>
      <c r="L2070" t="s">
        <v>2811</v>
      </c>
      <c r="M2070" t="s">
        <v>472</v>
      </c>
      <c r="N2070" t="s">
        <v>194</v>
      </c>
    </row>
    <row r="2071" spans="4:14" x14ac:dyDescent="0.25">
      <c r="D2071">
        <v>2067</v>
      </c>
      <c r="E2071" t="s">
        <v>2842</v>
      </c>
      <c r="F2071" t="s">
        <v>568</v>
      </c>
      <c r="G2071" s="3">
        <v>183588</v>
      </c>
      <c r="H2071" s="3">
        <v>6061324</v>
      </c>
      <c r="I2071" s="2">
        <v>0.99</v>
      </c>
      <c r="J2071" t="s">
        <v>190</v>
      </c>
      <c r="K2071" t="s">
        <v>2840</v>
      </c>
      <c r="L2071" t="s">
        <v>2811</v>
      </c>
      <c r="M2071" t="s">
        <v>472</v>
      </c>
      <c r="N2071" t="s">
        <v>194</v>
      </c>
    </row>
    <row r="2072" spans="4:14" x14ac:dyDescent="0.25">
      <c r="D2072">
        <v>2068</v>
      </c>
      <c r="E2072" t="s">
        <v>2843</v>
      </c>
      <c r="F2072" t="s">
        <v>2844</v>
      </c>
      <c r="G2072" s="3">
        <v>159895</v>
      </c>
      <c r="H2072" s="3">
        <v>5301882</v>
      </c>
      <c r="I2072" s="2">
        <v>0.99</v>
      </c>
      <c r="J2072" t="s">
        <v>190</v>
      </c>
      <c r="K2072" t="s">
        <v>2840</v>
      </c>
      <c r="L2072" t="s">
        <v>2811</v>
      </c>
      <c r="M2072" t="s">
        <v>472</v>
      </c>
      <c r="N2072" t="s">
        <v>194</v>
      </c>
    </row>
    <row r="2073" spans="4:14" x14ac:dyDescent="0.25">
      <c r="D2073">
        <v>2069</v>
      </c>
      <c r="E2073" t="s">
        <v>2845</v>
      </c>
      <c r="F2073" t="s">
        <v>568</v>
      </c>
      <c r="G2073" s="3">
        <v>192653</v>
      </c>
      <c r="H2073" s="3">
        <v>6428598</v>
      </c>
      <c r="I2073" s="2">
        <v>0.99</v>
      </c>
      <c r="J2073" t="s">
        <v>190</v>
      </c>
      <c r="K2073" t="s">
        <v>2840</v>
      </c>
      <c r="L2073" t="s">
        <v>2811</v>
      </c>
      <c r="M2073" t="s">
        <v>472</v>
      </c>
      <c r="N2073" t="s">
        <v>194</v>
      </c>
    </row>
    <row r="2074" spans="4:14" x14ac:dyDescent="0.25">
      <c r="D2074">
        <v>2070</v>
      </c>
      <c r="E2074" t="s">
        <v>2846</v>
      </c>
      <c r="F2074" t="s">
        <v>568</v>
      </c>
      <c r="G2074" s="3">
        <v>176431</v>
      </c>
      <c r="H2074" s="3">
        <v>5798663</v>
      </c>
      <c r="I2074" s="2">
        <v>0.99</v>
      </c>
      <c r="J2074" t="s">
        <v>190</v>
      </c>
      <c r="K2074" t="s">
        <v>2840</v>
      </c>
      <c r="L2074" t="s">
        <v>2811</v>
      </c>
      <c r="M2074" t="s">
        <v>472</v>
      </c>
      <c r="N2074" t="s">
        <v>194</v>
      </c>
    </row>
    <row r="2075" spans="4:14" x14ac:dyDescent="0.25">
      <c r="D2075">
        <v>2071</v>
      </c>
      <c r="E2075" t="s">
        <v>2847</v>
      </c>
      <c r="F2075" t="s">
        <v>2848</v>
      </c>
      <c r="G2075" s="3">
        <v>217573</v>
      </c>
      <c r="H2075" s="3">
        <v>7280574</v>
      </c>
      <c r="I2075" s="2">
        <v>0.99</v>
      </c>
      <c r="J2075" t="s">
        <v>190</v>
      </c>
      <c r="K2075" t="s">
        <v>2840</v>
      </c>
      <c r="L2075" t="s">
        <v>2811</v>
      </c>
      <c r="M2075" t="s">
        <v>472</v>
      </c>
      <c r="N2075" t="s">
        <v>194</v>
      </c>
    </row>
    <row r="2076" spans="4:14" x14ac:dyDescent="0.25">
      <c r="D2076">
        <v>2072</v>
      </c>
      <c r="E2076" t="s">
        <v>2849</v>
      </c>
      <c r="F2076" t="s">
        <v>568</v>
      </c>
      <c r="G2076" s="3">
        <v>198191</v>
      </c>
      <c r="H2076" s="3">
        <v>6576790</v>
      </c>
      <c r="I2076" s="2">
        <v>0.99</v>
      </c>
      <c r="J2076" t="s">
        <v>190</v>
      </c>
      <c r="K2076" t="s">
        <v>2840</v>
      </c>
      <c r="L2076" t="s">
        <v>2811</v>
      </c>
      <c r="M2076" t="s">
        <v>472</v>
      </c>
      <c r="N2076" t="s">
        <v>194</v>
      </c>
    </row>
    <row r="2077" spans="4:14" x14ac:dyDescent="0.25">
      <c r="D2077">
        <v>2073</v>
      </c>
      <c r="E2077" t="s">
        <v>2850</v>
      </c>
      <c r="F2077" t="s">
        <v>568</v>
      </c>
      <c r="G2077" s="3">
        <v>202788</v>
      </c>
      <c r="H2077" s="3">
        <v>6723733</v>
      </c>
      <c r="I2077" s="2">
        <v>0.99</v>
      </c>
      <c r="J2077" t="s">
        <v>190</v>
      </c>
      <c r="K2077" t="s">
        <v>2840</v>
      </c>
      <c r="L2077" t="s">
        <v>2811</v>
      </c>
      <c r="M2077" t="s">
        <v>472</v>
      </c>
      <c r="N2077" t="s">
        <v>194</v>
      </c>
    </row>
    <row r="2078" spans="4:14" x14ac:dyDescent="0.25">
      <c r="D2078">
        <v>2074</v>
      </c>
      <c r="E2078" t="s">
        <v>2851</v>
      </c>
      <c r="F2078" t="s">
        <v>568</v>
      </c>
      <c r="G2078" s="3">
        <v>226298</v>
      </c>
      <c r="H2078" s="3">
        <v>7608999</v>
      </c>
      <c r="I2078" s="2">
        <v>0.99</v>
      </c>
      <c r="J2078" t="s">
        <v>190</v>
      </c>
      <c r="K2078" t="s">
        <v>2840</v>
      </c>
      <c r="L2078" t="s">
        <v>2811</v>
      </c>
      <c r="M2078" t="s">
        <v>472</v>
      </c>
      <c r="N2078" t="s">
        <v>194</v>
      </c>
    </row>
    <row r="2079" spans="4:14" x14ac:dyDescent="0.25">
      <c r="D2079">
        <v>2075</v>
      </c>
      <c r="E2079" t="s">
        <v>2852</v>
      </c>
      <c r="F2079" t="s">
        <v>568</v>
      </c>
      <c r="G2079" s="3">
        <v>241084</v>
      </c>
      <c r="H2079" s="3">
        <v>8042534</v>
      </c>
      <c r="I2079" s="2">
        <v>0.99</v>
      </c>
      <c r="J2079" t="s">
        <v>190</v>
      </c>
      <c r="K2079" t="s">
        <v>2840</v>
      </c>
      <c r="L2079" t="s">
        <v>2811</v>
      </c>
      <c r="M2079" t="s">
        <v>472</v>
      </c>
      <c r="N2079" t="s">
        <v>194</v>
      </c>
    </row>
    <row r="2080" spans="4:14" x14ac:dyDescent="0.25">
      <c r="D2080">
        <v>2076</v>
      </c>
      <c r="E2080" t="s">
        <v>2853</v>
      </c>
      <c r="F2080" t="s">
        <v>2854</v>
      </c>
      <c r="G2080" s="3">
        <v>258089</v>
      </c>
      <c r="H2080" s="3">
        <v>8470121</v>
      </c>
      <c r="I2080" s="2">
        <v>0.99</v>
      </c>
      <c r="J2080" t="s">
        <v>190</v>
      </c>
      <c r="K2080" t="s">
        <v>2840</v>
      </c>
      <c r="L2080" t="s">
        <v>2811</v>
      </c>
      <c r="M2080" t="s">
        <v>472</v>
      </c>
      <c r="N2080" t="s">
        <v>194</v>
      </c>
    </row>
    <row r="2081" spans="4:14" x14ac:dyDescent="0.25">
      <c r="D2081">
        <v>2077</v>
      </c>
      <c r="E2081" t="s">
        <v>2837</v>
      </c>
      <c r="F2081" t="s">
        <v>100</v>
      </c>
      <c r="G2081" s="3">
        <v>211330</v>
      </c>
      <c r="H2081" s="3">
        <v>7000017</v>
      </c>
      <c r="I2081" s="2">
        <v>0.99</v>
      </c>
      <c r="J2081" t="s">
        <v>190</v>
      </c>
      <c r="K2081" t="s">
        <v>2855</v>
      </c>
      <c r="L2081" t="s">
        <v>2811</v>
      </c>
      <c r="M2081" t="s">
        <v>472</v>
      </c>
      <c r="N2081" t="s">
        <v>194</v>
      </c>
    </row>
    <row r="2082" spans="4:14" x14ac:dyDescent="0.25">
      <c r="D2082">
        <v>2078</v>
      </c>
      <c r="E2082" t="s">
        <v>2856</v>
      </c>
      <c r="F2082" t="s">
        <v>100</v>
      </c>
      <c r="G2082" s="3">
        <v>219271</v>
      </c>
      <c r="H2082" s="3">
        <v>7262419</v>
      </c>
      <c r="I2082" s="2">
        <v>0.99</v>
      </c>
      <c r="J2082" t="s">
        <v>190</v>
      </c>
      <c r="K2082" t="s">
        <v>2855</v>
      </c>
      <c r="L2082" t="s">
        <v>2811</v>
      </c>
      <c r="M2082" t="s">
        <v>472</v>
      </c>
      <c r="N2082" t="s">
        <v>194</v>
      </c>
    </row>
    <row r="2083" spans="4:14" x14ac:dyDescent="0.25">
      <c r="D2083">
        <v>2079</v>
      </c>
      <c r="E2083" t="s">
        <v>2857</v>
      </c>
      <c r="F2083" t="s">
        <v>100</v>
      </c>
      <c r="G2083" s="3">
        <v>227918</v>
      </c>
      <c r="H2083" s="3">
        <v>7612168</v>
      </c>
      <c r="I2083" s="2">
        <v>0.99</v>
      </c>
      <c r="J2083" t="s">
        <v>190</v>
      </c>
      <c r="K2083" t="s">
        <v>2855</v>
      </c>
      <c r="L2083" t="s">
        <v>2811</v>
      </c>
      <c r="M2083" t="s">
        <v>472</v>
      </c>
      <c r="N2083" t="s">
        <v>194</v>
      </c>
    </row>
    <row r="2084" spans="4:14" x14ac:dyDescent="0.25">
      <c r="D2084">
        <v>2080</v>
      </c>
      <c r="E2084" t="s">
        <v>2858</v>
      </c>
      <c r="F2084" t="s">
        <v>100</v>
      </c>
      <c r="G2084" s="3">
        <v>302393</v>
      </c>
      <c r="H2084" s="3">
        <v>10255463</v>
      </c>
      <c r="I2084" s="2">
        <v>0.99</v>
      </c>
      <c r="J2084" t="s">
        <v>190</v>
      </c>
      <c r="K2084" t="s">
        <v>2855</v>
      </c>
      <c r="L2084" t="s">
        <v>2811</v>
      </c>
      <c r="M2084" t="s">
        <v>472</v>
      </c>
      <c r="N2084" t="s">
        <v>194</v>
      </c>
    </row>
    <row r="2085" spans="4:14" x14ac:dyDescent="0.25">
      <c r="D2085">
        <v>2081</v>
      </c>
      <c r="E2085" t="s">
        <v>1183</v>
      </c>
      <c r="F2085" t="s">
        <v>100</v>
      </c>
      <c r="G2085" s="3">
        <v>190197</v>
      </c>
      <c r="H2085" s="3">
        <v>6264318</v>
      </c>
      <c r="I2085" s="2">
        <v>0.99</v>
      </c>
      <c r="J2085" t="s">
        <v>190</v>
      </c>
      <c r="K2085" t="s">
        <v>2855</v>
      </c>
      <c r="L2085" t="s">
        <v>2811</v>
      </c>
      <c r="M2085" t="s">
        <v>472</v>
      </c>
      <c r="N2085" t="s">
        <v>194</v>
      </c>
    </row>
    <row r="2086" spans="4:14" x14ac:dyDescent="0.25">
      <c r="D2086">
        <v>2082</v>
      </c>
      <c r="E2086" t="s">
        <v>2859</v>
      </c>
      <c r="F2086" t="s">
        <v>100</v>
      </c>
      <c r="G2086" s="3">
        <v>208352</v>
      </c>
      <c r="H2086" s="3">
        <v>6905668</v>
      </c>
      <c r="I2086" s="2">
        <v>0.99</v>
      </c>
      <c r="J2086" t="s">
        <v>190</v>
      </c>
      <c r="K2086" t="s">
        <v>2855</v>
      </c>
      <c r="L2086" t="s">
        <v>2811</v>
      </c>
      <c r="M2086" t="s">
        <v>472</v>
      </c>
      <c r="N2086" t="s">
        <v>194</v>
      </c>
    </row>
    <row r="2087" spans="4:14" x14ac:dyDescent="0.25">
      <c r="D2087">
        <v>2083</v>
      </c>
      <c r="E2087" t="s">
        <v>2860</v>
      </c>
      <c r="F2087" t="s">
        <v>100</v>
      </c>
      <c r="G2087" s="3">
        <v>210207</v>
      </c>
      <c r="H2087" s="3">
        <v>6902878</v>
      </c>
      <c r="I2087" s="2">
        <v>0.99</v>
      </c>
      <c r="J2087" t="s">
        <v>190</v>
      </c>
      <c r="K2087" t="s">
        <v>2855</v>
      </c>
      <c r="L2087" t="s">
        <v>2811</v>
      </c>
      <c r="M2087" t="s">
        <v>472</v>
      </c>
      <c r="N2087" t="s">
        <v>194</v>
      </c>
    </row>
    <row r="2088" spans="4:14" x14ac:dyDescent="0.25">
      <c r="D2088">
        <v>2084</v>
      </c>
      <c r="E2088" t="s">
        <v>2861</v>
      </c>
      <c r="F2088" t="s">
        <v>100</v>
      </c>
      <c r="G2088" s="3">
        <v>189178</v>
      </c>
      <c r="H2088" s="3">
        <v>6293184</v>
      </c>
      <c r="I2088" s="2">
        <v>0.99</v>
      </c>
      <c r="J2088" t="s">
        <v>190</v>
      </c>
      <c r="K2088" t="s">
        <v>2855</v>
      </c>
      <c r="L2088" t="s">
        <v>2811</v>
      </c>
      <c r="M2088" t="s">
        <v>472</v>
      </c>
      <c r="N2088" t="s">
        <v>194</v>
      </c>
    </row>
    <row r="2089" spans="4:14" x14ac:dyDescent="0.25">
      <c r="D2089">
        <v>2085</v>
      </c>
      <c r="E2089" t="s">
        <v>2822</v>
      </c>
      <c r="F2089" t="s">
        <v>100</v>
      </c>
      <c r="G2089" s="3">
        <v>208431</v>
      </c>
      <c r="H2089" s="3">
        <v>6893533</v>
      </c>
      <c r="I2089" s="2">
        <v>0.99</v>
      </c>
      <c r="J2089" t="s">
        <v>190</v>
      </c>
      <c r="K2089" t="s">
        <v>2855</v>
      </c>
      <c r="L2089" t="s">
        <v>2811</v>
      </c>
      <c r="M2089" t="s">
        <v>472</v>
      </c>
      <c r="N2089" t="s">
        <v>194</v>
      </c>
    </row>
    <row r="2090" spans="4:14" x14ac:dyDescent="0.25">
      <c r="D2090">
        <v>2086</v>
      </c>
      <c r="E2090" t="s">
        <v>2862</v>
      </c>
      <c r="F2090" t="s">
        <v>100</v>
      </c>
      <c r="G2090" s="3">
        <v>161175</v>
      </c>
      <c r="H2090" s="3">
        <v>5355013</v>
      </c>
      <c r="I2090" s="2">
        <v>0.99</v>
      </c>
      <c r="J2090" t="s">
        <v>190</v>
      </c>
      <c r="K2090" t="s">
        <v>2855</v>
      </c>
      <c r="L2090" t="s">
        <v>2811</v>
      </c>
      <c r="M2090" t="s">
        <v>472</v>
      </c>
      <c r="N2090" t="s">
        <v>194</v>
      </c>
    </row>
    <row r="2091" spans="4:14" x14ac:dyDescent="0.25">
      <c r="D2091">
        <v>2087</v>
      </c>
      <c r="E2091" t="s">
        <v>2863</v>
      </c>
      <c r="F2091" t="s">
        <v>100</v>
      </c>
      <c r="G2091" s="3">
        <v>229590</v>
      </c>
      <c r="H2091" s="3">
        <v>7565912</v>
      </c>
      <c r="I2091" s="2">
        <v>0.99</v>
      </c>
      <c r="J2091" t="s">
        <v>190</v>
      </c>
      <c r="K2091" t="s">
        <v>2855</v>
      </c>
      <c r="L2091" t="s">
        <v>2811</v>
      </c>
      <c r="M2091" t="s">
        <v>472</v>
      </c>
      <c r="N2091" t="s">
        <v>194</v>
      </c>
    </row>
    <row r="2092" spans="4:14" x14ac:dyDescent="0.25">
      <c r="D2092">
        <v>2088</v>
      </c>
      <c r="E2092" t="s">
        <v>2864</v>
      </c>
      <c r="F2092" t="s">
        <v>100</v>
      </c>
      <c r="G2092" s="3">
        <v>275644</v>
      </c>
      <c r="H2092" s="3">
        <v>8971355</v>
      </c>
      <c r="I2092" s="2">
        <v>0.99</v>
      </c>
      <c r="J2092" t="s">
        <v>190</v>
      </c>
      <c r="K2092" t="s">
        <v>2855</v>
      </c>
      <c r="L2092" t="s">
        <v>2811</v>
      </c>
      <c r="M2092" t="s">
        <v>472</v>
      </c>
      <c r="N2092" t="s">
        <v>194</v>
      </c>
    </row>
    <row r="2093" spans="4:14" x14ac:dyDescent="0.25">
      <c r="D2093">
        <v>2089</v>
      </c>
      <c r="E2093" t="s">
        <v>2823</v>
      </c>
      <c r="F2093" t="s">
        <v>100</v>
      </c>
      <c r="G2093" s="3">
        <v>245890</v>
      </c>
      <c r="H2093" s="3">
        <v>8141084</v>
      </c>
      <c r="I2093" s="2">
        <v>0.99</v>
      </c>
      <c r="J2093" t="s">
        <v>190</v>
      </c>
      <c r="K2093" t="s">
        <v>2855</v>
      </c>
      <c r="L2093" t="s">
        <v>2811</v>
      </c>
      <c r="M2093" t="s">
        <v>472</v>
      </c>
      <c r="N2093" t="s">
        <v>194</v>
      </c>
    </row>
    <row r="2094" spans="4:14" x14ac:dyDescent="0.25">
      <c r="D2094">
        <v>2090</v>
      </c>
      <c r="E2094" t="s">
        <v>2865</v>
      </c>
      <c r="F2094" t="s">
        <v>100</v>
      </c>
      <c r="G2094" s="3">
        <v>250070</v>
      </c>
      <c r="H2094" s="3">
        <v>8260477</v>
      </c>
      <c r="I2094" s="2">
        <v>0.99</v>
      </c>
      <c r="J2094" t="s">
        <v>190</v>
      </c>
      <c r="K2094" t="s">
        <v>2855</v>
      </c>
      <c r="L2094" t="s">
        <v>2811</v>
      </c>
      <c r="M2094" t="s">
        <v>472</v>
      </c>
      <c r="N2094" t="s">
        <v>194</v>
      </c>
    </row>
    <row r="2095" spans="4:14" x14ac:dyDescent="0.25">
      <c r="D2095">
        <v>2091</v>
      </c>
      <c r="E2095" t="s">
        <v>2866</v>
      </c>
      <c r="F2095" t="s">
        <v>100</v>
      </c>
      <c r="G2095" s="3">
        <v>337057</v>
      </c>
      <c r="H2095" s="3">
        <v>11133830</v>
      </c>
      <c r="I2095" s="2">
        <v>0.99</v>
      </c>
      <c r="J2095" t="s">
        <v>190</v>
      </c>
      <c r="K2095" t="s">
        <v>2855</v>
      </c>
      <c r="L2095" t="s">
        <v>2811</v>
      </c>
      <c r="M2095" t="s">
        <v>472</v>
      </c>
      <c r="N2095" t="s">
        <v>194</v>
      </c>
    </row>
    <row r="2096" spans="4:14" x14ac:dyDescent="0.25">
      <c r="D2096">
        <v>2092</v>
      </c>
      <c r="E2096" t="s">
        <v>2867</v>
      </c>
      <c r="F2096" t="s">
        <v>100</v>
      </c>
      <c r="G2096" s="3">
        <v>148871</v>
      </c>
      <c r="H2096" s="3">
        <v>4943540</v>
      </c>
      <c r="I2096" s="2">
        <v>0.99</v>
      </c>
      <c r="J2096" t="s">
        <v>190</v>
      </c>
      <c r="K2096" t="s">
        <v>2855</v>
      </c>
      <c r="L2096" t="s">
        <v>2811</v>
      </c>
      <c r="M2096" t="s">
        <v>472</v>
      </c>
      <c r="N2096" t="s">
        <v>194</v>
      </c>
    </row>
    <row r="2097" spans="4:14" x14ac:dyDescent="0.25">
      <c r="D2097">
        <v>2093</v>
      </c>
      <c r="E2097" t="s">
        <v>2868</v>
      </c>
      <c r="F2097" t="s">
        <v>2869</v>
      </c>
      <c r="G2097" s="3">
        <v>257252</v>
      </c>
      <c r="H2097" s="3">
        <v>4601224</v>
      </c>
      <c r="I2097" s="2">
        <v>0.99</v>
      </c>
      <c r="J2097" t="s">
        <v>190</v>
      </c>
      <c r="K2097" t="s">
        <v>2870</v>
      </c>
      <c r="L2097" t="s">
        <v>2871</v>
      </c>
      <c r="M2097" t="s">
        <v>193</v>
      </c>
      <c r="N2097" t="s">
        <v>197</v>
      </c>
    </row>
    <row r="2098" spans="4:14" x14ac:dyDescent="0.25">
      <c r="D2098">
        <v>2094</v>
      </c>
      <c r="E2098" t="s">
        <v>2872</v>
      </c>
      <c r="F2098" t="s">
        <v>2873</v>
      </c>
      <c r="G2098" s="3">
        <v>312980</v>
      </c>
      <c r="H2098" s="3">
        <v>5525339</v>
      </c>
      <c r="I2098" s="2">
        <v>0.99</v>
      </c>
      <c r="J2098" t="s">
        <v>190</v>
      </c>
      <c r="K2098" t="s">
        <v>2874</v>
      </c>
      <c r="L2098" t="s">
        <v>2871</v>
      </c>
      <c r="M2098" t="s">
        <v>193</v>
      </c>
      <c r="N2098" t="s">
        <v>197</v>
      </c>
    </row>
    <row r="2099" spans="4:14" x14ac:dyDescent="0.25">
      <c r="D2099">
        <v>2095</v>
      </c>
      <c r="E2099" t="s">
        <v>2875</v>
      </c>
      <c r="F2099" t="s">
        <v>2873</v>
      </c>
      <c r="G2099" s="3">
        <v>295960</v>
      </c>
      <c r="H2099" s="3">
        <v>5255083</v>
      </c>
      <c r="I2099" s="2">
        <v>0.99</v>
      </c>
      <c r="J2099" t="s">
        <v>190</v>
      </c>
      <c r="K2099" t="s">
        <v>2874</v>
      </c>
      <c r="L2099" t="s">
        <v>2871</v>
      </c>
      <c r="M2099" t="s">
        <v>193</v>
      </c>
      <c r="N2099" t="s">
        <v>197</v>
      </c>
    </row>
    <row r="2100" spans="4:14" x14ac:dyDescent="0.25">
      <c r="D2100">
        <v>2096</v>
      </c>
      <c r="E2100" t="s">
        <v>2876</v>
      </c>
      <c r="F2100" t="s">
        <v>2877</v>
      </c>
      <c r="G2100" s="3">
        <v>290851</v>
      </c>
      <c r="H2100" s="3">
        <v>5179599</v>
      </c>
      <c r="I2100" s="2">
        <v>0.99</v>
      </c>
      <c r="J2100" t="s">
        <v>190</v>
      </c>
      <c r="K2100" t="s">
        <v>2878</v>
      </c>
      <c r="L2100" t="s">
        <v>2871</v>
      </c>
      <c r="M2100" t="s">
        <v>193</v>
      </c>
      <c r="N2100" t="s">
        <v>197</v>
      </c>
    </row>
    <row r="2101" spans="4:14" x14ac:dyDescent="0.25">
      <c r="D2101">
        <v>2097</v>
      </c>
      <c r="E2101" t="s">
        <v>2879</v>
      </c>
      <c r="F2101" t="s">
        <v>2880</v>
      </c>
      <c r="G2101" s="3">
        <v>251586</v>
      </c>
      <c r="H2101" s="3">
        <v>4302390</v>
      </c>
      <c r="I2101" s="2">
        <v>0.99</v>
      </c>
      <c r="J2101" t="s">
        <v>190</v>
      </c>
      <c r="K2101" t="s">
        <v>2881</v>
      </c>
      <c r="L2101" t="s">
        <v>2871</v>
      </c>
      <c r="M2101" t="s">
        <v>193</v>
      </c>
      <c r="N2101" t="s">
        <v>197</v>
      </c>
    </row>
    <row r="2102" spans="4:14" x14ac:dyDescent="0.25">
      <c r="D2102">
        <v>2098</v>
      </c>
      <c r="E2102" t="s">
        <v>390</v>
      </c>
      <c r="F2102" t="s">
        <v>2882</v>
      </c>
      <c r="G2102" s="3">
        <v>444358</v>
      </c>
      <c r="H2102" s="3">
        <v>7362964</v>
      </c>
      <c r="I2102" s="2">
        <v>0.99</v>
      </c>
      <c r="J2102" t="s">
        <v>190</v>
      </c>
      <c r="K2102" t="s">
        <v>2881</v>
      </c>
      <c r="L2102" t="s">
        <v>2871</v>
      </c>
      <c r="M2102" t="s">
        <v>193</v>
      </c>
      <c r="N2102" t="s">
        <v>197</v>
      </c>
    </row>
    <row r="2103" spans="4:14" x14ac:dyDescent="0.25">
      <c r="D2103">
        <v>2099</v>
      </c>
      <c r="E2103" t="s">
        <v>2872</v>
      </c>
      <c r="F2103" t="s">
        <v>2883</v>
      </c>
      <c r="G2103" s="3">
        <v>283088</v>
      </c>
      <c r="H2103" s="3">
        <v>9207869</v>
      </c>
      <c r="I2103" s="2">
        <v>0.99</v>
      </c>
      <c r="J2103" t="s">
        <v>190</v>
      </c>
      <c r="K2103" t="s">
        <v>2884</v>
      </c>
      <c r="L2103" t="s">
        <v>2871</v>
      </c>
      <c r="M2103" t="s">
        <v>303</v>
      </c>
      <c r="N2103" t="s">
        <v>194</v>
      </c>
    </row>
    <row r="2104" spans="4:14" x14ac:dyDescent="0.25">
      <c r="D2104">
        <v>2100</v>
      </c>
      <c r="E2104" t="s">
        <v>2875</v>
      </c>
      <c r="F2104" t="s">
        <v>2883</v>
      </c>
      <c r="G2104" s="3">
        <v>322716</v>
      </c>
      <c r="H2104" s="3">
        <v>10517408</v>
      </c>
      <c r="I2104" s="2">
        <v>0.99</v>
      </c>
      <c r="J2104" t="s">
        <v>190</v>
      </c>
      <c r="K2104" t="s">
        <v>2884</v>
      </c>
      <c r="L2104" t="s">
        <v>2871</v>
      </c>
      <c r="M2104" t="s">
        <v>303</v>
      </c>
      <c r="N2104" t="s">
        <v>194</v>
      </c>
    </row>
    <row r="2105" spans="4:14" x14ac:dyDescent="0.25">
      <c r="D2105">
        <v>2101</v>
      </c>
      <c r="E2105" t="s">
        <v>2885</v>
      </c>
      <c r="F2105" t="s">
        <v>2883</v>
      </c>
      <c r="G2105" s="3">
        <v>308897</v>
      </c>
      <c r="H2105" s="3">
        <v>10003794</v>
      </c>
      <c r="I2105" s="2">
        <v>0.99</v>
      </c>
      <c r="J2105" t="s">
        <v>190</v>
      </c>
      <c r="K2105" t="s">
        <v>2884</v>
      </c>
      <c r="L2105" t="s">
        <v>2871</v>
      </c>
      <c r="M2105" t="s">
        <v>303</v>
      </c>
      <c r="N2105" t="s">
        <v>194</v>
      </c>
    </row>
    <row r="2106" spans="4:14" x14ac:dyDescent="0.25">
      <c r="D2106">
        <v>2102</v>
      </c>
      <c r="E2106" t="s">
        <v>2886</v>
      </c>
      <c r="F2106" t="s">
        <v>2883</v>
      </c>
      <c r="G2106" s="3">
        <v>344241</v>
      </c>
      <c r="H2106" s="3">
        <v>11184130</v>
      </c>
      <c r="I2106" s="2">
        <v>0.99</v>
      </c>
      <c r="J2106" t="s">
        <v>190</v>
      </c>
      <c r="K2106" t="s">
        <v>2884</v>
      </c>
      <c r="L2106" t="s">
        <v>2871</v>
      </c>
      <c r="M2106" t="s">
        <v>303</v>
      </c>
      <c r="N2106" t="s">
        <v>194</v>
      </c>
    </row>
    <row r="2107" spans="4:14" x14ac:dyDescent="0.25">
      <c r="D2107">
        <v>2103</v>
      </c>
      <c r="E2107" t="s">
        <v>2876</v>
      </c>
      <c r="F2107" t="s">
        <v>2887</v>
      </c>
      <c r="G2107" s="3">
        <v>261224</v>
      </c>
      <c r="H2107" s="3">
        <v>8481822</v>
      </c>
      <c r="I2107" s="2">
        <v>0.99</v>
      </c>
      <c r="J2107" t="s">
        <v>190</v>
      </c>
      <c r="K2107" t="s">
        <v>2884</v>
      </c>
      <c r="L2107" t="s">
        <v>2871</v>
      </c>
      <c r="M2107" t="s">
        <v>303</v>
      </c>
      <c r="N2107" t="s">
        <v>194</v>
      </c>
    </row>
    <row r="2108" spans="4:14" x14ac:dyDescent="0.25">
      <c r="D2108">
        <v>2104</v>
      </c>
      <c r="E2108" t="s">
        <v>2888</v>
      </c>
      <c r="F2108" t="s">
        <v>2883</v>
      </c>
      <c r="G2108" s="3">
        <v>349440</v>
      </c>
      <c r="H2108" s="3">
        <v>11367866</v>
      </c>
      <c r="I2108" s="2">
        <v>0.99</v>
      </c>
      <c r="J2108" t="s">
        <v>190</v>
      </c>
      <c r="K2108" t="s">
        <v>2884</v>
      </c>
      <c r="L2108" t="s">
        <v>2871</v>
      </c>
      <c r="M2108" t="s">
        <v>303</v>
      </c>
      <c r="N2108" t="s">
        <v>194</v>
      </c>
    </row>
    <row r="2109" spans="4:14" x14ac:dyDescent="0.25">
      <c r="D2109">
        <v>2105</v>
      </c>
      <c r="E2109" t="s">
        <v>2889</v>
      </c>
      <c r="F2109" t="s">
        <v>2883</v>
      </c>
      <c r="G2109" s="3">
        <v>485720</v>
      </c>
      <c r="H2109" s="3">
        <v>15945806</v>
      </c>
      <c r="I2109" s="2">
        <v>0.99</v>
      </c>
      <c r="J2109" t="s">
        <v>190</v>
      </c>
      <c r="K2109" t="s">
        <v>2884</v>
      </c>
      <c r="L2109" t="s">
        <v>2871</v>
      </c>
      <c r="M2109" t="s">
        <v>303</v>
      </c>
      <c r="N2109" t="s">
        <v>194</v>
      </c>
    </row>
    <row r="2110" spans="4:14" x14ac:dyDescent="0.25">
      <c r="D2110">
        <v>2106</v>
      </c>
      <c r="E2110" t="s">
        <v>2890</v>
      </c>
      <c r="F2110" t="s">
        <v>2883</v>
      </c>
      <c r="G2110" s="3">
        <v>467069</v>
      </c>
      <c r="H2110" s="3">
        <v>15119938</v>
      </c>
      <c r="I2110" s="2">
        <v>0.99</v>
      </c>
      <c r="J2110" t="s">
        <v>190</v>
      </c>
      <c r="K2110" t="s">
        <v>2884</v>
      </c>
      <c r="L2110" t="s">
        <v>2871</v>
      </c>
      <c r="M2110" t="s">
        <v>303</v>
      </c>
      <c r="N2110" t="s">
        <v>194</v>
      </c>
    </row>
    <row r="2111" spans="4:14" x14ac:dyDescent="0.25">
      <c r="D2111">
        <v>2107</v>
      </c>
      <c r="E2111" t="s">
        <v>2891</v>
      </c>
      <c r="F2111" t="s">
        <v>2892</v>
      </c>
      <c r="G2111" s="3">
        <v>172120</v>
      </c>
      <c r="H2111" s="3">
        <v>5609799</v>
      </c>
      <c r="I2111" s="2">
        <v>0.99</v>
      </c>
      <c r="J2111" t="s">
        <v>190</v>
      </c>
      <c r="K2111" t="s">
        <v>2884</v>
      </c>
      <c r="L2111" t="s">
        <v>2871</v>
      </c>
      <c r="M2111" t="s">
        <v>303</v>
      </c>
      <c r="N2111" t="s">
        <v>194</v>
      </c>
    </row>
    <row r="2112" spans="4:14" x14ac:dyDescent="0.25">
      <c r="D2112">
        <v>2108</v>
      </c>
      <c r="E2112" t="s">
        <v>2893</v>
      </c>
      <c r="F2112" t="s">
        <v>2892</v>
      </c>
      <c r="G2112" s="3">
        <v>357067</v>
      </c>
      <c r="H2112" s="3">
        <v>11626740</v>
      </c>
      <c r="I2112" s="2">
        <v>0.99</v>
      </c>
      <c r="J2112" t="s">
        <v>190</v>
      </c>
      <c r="K2112" t="s">
        <v>2884</v>
      </c>
      <c r="L2112" t="s">
        <v>2871</v>
      </c>
      <c r="M2112" t="s">
        <v>303</v>
      </c>
      <c r="N2112" t="s">
        <v>194</v>
      </c>
    </row>
    <row r="2113" spans="4:14" x14ac:dyDescent="0.25">
      <c r="D2113">
        <v>2109</v>
      </c>
      <c r="E2113" t="s">
        <v>2894</v>
      </c>
      <c r="F2113" t="s">
        <v>2892</v>
      </c>
      <c r="G2113" s="3">
        <v>176352</v>
      </c>
      <c r="H2113" s="3">
        <v>5729813</v>
      </c>
      <c r="I2113" s="2">
        <v>0.99</v>
      </c>
      <c r="J2113" t="s">
        <v>190</v>
      </c>
      <c r="K2113" t="s">
        <v>2884</v>
      </c>
      <c r="L2113" t="s">
        <v>2871</v>
      </c>
      <c r="M2113" t="s">
        <v>303</v>
      </c>
      <c r="N2113" t="s">
        <v>194</v>
      </c>
    </row>
    <row r="2114" spans="4:14" x14ac:dyDescent="0.25">
      <c r="D2114">
        <v>2110</v>
      </c>
      <c r="E2114" t="s">
        <v>2895</v>
      </c>
      <c r="F2114" t="s">
        <v>2883</v>
      </c>
      <c r="G2114" s="3">
        <v>334393</v>
      </c>
      <c r="H2114" s="3">
        <v>10841337</v>
      </c>
      <c r="I2114" s="2">
        <v>0.99</v>
      </c>
      <c r="J2114" t="s">
        <v>190</v>
      </c>
      <c r="K2114" t="s">
        <v>2884</v>
      </c>
      <c r="L2114" t="s">
        <v>2871</v>
      </c>
      <c r="M2114" t="s">
        <v>303</v>
      </c>
      <c r="N2114" t="s">
        <v>194</v>
      </c>
    </row>
    <row r="2115" spans="4:14" x14ac:dyDescent="0.25">
      <c r="D2115">
        <v>2111</v>
      </c>
      <c r="E2115" t="s">
        <v>2896</v>
      </c>
      <c r="F2115" t="s">
        <v>2883</v>
      </c>
      <c r="G2115" s="3">
        <v>249208</v>
      </c>
      <c r="H2115" s="3">
        <v>8095199</v>
      </c>
      <c r="I2115" s="2">
        <v>0.99</v>
      </c>
      <c r="J2115" t="s">
        <v>190</v>
      </c>
      <c r="K2115" t="s">
        <v>2884</v>
      </c>
      <c r="L2115" t="s">
        <v>2871</v>
      </c>
      <c r="M2115" t="s">
        <v>303</v>
      </c>
      <c r="N2115" t="s">
        <v>194</v>
      </c>
    </row>
    <row r="2116" spans="4:14" x14ac:dyDescent="0.25">
      <c r="D2116">
        <v>2112</v>
      </c>
      <c r="E2116" t="s">
        <v>2897</v>
      </c>
      <c r="F2116" t="s">
        <v>2898</v>
      </c>
      <c r="G2116" s="3">
        <v>261302</v>
      </c>
      <c r="H2116" s="3">
        <v>8555963</v>
      </c>
      <c r="I2116" s="2">
        <v>0.99</v>
      </c>
      <c r="J2116" t="s">
        <v>190</v>
      </c>
      <c r="K2116" t="s">
        <v>2884</v>
      </c>
      <c r="L2116" t="s">
        <v>2871</v>
      </c>
      <c r="M2116" t="s">
        <v>303</v>
      </c>
      <c r="N2116" t="s">
        <v>194</v>
      </c>
    </row>
    <row r="2117" spans="4:14" x14ac:dyDescent="0.25">
      <c r="D2117">
        <v>2113</v>
      </c>
      <c r="E2117" t="s">
        <v>2899</v>
      </c>
      <c r="F2117" t="s">
        <v>2900</v>
      </c>
      <c r="G2117" s="3">
        <v>240796</v>
      </c>
      <c r="H2117" s="3">
        <v>7951688</v>
      </c>
      <c r="I2117" s="2">
        <v>0.99</v>
      </c>
      <c r="J2117" t="s">
        <v>190</v>
      </c>
      <c r="K2117" t="s">
        <v>2901</v>
      </c>
      <c r="L2117" t="s">
        <v>2902</v>
      </c>
      <c r="M2117" t="s">
        <v>193</v>
      </c>
      <c r="N2117" t="s">
        <v>194</v>
      </c>
    </row>
    <row r="2118" spans="4:14" x14ac:dyDescent="0.25">
      <c r="D2118">
        <v>2114</v>
      </c>
      <c r="E2118" t="s">
        <v>2903</v>
      </c>
      <c r="F2118" t="s">
        <v>2900</v>
      </c>
      <c r="G2118" s="3">
        <v>373394</v>
      </c>
      <c r="H2118" s="3">
        <v>12198930</v>
      </c>
      <c r="I2118" s="2">
        <v>0.99</v>
      </c>
      <c r="J2118" t="s">
        <v>190</v>
      </c>
      <c r="K2118" t="s">
        <v>2901</v>
      </c>
      <c r="L2118" t="s">
        <v>2902</v>
      </c>
      <c r="M2118" t="s">
        <v>193</v>
      </c>
      <c r="N2118" t="s">
        <v>194</v>
      </c>
    </row>
    <row r="2119" spans="4:14" x14ac:dyDescent="0.25">
      <c r="D2119">
        <v>2115</v>
      </c>
      <c r="E2119" t="s">
        <v>2904</v>
      </c>
      <c r="F2119" t="s">
        <v>2900</v>
      </c>
      <c r="G2119" s="3">
        <v>232359</v>
      </c>
      <c r="H2119" s="3">
        <v>7594829</v>
      </c>
      <c r="I2119" s="2">
        <v>0.99</v>
      </c>
      <c r="J2119" t="s">
        <v>190</v>
      </c>
      <c r="K2119" t="s">
        <v>2901</v>
      </c>
      <c r="L2119" t="s">
        <v>2902</v>
      </c>
      <c r="M2119" t="s">
        <v>193</v>
      </c>
      <c r="N2119" t="s">
        <v>194</v>
      </c>
    </row>
    <row r="2120" spans="4:14" x14ac:dyDescent="0.25">
      <c r="D2120">
        <v>2116</v>
      </c>
      <c r="E2120" t="s">
        <v>2905</v>
      </c>
      <c r="F2120" t="s">
        <v>2900</v>
      </c>
      <c r="G2120" s="3">
        <v>405028</v>
      </c>
      <c r="H2120" s="3">
        <v>13170391</v>
      </c>
      <c r="I2120" s="2">
        <v>0.99</v>
      </c>
      <c r="J2120" t="s">
        <v>190</v>
      </c>
      <c r="K2120" t="s">
        <v>2901</v>
      </c>
      <c r="L2120" t="s">
        <v>2902</v>
      </c>
      <c r="M2120" t="s">
        <v>193</v>
      </c>
      <c r="N2120" t="s">
        <v>194</v>
      </c>
    </row>
    <row r="2121" spans="4:14" x14ac:dyDescent="0.25">
      <c r="D2121">
        <v>2117</v>
      </c>
      <c r="E2121" t="s">
        <v>2906</v>
      </c>
      <c r="F2121" t="s">
        <v>2900</v>
      </c>
      <c r="G2121" s="3">
        <v>262112</v>
      </c>
      <c r="H2121" s="3">
        <v>8603372</v>
      </c>
      <c r="I2121" s="2">
        <v>0.99</v>
      </c>
      <c r="J2121" t="s">
        <v>190</v>
      </c>
      <c r="K2121" t="s">
        <v>2901</v>
      </c>
      <c r="L2121" t="s">
        <v>2902</v>
      </c>
      <c r="M2121" t="s">
        <v>193</v>
      </c>
      <c r="N2121" t="s">
        <v>194</v>
      </c>
    </row>
    <row r="2122" spans="4:14" x14ac:dyDescent="0.25">
      <c r="D2122">
        <v>2118</v>
      </c>
      <c r="E2122" t="s">
        <v>2907</v>
      </c>
      <c r="F2122" t="s">
        <v>2900</v>
      </c>
      <c r="G2122" s="3">
        <v>336535</v>
      </c>
      <c r="H2122" s="3">
        <v>10999203</v>
      </c>
      <c r="I2122" s="2">
        <v>0.99</v>
      </c>
      <c r="J2122" t="s">
        <v>190</v>
      </c>
      <c r="K2122" t="s">
        <v>2901</v>
      </c>
      <c r="L2122" t="s">
        <v>2902</v>
      </c>
      <c r="M2122" t="s">
        <v>193</v>
      </c>
      <c r="N2122" t="s">
        <v>194</v>
      </c>
    </row>
    <row r="2123" spans="4:14" x14ac:dyDescent="0.25">
      <c r="D2123">
        <v>2119</v>
      </c>
      <c r="E2123" t="s">
        <v>2908</v>
      </c>
      <c r="F2123" t="s">
        <v>2900</v>
      </c>
      <c r="G2123" s="3">
        <v>230896</v>
      </c>
      <c r="H2123" s="3">
        <v>7598019</v>
      </c>
      <c r="I2123" s="2">
        <v>0.99</v>
      </c>
      <c r="J2123" t="s">
        <v>190</v>
      </c>
      <c r="K2123" t="s">
        <v>2901</v>
      </c>
      <c r="L2123" t="s">
        <v>2902</v>
      </c>
      <c r="M2123" t="s">
        <v>193</v>
      </c>
      <c r="N2123" t="s">
        <v>194</v>
      </c>
    </row>
    <row r="2124" spans="4:14" x14ac:dyDescent="0.25">
      <c r="D2124">
        <v>2120</v>
      </c>
      <c r="E2124" t="s">
        <v>2901</v>
      </c>
      <c r="F2124" t="s">
        <v>2900</v>
      </c>
      <c r="G2124" s="3">
        <v>318511</v>
      </c>
      <c r="H2124" s="3">
        <v>10396315</v>
      </c>
      <c r="I2124" s="2">
        <v>0.99</v>
      </c>
      <c r="J2124" t="s">
        <v>190</v>
      </c>
      <c r="K2124" t="s">
        <v>2901</v>
      </c>
      <c r="L2124" t="s">
        <v>2902</v>
      </c>
      <c r="M2124" t="s">
        <v>193</v>
      </c>
      <c r="N2124" t="s">
        <v>194</v>
      </c>
    </row>
    <row r="2125" spans="4:14" x14ac:dyDescent="0.25">
      <c r="D2125">
        <v>2121</v>
      </c>
      <c r="E2125" t="s">
        <v>2909</v>
      </c>
      <c r="F2125" t="s">
        <v>2900</v>
      </c>
      <c r="G2125" s="3">
        <v>321619</v>
      </c>
      <c r="H2125" s="3">
        <v>10525136</v>
      </c>
      <c r="I2125" s="2">
        <v>0.99</v>
      </c>
      <c r="J2125" t="s">
        <v>190</v>
      </c>
      <c r="K2125" t="s">
        <v>2901</v>
      </c>
      <c r="L2125" t="s">
        <v>2902</v>
      </c>
      <c r="M2125" t="s">
        <v>193</v>
      </c>
      <c r="N2125" t="s">
        <v>194</v>
      </c>
    </row>
    <row r="2126" spans="4:14" x14ac:dyDescent="0.25">
      <c r="D2126">
        <v>2122</v>
      </c>
      <c r="E2126" t="s">
        <v>2910</v>
      </c>
      <c r="F2126" t="s">
        <v>2900</v>
      </c>
      <c r="G2126" s="3">
        <v>345626</v>
      </c>
      <c r="H2126" s="3">
        <v>11249456</v>
      </c>
      <c r="I2126" s="2">
        <v>0.99</v>
      </c>
      <c r="J2126" t="s">
        <v>190</v>
      </c>
      <c r="K2126" t="s">
        <v>2901</v>
      </c>
      <c r="L2126" t="s">
        <v>2902</v>
      </c>
      <c r="M2126" t="s">
        <v>193</v>
      </c>
      <c r="N2126" t="s">
        <v>194</v>
      </c>
    </row>
    <row r="2127" spans="4:14" x14ac:dyDescent="0.25">
      <c r="D2127">
        <v>2123</v>
      </c>
      <c r="E2127" t="s">
        <v>2911</v>
      </c>
      <c r="F2127" t="s">
        <v>2900</v>
      </c>
      <c r="G2127" s="3">
        <v>335699</v>
      </c>
      <c r="H2127" s="3">
        <v>10990880</v>
      </c>
      <c r="I2127" s="2">
        <v>0.99</v>
      </c>
      <c r="J2127" t="s">
        <v>190</v>
      </c>
      <c r="K2127" t="s">
        <v>2901</v>
      </c>
      <c r="L2127" t="s">
        <v>2902</v>
      </c>
      <c r="M2127" t="s">
        <v>193</v>
      </c>
      <c r="N2127" t="s">
        <v>194</v>
      </c>
    </row>
    <row r="2128" spans="4:14" x14ac:dyDescent="0.25">
      <c r="D2128">
        <v>2124</v>
      </c>
      <c r="E2128" t="s">
        <v>2912</v>
      </c>
      <c r="F2128" t="s">
        <v>2900</v>
      </c>
      <c r="G2128" s="3">
        <v>246465</v>
      </c>
      <c r="H2128" s="3">
        <v>8087944</v>
      </c>
      <c r="I2128" s="2">
        <v>0.99</v>
      </c>
      <c r="J2128" t="s">
        <v>190</v>
      </c>
      <c r="K2128" t="s">
        <v>2901</v>
      </c>
      <c r="L2128" t="s">
        <v>2902</v>
      </c>
      <c r="M2128" t="s">
        <v>193</v>
      </c>
      <c r="N2128" t="s">
        <v>194</v>
      </c>
    </row>
    <row r="2129" spans="4:14" x14ac:dyDescent="0.25">
      <c r="D2129">
        <v>2125</v>
      </c>
      <c r="E2129" t="s">
        <v>2913</v>
      </c>
      <c r="F2129" t="s">
        <v>2914</v>
      </c>
      <c r="G2129" s="3">
        <v>330266</v>
      </c>
      <c r="H2129" s="3">
        <v>10939131</v>
      </c>
      <c r="I2129" s="2">
        <v>0.99</v>
      </c>
      <c r="J2129" t="s">
        <v>190</v>
      </c>
      <c r="K2129" t="s">
        <v>2915</v>
      </c>
      <c r="L2129" t="s">
        <v>2916</v>
      </c>
      <c r="M2129" t="s">
        <v>689</v>
      </c>
      <c r="N2129" t="s">
        <v>194</v>
      </c>
    </row>
    <row r="2130" spans="4:14" x14ac:dyDescent="0.25">
      <c r="D2130">
        <v>2126</v>
      </c>
      <c r="E2130" t="s">
        <v>2917</v>
      </c>
      <c r="F2130" t="s">
        <v>2914</v>
      </c>
      <c r="G2130" s="3">
        <v>281469</v>
      </c>
      <c r="H2130" s="3">
        <v>9295950</v>
      </c>
      <c r="I2130" s="2">
        <v>0.99</v>
      </c>
      <c r="J2130" t="s">
        <v>190</v>
      </c>
      <c r="K2130" t="s">
        <v>2915</v>
      </c>
      <c r="L2130" t="s">
        <v>2916</v>
      </c>
      <c r="M2130" t="s">
        <v>689</v>
      </c>
      <c r="N2130" t="s">
        <v>194</v>
      </c>
    </row>
    <row r="2131" spans="4:14" x14ac:dyDescent="0.25">
      <c r="D2131">
        <v>2127</v>
      </c>
      <c r="E2131" t="s">
        <v>2918</v>
      </c>
      <c r="F2131" t="s">
        <v>2914</v>
      </c>
      <c r="G2131" s="3">
        <v>328228</v>
      </c>
      <c r="H2131" s="3">
        <v>10867860</v>
      </c>
      <c r="I2131" s="2">
        <v>0.99</v>
      </c>
      <c r="J2131" t="s">
        <v>190</v>
      </c>
      <c r="K2131" t="s">
        <v>2915</v>
      </c>
      <c r="L2131" t="s">
        <v>2916</v>
      </c>
      <c r="M2131" t="s">
        <v>689</v>
      </c>
      <c r="N2131" t="s">
        <v>194</v>
      </c>
    </row>
    <row r="2132" spans="4:14" x14ac:dyDescent="0.25">
      <c r="D2132">
        <v>2128</v>
      </c>
      <c r="E2132" t="s">
        <v>2919</v>
      </c>
      <c r="F2132" t="s">
        <v>2914</v>
      </c>
      <c r="G2132" s="3">
        <v>383764</v>
      </c>
      <c r="H2132" s="3">
        <v>12727928</v>
      </c>
      <c r="I2132" s="2">
        <v>0.99</v>
      </c>
      <c r="J2132" t="s">
        <v>190</v>
      </c>
      <c r="K2132" t="s">
        <v>2915</v>
      </c>
      <c r="L2132" t="s">
        <v>2916</v>
      </c>
      <c r="M2132" t="s">
        <v>689</v>
      </c>
      <c r="N2132" t="s">
        <v>194</v>
      </c>
    </row>
    <row r="2133" spans="4:14" x14ac:dyDescent="0.25">
      <c r="D2133">
        <v>2129</v>
      </c>
      <c r="E2133" t="s">
        <v>2920</v>
      </c>
      <c r="F2133" t="s">
        <v>2914</v>
      </c>
      <c r="G2133" s="3">
        <v>120816</v>
      </c>
      <c r="H2133" s="3">
        <v>3884133</v>
      </c>
      <c r="I2133" s="2">
        <v>0.99</v>
      </c>
      <c r="J2133" t="s">
        <v>190</v>
      </c>
      <c r="K2133" t="s">
        <v>2915</v>
      </c>
      <c r="L2133" t="s">
        <v>2916</v>
      </c>
      <c r="M2133" t="s">
        <v>689</v>
      </c>
      <c r="N2133" t="s">
        <v>194</v>
      </c>
    </row>
    <row r="2134" spans="4:14" x14ac:dyDescent="0.25">
      <c r="D2134">
        <v>2130</v>
      </c>
      <c r="E2134" t="s">
        <v>2921</v>
      </c>
      <c r="F2134" t="s">
        <v>2914</v>
      </c>
      <c r="G2134" s="3">
        <v>212297</v>
      </c>
      <c r="H2134" s="3">
        <v>6928259</v>
      </c>
      <c r="I2134" s="2">
        <v>0.99</v>
      </c>
      <c r="J2134" t="s">
        <v>190</v>
      </c>
      <c r="K2134" t="s">
        <v>2915</v>
      </c>
      <c r="L2134" t="s">
        <v>2916</v>
      </c>
      <c r="M2134" t="s">
        <v>689</v>
      </c>
      <c r="N2134" t="s">
        <v>194</v>
      </c>
    </row>
    <row r="2135" spans="4:14" x14ac:dyDescent="0.25">
      <c r="D2135">
        <v>2131</v>
      </c>
      <c r="E2135" t="s">
        <v>2922</v>
      </c>
      <c r="F2135" t="s">
        <v>2914</v>
      </c>
      <c r="G2135" s="3">
        <v>340767</v>
      </c>
      <c r="H2135" s="3">
        <v>11064884</v>
      </c>
      <c r="I2135" s="2">
        <v>0.99</v>
      </c>
      <c r="J2135" t="s">
        <v>190</v>
      </c>
      <c r="K2135" t="s">
        <v>2915</v>
      </c>
      <c r="L2135" t="s">
        <v>2916</v>
      </c>
      <c r="M2135" t="s">
        <v>689</v>
      </c>
      <c r="N2135" t="s">
        <v>194</v>
      </c>
    </row>
    <row r="2136" spans="4:14" x14ac:dyDescent="0.25">
      <c r="D2136">
        <v>2132</v>
      </c>
      <c r="E2136" t="s">
        <v>2923</v>
      </c>
      <c r="F2136" t="s">
        <v>2914</v>
      </c>
      <c r="G2136" s="3">
        <v>205087</v>
      </c>
      <c r="H2136" s="3">
        <v>6572813</v>
      </c>
      <c r="I2136" s="2">
        <v>0.99</v>
      </c>
      <c r="J2136" t="s">
        <v>190</v>
      </c>
      <c r="K2136" t="s">
        <v>2915</v>
      </c>
      <c r="L2136" t="s">
        <v>2916</v>
      </c>
      <c r="M2136" t="s">
        <v>689</v>
      </c>
      <c r="N2136" t="s">
        <v>194</v>
      </c>
    </row>
    <row r="2137" spans="4:14" x14ac:dyDescent="0.25">
      <c r="D2137">
        <v>2133</v>
      </c>
      <c r="E2137" t="s">
        <v>2924</v>
      </c>
      <c r="F2137" t="s">
        <v>2914</v>
      </c>
      <c r="G2137" s="3">
        <v>279693</v>
      </c>
      <c r="H2137" s="3">
        <v>9335453</v>
      </c>
      <c r="I2137" s="2">
        <v>0.99</v>
      </c>
      <c r="J2137" t="s">
        <v>190</v>
      </c>
      <c r="K2137" t="s">
        <v>2915</v>
      </c>
      <c r="L2137" t="s">
        <v>2916</v>
      </c>
      <c r="M2137" t="s">
        <v>689</v>
      </c>
      <c r="N2137" t="s">
        <v>194</v>
      </c>
    </row>
    <row r="2138" spans="4:14" x14ac:dyDescent="0.25">
      <c r="D2138">
        <v>2134</v>
      </c>
      <c r="E2138" t="s">
        <v>2925</v>
      </c>
      <c r="F2138" t="s">
        <v>2914</v>
      </c>
      <c r="G2138" s="3">
        <v>214909</v>
      </c>
      <c r="H2138" s="3">
        <v>6920451</v>
      </c>
      <c r="I2138" s="2">
        <v>0.99</v>
      </c>
      <c r="J2138" t="s">
        <v>190</v>
      </c>
      <c r="K2138" t="s">
        <v>2915</v>
      </c>
      <c r="L2138" t="s">
        <v>2916</v>
      </c>
      <c r="M2138" t="s">
        <v>689</v>
      </c>
      <c r="N2138" t="s">
        <v>194</v>
      </c>
    </row>
    <row r="2139" spans="4:14" x14ac:dyDescent="0.25">
      <c r="D2139">
        <v>2135</v>
      </c>
      <c r="E2139" t="s">
        <v>2926</v>
      </c>
      <c r="F2139" t="s">
        <v>2914</v>
      </c>
      <c r="G2139" s="3">
        <v>180166</v>
      </c>
      <c r="H2139" s="3">
        <v>5851053</v>
      </c>
      <c r="I2139" s="2">
        <v>0.99</v>
      </c>
      <c r="J2139" t="s">
        <v>190</v>
      </c>
      <c r="K2139" t="s">
        <v>2915</v>
      </c>
      <c r="L2139" t="s">
        <v>2916</v>
      </c>
      <c r="M2139" t="s">
        <v>689</v>
      </c>
      <c r="N2139" t="s">
        <v>194</v>
      </c>
    </row>
    <row r="2140" spans="4:14" x14ac:dyDescent="0.25">
      <c r="D2140">
        <v>2136</v>
      </c>
      <c r="E2140" t="s">
        <v>2927</v>
      </c>
      <c r="F2140" t="s">
        <v>2914</v>
      </c>
      <c r="G2140" s="3">
        <v>221596</v>
      </c>
      <c r="H2140" s="3">
        <v>7253729</v>
      </c>
      <c r="I2140" s="2">
        <v>0.99</v>
      </c>
      <c r="J2140" t="s">
        <v>190</v>
      </c>
      <c r="K2140" t="s">
        <v>2915</v>
      </c>
      <c r="L2140" t="s">
        <v>2916</v>
      </c>
      <c r="M2140" t="s">
        <v>689</v>
      </c>
      <c r="N2140" t="s">
        <v>194</v>
      </c>
    </row>
    <row r="2141" spans="4:14" x14ac:dyDescent="0.25">
      <c r="D2141">
        <v>2137</v>
      </c>
      <c r="E2141" t="s">
        <v>2928</v>
      </c>
      <c r="F2141" t="s">
        <v>2914</v>
      </c>
      <c r="G2141" s="3">
        <v>203911</v>
      </c>
      <c r="H2141" s="3">
        <v>6638076</v>
      </c>
      <c r="I2141" s="2">
        <v>0.99</v>
      </c>
      <c r="J2141" t="s">
        <v>190</v>
      </c>
      <c r="K2141" t="s">
        <v>2915</v>
      </c>
      <c r="L2141" t="s">
        <v>2916</v>
      </c>
      <c r="M2141" t="s">
        <v>689</v>
      </c>
      <c r="N2141" t="s">
        <v>194</v>
      </c>
    </row>
    <row r="2142" spans="4:14" x14ac:dyDescent="0.25">
      <c r="D2142">
        <v>2138</v>
      </c>
      <c r="E2142" t="s">
        <v>2929</v>
      </c>
      <c r="F2142" t="s">
        <v>2914</v>
      </c>
      <c r="G2142" s="3">
        <v>186723</v>
      </c>
      <c r="H2142" s="3">
        <v>6179777</v>
      </c>
      <c r="I2142" s="2">
        <v>0.99</v>
      </c>
      <c r="J2142" t="s">
        <v>190</v>
      </c>
      <c r="K2142" t="s">
        <v>2915</v>
      </c>
      <c r="L2142" t="s">
        <v>2916</v>
      </c>
      <c r="M2142" t="s">
        <v>689</v>
      </c>
      <c r="N2142" t="s">
        <v>194</v>
      </c>
    </row>
    <row r="2143" spans="4:14" x14ac:dyDescent="0.25">
      <c r="D2143">
        <v>2139</v>
      </c>
      <c r="E2143" t="s">
        <v>1911</v>
      </c>
      <c r="F2143" t="s">
        <v>1832</v>
      </c>
      <c r="G2143" s="3">
        <v>170396</v>
      </c>
      <c r="H2143" s="3">
        <v>5499390</v>
      </c>
      <c r="I2143" s="2">
        <v>0.99</v>
      </c>
      <c r="J2143" t="s">
        <v>190</v>
      </c>
      <c r="K2143" t="s">
        <v>2930</v>
      </c>
      <c r="L2143" t="s">
        <v>2931</v>
      </c>
      <c r="M2143" t="s">
        <v>193</v>
      </c>
      <c r="N2143" t="s">
        <v>194</v>
      </c>
    </row>
    <row r="2144" spans="4:14" x14ac:dyDescent="0.25">
      <c r="D2144">
        <v>2140</v>
      </c>
      <c r="E2144" t="s">
        <v>1910</v>
      </c>
      <c r="F2144" t="s">
        <v>1838</v>
      </c>
      <c r="G2144" s="3">
        <v>309995</v>
      </c>
      <c r="H2144" s="3">
        <v>10009697</v>
      </c>
      <c r="I2144" s="2">
        <v>0.99</v>
      </c>
      <c r="J2144" t="s">
        <v>190</v>
      </c>
      <c r="K2144" t="s">
        <v>2930</v>
      </c>
      <c r="L2144" t="s">
        <v>2931</v>
      </c>
      <c r="M2144" t="s">
        <v>193</v>
      </c>
      <c r="N2144" t="s">
        <v>194</v>
      </c>
    </row>
    <row r="2145" spans="4:14" x14ac:dyDescent="0.25">
      <c r="D2145">
        <v>2141</v>
      </c>
      <c r="E2145" t="s">
        <v>1835</v>
      </c>
      <c r="F2145" t="s">
        <v>1832</v>
      </c>
      <c r="G2145" s="3">
        <v>240274</v>
      </c>
      <c r="H2145" s="3">
        <v>7782963</v>
      </c>
      <c r="I2145" s="2">
        <v>0.99</v>
      </c>
      <c r="J2145" t="s">
        <v>190</v>
      </c>
      <c r="K2145" t="s">
        <v>2930</v>
      </c>
      <c r="L2145" t="s">
        <v>2931</v>
      </c>
      <c r="M2145" t="s">
        <v>193</v>
      </c>
      <c r="N2145" t="s">
        <v>194</v>
      </c>
    </row>
    <row r="2146" spans="4:14" x14ac:dyDescent="0.25">
      <c r="D2146">
        <v>2142</v>
      </c>
      <c r="E2146" t="s">
        <v>1912</v>
      </c>
      <c r="F2146" t="s">
        <v>1832</v>
      </c>
      <c r="G2146" s="3">
        <v>258638</v>
      </c>
      <c r="H2146" s="3">
        <v>8360999</v>
      </c>
      <c r="I2146" s="2">
        <v>0.99</v>
      </c>
      <c r="J2146" t="s">
        <v>190</v>
      </c>
      <c r="K2146" t="s">
        <v>2930</v>
      </c>
      <c r="L2146" t="s">
        <v>2931</v>
      </c>
      <c r="M2146" t="s">
        <v>193</v>
      </c>
      <c r="N2146" t="s">
        <v>194</v>
      </c>
    </row>
    <row r="2147" spans="4:14" x14ac:dyDescent="0.25">
      <c r="D2147">
        <v>2143</v>
      </c>
      <c r="E2147" t="s">
        <v>2932</v>
      </c>
      <c r="F2147" t="s">
        <v>2933</v>
      </c>
      <c r="G2147" s="3">
        <v>189936</v>
      </c>
      <c r="H2147" s="3">
        <v>6139651</v>
      </c>
      <c r="I2147" s="2">
        <v>0.99</v>
      </c>
      <c r="J2147" t="s">
        <v>190</v>
      </c>
      <c r="K2147" t="s">
        <v>2930</v>
      </c>
      <c r="L2147" t="s">
        <v>2931</v>
      </c>
      <c r="M2147" t="s">
        <v>193</v>
      </c>
      <c r="N2147" t="s">
        <v>194</v>
      </c>
    </row>
    <row r="2148" spans="4:14" x14ac:dyDescent="0.25">
      <c r="D2148">
        <v>2144</v>
      </c>
      <c r="E2148" t="s">
        <v>1837</v>
      </c>
      <c r="F2148" t="s">
        <v>1838</v>
      </c>
      <c r="G2148" s="3">
        <v>326426</v>
      </c>
      <c r="H2148" s="3">
        <v>10577976</v>
      </c>
      <c r="I2148" s="2">
        <v>0.99</v>
      </c>
      <c r="J2148" t="s">
        <v>190</v>
      </c>
      <c r="K2148" t="s">
        <v>2930</v>
      </c>
      <c r="L2148" t="s">
        <v>2931</v>
      </c>
      <c r="M2148" t="s">
        <v>193</v>
      </c>
      <c r="N2148" t="s">
        <v>194</v>
      </c>
    </row>
    <row r="2149" spans="4:14" x14ac:dyDescent="0.25">
      <c r="D2149">
        <v>2145</v>
      </c>
      <c r="E2149" t="s">
        <v>1840</v>
      </c>
      <c r="F2149" t="s">
        <v>1841</v>
      </c>
      <c r="G2149" s="3">
        <v>198844</v>
      </c>
      <c r="H2149" s="3">
        <v>6423543</v>
      </c>
      <c r="I2149" s="2">
        <v>0.99</v>
      </c>
      <c r="J2149" t="s">
        <v>190</v>
      </c>
      <c r="K2149" t="s">
        <v>2930</v>
      </c>
      <c r="L2149" t="s">
        <v>2931</v>
      </c>
      <c r="M2149" t="s">
        <v>193</v>
      </c>
      <c r="N2149" t="s">
        <v>194</v>
      </c>
    </row>
    <row r="2150" spans="4:14" x14ac:dyDescent="0.25">
      <c r="D2150">
        <v>2146</v>
      </c>
      <c r="E2150" t="s">
        <v>1842</v>
      </c>
      <c r="F2150" t="s">
        <v>1838</v>
      </c>
      <c r="G2150" s="3">
        <v>199706</v>
      </c>
      <c r="H2150" s="3">
        <v>6483496</v>
      </c>
      <c r="I2150" s="2">
        <v>0.99</v>
      </c>
      <c r="J2150" t="s">
        <v>190</v>
      </c>
      <c r="K2150" t="s">
        <v>2930</v>
      </c>
      <c r="L2150" t="s">
        <v>2931</v>
      </c>
      <c r="M2150" t="s">
        <v>193</v>
      </c>
      <c r="N2150" t="s">
        <v>194</v>
      </c>
    </row>
    <row r="2151" spans="4:14" x14ac:dyDescent="0.25">
      <c r="D2151">
        <v>2147</v>
      </c>
      <c r="E2151" t="s">
        <v>1934</v>
      </c>
      <c r="F2151" t="s">
        <v>1832</v>
      </c>
      <c r="G2151" s="3">
        <v>418168</v>
      </c>
      <c r="H2151" s="3">
        <v>13585530</v>
      </c>
      <c r="I2151" s="2">
        <v>0.99</v>
      </c>
      <c r="J2151" t="s">
        <v>190</v>
      </c>
      <c r="K2151" t="s">
        <v>2930</v>
      </c>
      <c r="L2151" t="s">
        <v>2931</v>
      </c>
      <c r="M2151" t="s">
        <v>193</v>
      </c>
      <c r="N2151" t="s">
        <v>194</v>
      </c>
    </row>
    <row r="2152" spans="4:14" x14ac:dyDescent="0.25">
      <c r="D2152">
        <v>2148</v>
      </c>
      <c r="E2152" t="s">
        <v>1820</v>
      </c>
      <c r="F2152" t="s">
        <v>1832</v>
      </c>
      <c r="G2152" s="3">
        <v>235232</v>
      </c>
      <c r="H2152" s="3">
        <v>7600077</v>
      </c>
      <c r="I2152" s="2">
        <v>0.99</v>
      </c>
      <c r="J2152" t="s">
        <v>190</v>
      </c>
      <c r="K2152" t="s">
        <v>2930</v>
      </c>
      <c r="L2152" t="s">
        <v>2931</v>
      </c>
      <c r="M2152" t="s">
        <v>193</v>
      </c>
      <c r="N2152" t="s">
        <v>194</v>
      </c>
    </row>
    <row r="2153" spans="4:14" x14ac:dyDescent="0.25">
      <c r="D2153">
        <v>2149</v>
      </c>
      <c r="E2153" t="s">
        <v>2934</v>
      </c>
      <c r="F2153" t="s">
        <v>2935</v>
      </c>
      <c r="G2153" s="3">
        <v>305293</v>
      </c>
      <c r="H2153" s="3">
        <v>9991106</v>
      </c>
      <c r="I2153" s="2">
        <v>0.99</v>
      </c>
      <c r="J2153" t="s">
        <v>190</v>
      </c>
      <c r="K2153" t="s">
        <v>2936</v>
      </c>
      <c r="L2153" t="s">
        <v>2937</v>
      </c>
      <c r="M2153" t="s">
        <v>193</v>
      </c>
      <c r="N2153" t="s">
        <v>194</v>
      </c>
    </row>
    <row r="2154" spans="4:14" x14ac:dyDescent="0.25">
      <c r="D2154">
        <v>2150</v>
      </c>
      <c r="E2154" t="s">
        <v>2938</v>
      </c>
      <c r="F2154" t="s">
        <v>2939</v>
      </c>
      <c r="G2154" s="3">
        <v>233613</v>
      </c>
      <c r="H2154" s="3">
        <v>7678347</v>
      </c>
      <c r="I2154" s="2">
        <v>0.99</v>
      </c>
      <c r="J2154" t="s">
        <v>190</v>
      </c>
      <c r="K2154" t="s">
        <v>2936</v>
      </c>
      <c r="L2154" t="s">
        <v>2937</v>
      </c>
      <c r="M2154" t="s">
        <v>193</v>
      </c>
      <c r="N2154" t="s">
        <v>194</v>
      </c>
    </row>
    <row r="2155" spans="4:14" x14ac:dyDescent="0.25">
      <c r="D2155">
        <v>2151</v>
      </c>
      <c r="E2155" t="s">
        <v>2940</v>
      </c>
      <c r="F2155" t="s">
        <v>2941</v>
      </c>
      <c r="G2155" s="3">
        <v>223764</v>
      </c>
      <c r="H2155" s="3">
        <v>7364206</v>
      </c>
      <c r="I2155" s="2">
        <v>0.99</v>
      </c>
      <c r="J2155" t="s">
        <v>190</v>
      </c>
      <c r="K2155" t="s">
        <v>2936</v>
      </c>
      <c r="L2155" t="s">
        <v>2937</v>
      </c>
      <c r="M2155" t="s">
        <v>193</v>
      </c>
      <c r="N2155" t="s">
        <v>194</v>
      </c>
    </row>
    <row r="2156" spans="4:14" x14ac:dyDescent="0.25">
      <c r="D2156">
        <v>2152</v>
      </c>
      <c r="E2156" t="s">
        <v>2942</v>
      </c>
      <c r="F2156" t="s">
        <v>2943</v>
      </c>
      <c r="G2156" s="3">
        <v>407484</v>
      </c>
      <c r="H2156" s="3">
        <v>13420697</v>
      </c>
      <c r="I2156" s="2">
        <v>0.99</v>
      </c>
      <c r="J2156" t="s">
        <v>190</v>
      </c>
      <c r="K2156" t="s">
        <v>2936</v>
      </c>
      <c r="L2156" t="s">
        <v>2937</v>
      </c>
      <c r="M2156" t="s">
        <v>193</v>
      </c>
      <c r="N2156" t="s">
        <v>194</v>
      </c>
    </row>
    <row r="2157" spans="4:14" x14ac:dyDescent="0.25">
      <c r="D2157">
        <v>2153</v>
      </c>
      <c r="E2157" t="s">
        <v>2944</v>
      </c>
      <c r="F2157" t="s">
        <v>2943</v>
      </c>
      <c r="G2157" s="3">
        <v>229328</v>
      </c>
      <c r="H2157" s="3">
        <v>7509304</v>
      </c>
      <c r="I2157" s="2">
        <v>0.99</v>
      </c>
      <c r="J2157" t="s">
        <v>190</v>
      </c>
      <c r="K2157" t="s">
        <v>2936</v>
      </c>
      <c r="L2157" t="s">
        <v>2937</v>
      </c>
      <c r="M2157" t="s">
        <v>193</v>
      </c>
      <c r="N2157" t="s">
        <v>194</v>
      </c>
    </row>
    <row r="2158" spans="4:14" x14ac:dyDescent="0.25">
      <c r="D2158">
        <v>2154</v>
      </c>
      <c r="E2158" t="s">
        <v>2945</v>
      </c>
      <c r="F2158" t="s">
        <v>2937</v>
      </c>
      <c r="G2158" s="3">
        <v>122801</v>
      </c>
      <c r="H2158" s="3">
        <v>3957141</v>
      </c>
      <c r="I2158" s="2">
        <v>0.99</v>
      </c>
      <c r="J2158" t="s">
        <v>190</v>
      </c>
      <c r="K2158" t="s">
        <v>2936</v>
      </c>
      <c r="L2158" t="s">
        <v>2937</v>
      </c>
      <c r="M2158" t="s">
        <v>193</v>
      </c>
      <c r="N2158" t="s">
        <v>194</v>
      </c>
    </row>
    <row r="2159" spans="4:14" x14ac:dyDescent="0.25">
      <c r="D2159">
        <v>2155</v>
      </c>
      <c r="E2159" t="s">
        <v>2946</v>
      </c>
      <c r="F2159" t="s">
        <v>2947</v>
      </c>
      <c r="G2159" s="3">
        <v>148192</v>
      </c>
      <c r="H2159" s="3">
        <v>4817665</v>
      </c>
      <c r="I2159" s="2">
        <v>0.99</v>
      </c>
      <c r="J2159" t="s">
        <v>190</v>
      </c>
      <c r="K2159" t="s">
        <v>2936</v>
      </c>
      <c r="L2159" t="s">
        <v>2937</v>
      </c>
      <c r="M2159" t="s">
        <v>193</v>
      </c>
      <c r="N2159" t="s">
        <v>194</v>
      </c>
    </row>
    <row r="2160" spans="4:14" x14ac:dyDescent="0.25">
      <c r="D2160">
        <v>2156</v>
      </c>
      <c r="E2160" t="s">
        <v>2948</v>
      </c>
      <c r="F2160" t="s">
        <v>2943</v>
      </c>
      <c r="G2160" s="3">
        <v>161541</v>
      </c>
      <c r="H2160" s="3">
        <v>5290810</v>
      </c>
      <c r="I2160" s="2">
        <v>0.99</v>
      </c>
      <c r="J2160" t="s">
        <v>190</v>
      </c>
      <c r="K2160" t="s">
        <v>2936</v>
      </c>
      <c r="L2160" t="s">
        <v>2937</v>
      </c>
      <c r="M2160" t="s">
        <v>193</v>
      </c>
      <c r="N2160" t="s">
        <v>194</v>
      </c>
    </row>
    <row r="2161" spans="4:14" x14ac:dyDescent="0.25">
      <c r="D2161">
        <v>2157</v>
      </c>
      <c r="E2161" t="s">
        <v>2949</v>
      </c>
      <c r="F2161" t="s">
        <v>2950</v>
      </c>
      <c r="G2161" s="3">
        <v>242991</v>
      </c>
      <c r="H2161" s="3">
        <v>7944923</v>
      </c>
      <c r="I2161" s="2">
        <v>0.99</v>
      </c>
      <c r="J2161" t="s">
        <v>190</v>
      </c>
      <c r="K2161" t="s">
        <v>2936</v>
      </c>
      <c r="L2161" t="s">
        <v>2937</v>
      </c>
      <c r="M2161" t="s">
        <v>193</v>
      </c>
      <c r="N2161" t="s">
        <v>194</v>
      </c>
    </row>
    <row r="2162" spans="4:14" x14ac:dyDescent="0.25">
      <c r="D2162">
        <v>2158</v>
      </c>
      <c r="E2162" t="s">
        <v>2951</v>
      </c>
      <c r="F2162" t="s">
        <v>2952</v>
      </c>
      <c r="G2162" s="3">
        <v>317100</v>
      </c>
      <c r="H2162" s="3">
        <v>10394239</v>
      </c>
      <c r="I2162" s="2">
        <v>0.99</v>
      </c>
      <c r="J2162" t="s">
        <v>190</v>
      </c>
      <c r="K2162" t="s">
        <v>2936</v>
      </c>
      <c r="L2162" t="s">
        <v>2937</v>
      </c>
      <c r="M2162" t="s">
        <v>193</v>
      </c>
      <c r="N2162" t="s">
        <v>194</v>
      </c>
    </row>
    <row r="2163" spans="4:14" x14ac:dyDescent="0.25">
      <c r="D2163">
        <v>2159</v>
      </c>
      <c r="E2163" t="s">
        <v>2953</v>
      </c>
      <c r="F2163" t="s">
        <v>2947</v>
      </c>
      <c r="G2163" s="3">
        <v>343222</v>
      </c>
      <c r="H2163" s="3">
        <v>11245109</v>
      </c>
      <c r="I2163" s="2">
        <v>0.99</v>
      </c>
      <c r="J2163" t="s">
        <v>190</v>
      </c>
      <c r="K2163" t="s">
        <v>2936</v>
      </c>
      <c r="L2163" t="s">
        <v>2937</v>
      </c>
      <c r="M2163" t="s">
        <v>193</v>
      </c>
      <c r="N2163" t="s">
        <v>194</v>
      </c>
    </row>
    <row r="2164" spans="4:14" x14ac:dyDescent="0.25">
      <c r="D2164">
        <v>2160</v>
      </c>
      <c r="E2164" t="s">
        <v>2954</v>
      </c>
      <c r="F2164" t="s">
        <v>2955</v>
      </c>
      <c r="G2164" s="3">
        <v>278595</v>
      </c>
      <c r="H2164" s="3">
        <v>9107017</v>
      </c>
      <c r="I2164" s="2">
        <v>0.99</v>
      </c>
      <c r="J2164" t="s">
        <v>190</v>
      </c>
      <c r="K2164" t="s">
        <v>2936</v>
      </c>
      <c r="L2164" t="s">
        <v>2937</v>
      </c>
      <c r="M2164" t="s">
        <v>193</v>
      </c>
      <c r="N2164" t="s">
        <v>194</v>
      </c>
    </row>
    <row r="2165" spans="4:14" x14ac:dyDescent="0.25">
      <c r="D2165">
        <v>2161</v>
      </c>
      <c r="E2165" t="s">
        <v>2956</v>
      </c>
      <c r="F2165" t="s">
        <v>2957</v>
      </c>
      <c r="G2165" s="3">
        <v>225462</v>
      </c>
      <c r="H2165" s="3">
        <v>7377286</v>
      </c>
      <c r="I2165" s="2">
        <v>0.99</v>
      </c>
      <c r="J2165" t="s">
        <v>190</v>
      </c>
      <c r="K2165" t="s">
        <v>2936</v>
      </c>
      <c r="L2165" t="s">
        <v>2937</v>
      </c>
      <c r="M2165" t="s">
        <v>193</v>
      </c>
      <c r="N2165" t="s">
        <v>194</v>
      </c>
    </row>
    <row r="2166" spans="4:14" x14ac:dyDescent="0.25">
      <c r="D2166">
        <v>2162</v>
      </c>
      <c r="E2166" t="s">
        <v>2958</v>
      </c>
      <c r="F2166" t="s">
        <v>2947</v>
      </c>
      <c r="G2166" s="3">
        <v>246204</v>
      </c>
      <c r="H2166" s="3">
        <v>8019563</v>
      </c>
      <c r="I2166" s="2">
        <v>0.99</v>
      </c>
      <c r="J2166" t="s">
        <v>190</v>
      </c>
      <c r="K2166" t="s">
        <v>2936</v>
      </c>
      <c r="L2166" t="s">
        <v>2937</v>
      </c>
      <c r="M2166" t="s">
        <v>193</v>
      </c>
      <c r="N2166" t="s">
        <v>194</v>
      </c>
    </row>
    <row r="2167" spans="4:14" x14ac:dyDescent="0.25">
      <c r="D2167">
        <v>2163</v>
      </c>
      <c r="E2167" t="s">
        <v>2959</v>
      </c>
      <c r="F2167" t="s">
        <v>2952</v>
      </c>
      <c r="G2167" s="3">
        <v>415712</v>
      </c>
      <c r="H2167" s="3">
        <v>13580009</v>
      </c>
      <c r="I2167" s="2">
        <v>0.99</v>
      </c>
      <c r="J2167" t="s">
        <v>190</v>
      </c>
      <c r="K2167" t="s">
        <v>2936</v>
      </c>
      <c r="L2167" t="s">
        <v>2937</v>
      </c>
      <c r="M2167" t="s">
        <v>193</v>
      </c>
      <c r="N2167" t="s">
        <v>194</v>
      </c>
    </row>
    <row r="2168" spans="4:14" x14ac:dyDescent="0.25">
      <c r="D2168">
        <v>2164</v>
      </c>
      <c r="E2168" t="s">
        <v>2960</v>
      </c>
      <c r="F2168" t="s">
        <v>2961</v>
      </c>
      <c r="G2168" s="3">
        <v>377652</v>
      </c>
      <c r="H2168" s="3">
        <v>12360893</v>
      </c>
      <c r="I2168" s="2">
        <v>0.99</v>
      </c>
      <c r="J2168" t="s">
        <v>190</v>
      </c>
      <c r="K2168" t="s">
        <v>2936</v>
      </c>
      <c r="L2168" t="s">
        <v>2937</v>
      </c>
      <c r="M2168" t="s">
        <v>193</v>
      </c>
      <c r="N2168" t="s">
        <v>194</v>
      </c>
    </row>
    <row r="2169" spans="4:14" x14ac:dyDescent="0.25">
      <c r="D2169">
        <v>2165</v>
      </c>
      <c r="E2169" t="s">
        <v>2962</v>
      </c>
      <c r="F2169" t="s">
        <v>2963</v>
      </c>
      <c r="G2169" s="3">
        <v>234344</v>
      </c>
      <c r="H2169" s="3">
        <v>7610169</v>
      </c>
      <c r="I2169" s="2">
        <v>0.99</v>
      </c>
      <c r="J2169" t="s">
        <v>190</v>
      </c>
      <c r="K2169" t="s">
        <v>2937</v>
      </c>
      <c r="L2169" t="s">
        <v>2937</v>
      </c>
      <c r="M2169" t="s">
        <v>330</v>
      </c>
      <c r="N2169" t="s">
        <v>194</v>
      </c>
    </row>
    <row r="2170" spans="4:14" x14ac:dyDescent="0.25">
      <c r="D2170">
        <v>2166</v>
      </c>
      <c r="E2170" t="s">
        <v>2964</v>
      </c>
      <c r="F2170" t="s">
        <v>2947</v>
      </c>
      <c r="G2170" s="3">
        <v>209188</v>
      </c>
      <c r="H2170" s="3">
        <v>6885908</v>
      </c>
      <c r="I2170" s="2">
        <v>0.99</v>
      </c>
      <c r="J2170" t="s">
        <v>190</v>
      </c>
      <c r="K2170" t="s">
        <v>2937</v>
      </c>
      <c r="L2170" t="s">
        <v>2937</v>
      </c>
      <c r="M2170" t="s">
        <v>330</v>
      </c>
      <c r="N2170" t="s">
        <v>194</v>
      </c>
    </row>
    <row r="2171" spans="4:14" x14ac:dyDescent="0.25">
      <c r="D2171">
        <v>2167</v>
      </c>
      <c r="E2171" t="s">
        <v>2965</v>
      </c>
      <c r="F2171" t="s">
        <v>2966</v>
      </c>
      <c r="G2171" s="3">
        <v>139990</v>
      </c>
      <c r="H2171" s="3">
        <v>4574516</v>
      </c>
      <c r="I2171" s="2">
        <v>0.99</v>
      </c>
      <c r="J2171" t="s">
        <v>190</v>
      </c>
      <c r="K2171" t="s">
        <v>2937</v>
      </c>
      <c r="L2171" t="s">
        <v>2937</v>
      </c>
      <c r="M2171" t="s">
        <v>330</v>
      </c>
      <c r="N2171" t="s">
        <v>194</v>
      </c>
    </row>
    <row r="2172" spans="4:14" x14ac:dyDescent="0.25">
      <c r="D2172">
        <v>2168</v>
      </c>
      <c r="E2172" t="s">
        <v>2967</v>
      </c>
      <c r="F2172" t="s">
        <v>2947</v>
      </c>
      <c r="G2172" s="3">
        <v>270341</v>
      </c>
      <c r="H2172" s="3">
        <v>8817438</v>
      </c>
      <c r="I2172" s="2">
        <v>0.99</v>
      </c>
      <c r="J2172" t="s">
        <v>190</v>
      </c>
      <c r="K2172" t="s">
        <v>2937</v>
      </c>
      <c r="L2172" t="s">
        <v>2937</v>
      </c>
      <c r="M2172" t="s">
        <v>330</v>
      </c>
      <c r="N2172" t="s">
        <v>194</v>
      </c>
    </row>
    <row r="2173" spans="4:14" x14ac:dyDescent="0.25">
      <c r="D2173">
        <v>2169</v>
      </c>
      <c r="E2173" t="s">
        <v>2968</v>
      </c>
      <c r="F2173" t="s">
        <v>2969</v>
      </c>
      <c r="G2173" s="3">
        <v>263235</v>
      </c>
      <c r="H2173" s="3">
        <v>8656578</v>
      </c>
      <c r="I2173" s="2">
        <v>0.99</v>
      </c>
      <c r="J2173" t="s">
        <v>190</v>
      </c>
      <c r="K2173" t="s">
        <v>2937</v>
      </c>
      <c r="L2173" t="s">
        <v>2937</v>
      </c>
      <c r="M2173" t="s">
        <v>330</v>
      </c>
      <c r="N2173" t="s">
        <v>194</v>
      </c>
    </row>
    <row r="2174" spans="4:14" x14ac:dyDescent="0.25">
      <c r="D2174">
        <v>2170</v>
      </c>
      <c r="E2174" t="s">
        <v>2970</v>
      </c>
      <c r="F2174" t="s">
        <v>2963</v>
      </c>
      <c r="G2174" s="3">
        <v>216555</v>
      </c>
      <c r="H2174" s="3">
        <v>7074973</v>
      </c>
      <c r="I2174" s="2">
        <v>0.99</v>
      </c>
      <c r="J2174" t="s">
        <v>190</v>
      </c>
      <c r="K2174" t="s">
        <v>2937</v>
      </c>
      <c r="L2174" t="s">
        <v>2937</v>
      </c>
      <c r="M2174" t="s">
        <v>330</v>
      </c>
      <c r="N2174" t="s">
        <v>194</v>
      </c>
    </row>
    <row r="2175" spans="4:14" x14ac:dyDescent="0.25">
      <c r="D2175">
        <v>2171</v>
      </c>
      <c r="E2175" t="s">
        <v>2971</v>
      </c>
      <c r="F2175" t="s">
        <v>2972</v>
      </c>
      <c r="G2175" s="3">
        <v>184398</v>
      </c>
      <c r="H2175" s="3">
        <v>6066542</v>
      </c>
      <c r="I2175" s="2">
        <v>0.99</v>
      </c>
      <c r="J2175" t="s">
        <v>190</v>
      </c>
      <c r="K2175" t="s">
        <v>2937</v>
      </c>
      <c r="L2175" t="s">
        <v>2937</v>
      </c>
      <c r="M2175" t="s">
        <v>330</v>
      </c>
      <c r="N2175" t="s">
        <v>194</v>
      </c>
    </row>
    <row r="2176" spans="4:14" x14ac:dyDescent="0.25">
      <c r="D2176">
        <v>2172</v>
      </c>
      <c r="E2176" t="s">
        <v>2973</v>
      </c>
      <c r="F2176" t="s">
        <v>2974</v>
      </c>
      <c r="G2176" s="3">
        <v>178573</v>
      </c>
      <c r="H2176" s="3">
        <v>5858788</v>
      </c>
      <c r="I2176" s="2">
        <v>0.99</v>
      </c>
      <c r="J2176" t="s">
        <v>190</v>
      </c>
      <c r="K2176" t="s">
        <v>2937</v>
      </c>
      <c r="L2176" t="s">
        <v>2937</v>
      </c>
      <c r="M2176" t="s">
        <v>330</v>
      </c>
      <c r="N2176" t="s">
        <v>194</v>
      </c>
    </row>
    <row r="2177" spans="4:14" x14ac:dyDescent="0.25">
      <c r="D2177">
        <v>2173</v>
      </c>
      <c r="E2177" t="s">
        <v>2975</v>
      </c>
      <c r="F2177" t="s">
        <v>2947</v>
      </c>
      <c r="G2177" s="3">
        <v>249547</v>
      </c>
      <c r="H2177" s="3">
        <v>8158204</v>
      </c>
      <c r="I2177" s="2">
        <v>0.99</v>
      </c>
      <c r="J2177" t="s">
        <v>190</v>
      </c>
      <c r="K2177" t="s">
        <v>2937</v>
      </c>
      <c r="L2177" t="s">
        <v>2937</v>
      </c>
      <c r="M2177" t="s">
        <v>330</v>
      </c>
      <c r="N2177" t="s">
        <v>194</v>
      </c>
    </row>
    <row r="2178" spans="4:14" x14ac:dyDescent="0.25">
      <c r="D2178">
        <v>2174</v>
      </c>
      <c r="E2178" t="s">
        <v>2976</v>
      </c>
      <c r="F2178" t="s">
        <v>2963</v>
      </c>
      <c r="G2178" s="3">
        <v>53733</v>
      </c>
      <c r="H2178" s="3">
        <v>1731020</v>
      </c>
      <c r="I2178" s="2">
        <v>0.99</v>
      </c>
      <c r="J2178" t="s">
        <v>190</v>
      </c>
      <c r="K2178" t="s">
        <v>2937</v>
      </c>
      <c r="L2178" t="s">
        <v>2937</v>
      </c>
      <c r="M2178" t="s">
        <v>330</v>
      </c>
      <c r="N2178" t="s">
        <v>194</v>
      </c>
    </row>
    <row r="2179" spans="4:14" x14ac:dyDescent="0.25">
      <c r="D2179">
        <v>2175</v>
      </c>
      <c r="E2179" t="s">
        <v>2977</v>
      </c>
      <c r="F2179" t="s">
        <v>2974</v>
      </c>
      <c r="G2179" s="3">
        <v>225567</v>
      </c>
      <c r="H2179" s="3">
        <v>7393771</v>
      </c>
      <c r="I2179" s="2">
        <v>0.99</v>
      </c>
      <c r="J2179" t="s">
        <v>190</v>
      </c>
      <c r="K2179" t="s">
        <v>2937</v>
      </c>
      <c r="L2179" t="s">
        <v>2937</v>
      </c>
      <c r="M2179" t="s">
        <v>330</v>
      </c>
      <c r="N2179" t="s">
        <v>194</v>
      </c>
    </row>
    <row r="2180" spans="4:14" x14ac:dyDescent="0.25">
      <c r="D2180">
        <v>2176</v>
      </c>
      <c r="E2180" t="s">
        <v>1570</v>
      </c>
      <c r="F2180" t="s">
        <v>2939</v>
      </c>
      <c r="G2180" s="3">
        <v>329743</v>
      </c>
      <c r="H2180" s="3">
        <v>10768701</v>
      </c>
      <c r="I2180" s="2">
        <v>0.99</v>
      </c>
      <c r="J2180" t="s">
        <v>190</v>
      </c>
      <c r="K2180" t="s">
        <v>2937</v>
      </c>
      <c r="L2180" t="s">
        <v>2937</v>
      </c>
      <c r="M2180" t="s">
        <v>330</v>
      </c>
      <c r="N2180" t="s">
        <v>194</v>
      </c>
    </row>
    <row r="2181" spans="4:14" x14ac:dyDescent="0.25">
      <c r="D2181">
        <v>2177</v>
      </c>
      <c r="E2181" t="s">
        <v>2978</v>
      </c>
      <c r="F2181" t="s">
        <v>2939</v>
      </c>
      <c r="G2181" s="3">
        <v>428643</v>
      </c>
      <c r="H2181" s="3">
        <v>14006924</v>
      </c>
      <c r="I2181" s="2">
        <v>0.99</v>
      </c>
      <c r="J2181" t="s">
        <v>190</v>
      </c>
      <c r="K2181" t="s">
        <v>2937</v>
      </c>
      <c r="L2181" t="s">
        <v>2937</v>
      </c>
      <c r="M2181" t="s">
        <v>330</v>
      </c>
      <c r="N2181" t="s">
        <v>194</v>
      </c>
    </row>
    <row r="2182" spans="4:14" x14ac:dyDescent="0.25">
      <c r="D2182">
        <v>2178</v>
      </c>
      <c r="E2182" t="s">
        <v>2979</v>
      </c>
      <c r="F2182" t="s">
        <v>2947</v>
      </c>
      <c r="G2182" s="3">
        <v>219428</v>
      </c>
      <c r="H2182" s="3">
        <v>7215713</v>
      </c>
      <c r="I2182" s="2">
        <v>0.99</v>
      </c>
      <c r="J2182" t="s">
        <v>190</v>
      </c>
      <c r="K2182" t="s">
        <v>2980</v>
      </c>
      <c r="L2182" t="s">
        <v>2937</v>
      </c>
      <c r="M2182" t="s">
        <v>193</v>
      </c>
      <c r="N2182" t="s">
        <v>194</v>
      </c>
    </row>
    <row r="2183" spans="4:14" x14ac:dyDescent="0.25">
      <c r="D2183">
        <v>2179</v>
      </c>
      <c r="E2183" t="s">
        <v>2981</v>
      </c>
      <c r="F2183" t="s">
        <v>2982</v>
      </c>
      <c r="G2183" s="3">
        <v>230112</v>
      </c>
      <c r="H2183" s="3">
        <v>7609110</v>
      </c>
      <c r="I2183" s="2">
        <v>0.99</v>
      </c>
      <c r="J2183" t="s">
        <v>190</v>
      </c>
      <c r="K2183" t="s">
        <v>2980</v>
      </c>
      <c r="L2183" t="s">
        <v>2937</v>
      </c>
      <c r="M2183" t="s">
        <v>193</v>
      </c>
      <c r="N2183" t="s">
        <v>194</v>
      </c>
    </row>
    <row r="2184" spans="4:14" x14ac:dyDescent="0.25">
      <c r="D2184">
        <v>2180</v>
      </c>
      <c r="E2184" t="s">
        <v>2983</v>
      </c>
      <c r="F2184" t="s">
        <v>2947</v>
      </c>
      <c r="G2184" s="3">
        <v>276453</v>
      </c>
      <c r="H2184" s="3">
        <v>9016789</v>
      </c>
      <c r="I2184" s="2">
        <v>0.99</v>
      </c>
      <c r="J2184" t="s">
        <v>190</v>
      </c>
      <c r="K2184" t="s">
        <v>2980</v>
      </c>
      <c r="L2184" t="s">
        <v>2937</v>
      </c>
      <c r="M2184" t="s">
        <v>193</v>
      </c>
      <c r="N2184" t="s">
        <v>194</v>
      </c>
    </row>
    <row r="2185" spans="4:14" x14ac:dyDescent="0.25">
      <c r="D2185">
        <v>2181</v>
      </c>
      <c r="E2185" t="s">
        <v>2984</v>
      </c>
      <c r="F2185" t="s">
        <v>2985</v>
      </c>
      <c r="G2185" s="3">
        <v>231888</v>
      </c>
      <c r="H2185" s="3">
        <v>7588928</v>
      </c>
      <c r="I2185" s="2">
        <v>0.99</v>
      </c>
      <c r="J2185" t="s">
        <v>190</v>
      </c>
      <c r="K2185" t="s">
        <v>2980</v>
      </c>
      <c r="L2185" t="s">
        <v>2937</v>
      </c>
      <c r="M2185" t="s">
        <v>193</v>
      </c>
      <c r="N2185" t="s">
        <v>194</v>
      </c>
    </row>
    <row r="2186" spans="4:14" x14ac:dyDescent="0.25">
      <c r="D2186">
        <v>2182</v>
      </c>
      <c r="E2186" t="s">
        <v>2986</v>
      </c>
      <c r="F2186" t="s">
        <v>2974</v>
      </c>
      <c r="G2186" s="3">
        <v>195108</v>
      </c>
      <c r="H2186" s="3">
        <v>6383772</v>
      </c>
      <c r="I2186" s="2">
        <v>0.99</v>
      </c>
      <c r="J2186" t="s">
        <v>190</v>
      </c>
      <c r="K2186" t="s">
        <v>2980</v>
      </c>
      <c r="L2186" t="s">
        <v>2937</v>
      </c>
      <c r="M2186" t="s">
        <v>193</v>
      </c>
      <c r="N2186" t="s">
        <v>194</v>
      </c>
    </row>
    <row r="2187" spans="4:14" x14ac:dyDescent="0.25">
      <c r="D2187">
        <v>2183</v>
      </c>
      <c r="E2187" t="s">
        <v>2987</v>
      </c>
      <c r="F2187" t="s">
        <v>2947</v>
      </c>
      <c r="G2187" s="3">
        <v>215719</v>
      </c>
      <c r="H2187" s="3">
        <v>7086901</v>
      </c>
      <c r="I2187" s="2">
        <v>0.99</v>
      </c>
      <c r="J2187" t="s">
        <v>190</v>
      </c>
      <c r="K2187" t="s">
        <v>2980</v>
      </c>
      <c r="L2187" t="s">
        <v>2937</v>
      </c>
      <c r="M2187" t="s">
        <v>193</v>
      </c>
      <c r="N2187" t="s">
        <v>194</v>
      </c>
    </row>
    <row r="2188" spans="4:14" x14ac:dyDescent="0.25">
      <c r="D2188">
        <v>2184</v>
      </c>
      <c r="E2188" t="s">
        <v>2988</v>
      </c>
      <c r="F2188" t="s">
        <v>2947</v>
      </c>
      <c r="G2188" s="3">
        <v>250226</v>
      </c>
      <c r="H2188" s="3">
        <v>8201437</v>
      </c>
      <c r="I2188" s="2">
        <v>0.99</v>
      </c>
      <c r="J2188" t="s">
        <v>190</v>
      </c>
      <c r="K2188" t="s">
        <v>2980</v>
      </c>
      <c r="L2188" t="s">
        <v>2937</v>
      </c>
      <c r="M2188" t="s">
        <v>193</v>
      </c>
      <c r="N2188" t="s">
        <v>194</v>
      </c>
    </row>
    <row r="2189" spans="4:14" x14ac:dyDescent="0.25">
      <c r="D2189">
        <v>2185</v>
      </c>
      <c r="E2189" t="s">
        <v>2989</v>
      </c>
      <c r="F2189" t="s">
        <v>2985</v>
      </c>
      <c r="G2189" s="3">
        <v>270863</v>
      </c>
      <c r="H2189" s="3">
        <v>8938409</v>
      </c>
      <c r="I2189" s="2">
        <v>0.99</v>
      </c>
      <c r="J2189" t="s">
        <v>190</v>
      </c>
      <c r="K2189" t="s">
        <v>2980</v>
      </c>
      <c r="L2189" t="s">
        <v>2937</v>
      </c>
      <c r="M2189" t="s">
        <v>193</v>
      </c>
      <c r="N2189" t="s">
        <v>194</v>
      </c>
    </row>
    <row r="2190" spans="4:14" x14ac:dyDescent="0.25">
      <c r="D2190">
        <v>2186</v>
      </c>
      <c r="E2190" t="s">
        <v>2990</v>
      </c>
      <c r="F2190" t="s">
        <v>2985</v>
      </c>
      <c r="G2190" s="3">
        <v>158589</v>
      </c>
      <c r="H2190" s="3">
        <v>5223345</v>
      </c>
      <c r="I2190" s="2">
        <v>0.99</v>
      </c>
      <c r="J2190" t="s">
        <v>190</v>
      </c>
      <c r="K2190" t="s">
        <v>2980</v>
      </c>
      <c r="L2190" t="s">
        <v>2937</v>
      </c>
      <c r="M2190" t="s">
        <v>193</v>
      </c>
      <c r="N2190" t="s">
        <v>194</v>
      </c>
    </row>
    <row r="2191" spans="4:14" x14ac:dyDescent="0.25">
      <c r="D2191">
        <v>2187</v>
      </c>
      <c r="E2191" t="s">
        <v>2991</v>
      </c>
      <c r="F2191" t="s">
        <v>2947</v>
      </c>
      <c r="G2191" s="3">
        <v>161253</v>
      </c>
      <c r="H2191" s="3">
        <v>5375818</v>
      </c>
      <c r="I2191" s="2">
        <v>0.99</v>
      </c>
      <c r="J2191" t="s">
        <v>190</v>
      </c>
      <c r="K2191" t="s">
        <v>2980</v>
      </c>
      <c r="L2191" t="s">
        <v>2937</v>
      </c>
      <c r="M2191" t="s">
        <v>193</v>
      </c>
      <c r="N2191" t="s">
        <v>194</v>
      </c>
    </row>
    <row r="2192" spans="4:14" x14ac:dyDescent="0.25">
      <c r="D2192">
        <v>2188</v>
      </c>
      <c r="E2192" t="s">
        <v>2992</v>
      </c>
      <c r="F2192" t="s">
        <v>2974</v>
      </c>
      <c r="G2192" s="3">
        <v>215092</v>
      </c>
      <c r="H2192" s="3">
        <v>7033002</v>
      </c>
      <c r="I2192" s="2">
        <v>0.99</v>
      </c>
      <c r="J2192" t="s">
        <v>190</v>
      </c>
      <c r="K2192" t="s">
        <v>2980</v>
      </c>
      <c r="L2192" t="s">
        <v>2937</v>
      </c>
      <c r="M2192" t="s">
        <v>193</v>
      </c>
      <c r="N2192" t="s">
        <v>194</v>
      </c>
    </row>
    <row r="2193" spans="4:14" x14ac:dyDescent="0.25">
      <c r="D2193">
        <v>2189</v>
      </c>
      <c r="E2193" t="s">
        <v>2993</v>
      </c>
      <c r="F2193" t="s">
        <v>2963</v>
      </c>
      <c r="G2193" s="3">
        <v>237479</v>
      </c>
      <c r="H2193" s="3">
        <v>7849757</v>
      </c>
      <c r="I2193" s="2">
        <v>0.99</v>
      </c>
      <c r="J2193" t="s">
        <v>190</v>
      </c>
      <c r="K2193" t="s">
        <v>2980</v>
      </c>
      <c r="L2193" t="s">
        <v>2937</v>
      </c>
      <c r="M2193" t="s">
        <v>193</v>
      </c>
      <c r="N2193" t="s">
        <v>194</v>
      </c>
    </row>
    <row r="2194" spans="4:14" x14ac:dyDescent="0.25">
      <c r="D2194">
        <v>2190</v>
      </c>
      <c r="E2194" t="s">
        <v>2994</v>
      </c>
      <c r="F2194" t="s">
        <v>2974</v>
      </c>
      <c r="G2194" s="3">
        <v>251010</v>
      </c>
      <c r="H2194" s="3">
        <v>8197219</v>
      </c>
      <c r="I2194" s="2">
        <v>0.99</v>
      </c>
      <c r="J2194" t="s">
        <v>190</v>
      </c>
      <c r="K2194" t="s">
        <v>2980</v>
      </c>
      <c r="L2194" t="s">
        <v>2937</v>
      </c>
      <c r="M2194" t="s">
        <v>193</v>
      </c>
      <c r="N2194" t="s">
        <v>194</v>
      </c>
    </row>
    <row r="2195" spans="4:14" x14ac:dyDescent="0.25">
      <c r="D2195">
        <v>2191</v>
      </c>
      <c r="E2195" t="s">
        <v>2995</v>
      </c>
      <c r="F2195" t="s">
        <v>2937</v>
      </c>
      <c r="G2195" s="3">
        <v>65593</v>
      </c>
      <c r="H2195" s="3">
        <v>2099421</v>
      </c>
      <c r="I2195" s="2">
        <v>0.99</v>
      </c>
      <c r="J2195" t="s">
        <v>190</v>
      </c>
      <c r="K2195" t="s">
        <v>2980</v>
      </c>
      <c r="L2195" t="s">
        <v>2937</v>
      </c>
      <c r="M2195" t="s">
        <v>193</v>
      </c>
      <c r="N2195" t="s">
        <v>194</v>
      </c>
    </row>
    <row r="2196" spans="4:14" x14ac:dyDescent="0.25">
      <c r="D2196">
        <v>2192</v>
      </c>
      <c r="E2196" t="s">
        <v>2996</v>
      </c>
      <c r="F2196" t="s">
        <v>2963</v>
      </c>
      <c r="G2196" s="3">
        <v>277655</v>
      </c>
      <c r="H2196" s="3">
        <v>9104728</v>
      </c>
      <c r="I2196" s="2">
        <v>0.99</v>
      </c>
      <c r="J2196" t="s">
        <v>190</v>
      </c>
      <c r="K2196" t="s">
        <v>2980</v>
      </c>
      <c r="L2196" t="s">
        <v>2937</v>
      </c>
      <c r="M2196" t="s">
        <v>193</v>
      </c>
      <c r="N2196" t="s">
        <v>194</v>
      </c>
    </row>
    <row r="2197" spans="4:14" x14ac:dyDescent="0.25">
      <c r="D2197">
        <v>2193</v>
      </c>
      <c r="E2197" t="s">
        <v>2997</v>
      </c>
      <c r="F2197" t="s">
        <v>2963</v>
      </c>
      <c r="G2197" s="3">
        <v>231758</v>
      </c>
      <c r="H2197" s="3">
        <v>7561555</v>
      </c>
      <c r="I2197" s="2">
        <v>0.99</v>
      </c>
      <c r="J2197" t="s">
        <v>190</v>
      </c>
      <c r="K2197" t="s">
        <v>2998</v>
      </c>
      <c r="L2197" t="s">
        <v>2937</v>
      </c>
      <c r="M2197" t="s">
        <v>193</v>
      </c>
      <c r="N2197" t="s">
        <v>194</v>
      </c>
    </row>
    <row r="2198" spans="4:14" x14ac:dyDescent="0.25">
      <c r="D2198">
        <v>2194</v>
      </c>
      <c r="E2198" t="s">
        <v>2999</v>
      </c>
      <c r="F2198" t="s">
        <v>2963</v>
      </c>
      <c r="G2198" s="3">
        <v>293720</v>
      </c>
      <c r="H2198" s="3">
        <v>9622017</v>
      </c>
      <c r="I2198" s="2">
        <v>0.99</v>
      </c>
      <c r="J2198" t="s">
        <v>190</v>
      </c>
      <c r="K2198" t="s">
        <v>2998</v>
      </c>
      <c r="L2198" t="s">
        <v>2937</v>
      </c>
      <c r="M2198" t="s">
        <v>193</v>
      </c>
      <c r="N2198" t="s">
        <v>194</v>
      </c>
    </row>
    <row r="2199" spans="4:14" x14ac:dyDescent="0.25">
      <c r="D2199">
        <v>2195</v>
      </c>
      <c r="E2199" t="s">
        <v>3000</v>
      </c>
      <c r="F2199" t="s">
        <v>2963</v>
      </c>
      <c r="G2199" s="3">
        <v>341080</v>
      </c>
      <c r="H2199" s="3">
        <v>11176623</v>
      </c>
      <c r="I2199" s="2">
        <v>0.99</v>
      </c>
      <c r="J2199" t="s">
        <v>190</v>
      </c>
      <c r="K2199" t="s">
        <v>2998</v>
      </c>
      <c r="L2199" t="s">
        <v>2937</v>
      </c>
      <c r="M2199" t="s">
        <v>193</v>
      </c>
      <c r="N2199" t="s">
        <v>194</v>
      </c>
    </row>
    <row r="2200" spans="4:14" x14ac:dyDescent="0.25">
      <c r="D2200">
        <v>2196</v>
      </c>
      <c r="E2200" t="s">
        <v>3001</v>
      </c>
      <c r="F2200" t="s">
        <v>2974</v>
      </c>
      <c r="G2200" s="3">
        <v>200254</v>
      </c>
      <c r="H2200" s="3">
        <v>6539287</v>
      </c>
      <c r="I2200" s="2">
        <v>0.99</v>
      </c>
      <c r="J2200" t="s">
        <v>190</v>
      </c>
      <c r="K2200" t="s">
        <v>2998</v>
      </c>
      <c r="L2200" t="s">
        <v>2937</v>
      </c>
      <c r="M2200" t="s">
        <v>193</v>
      </c>
      <c r="N2200" t="s">
        <v>194</v>
      </c>
    </row>
    <row r="2201" spans="4:14" x14ac:dyDescent="0.25">
      <c r="D2201">
        <v>2197</v>
      </c>
      <c r="E2201" t="s">
        <v>2959</v>
      </c>
      <c r="F2201" t="s">
        <v>3002</v>
      </c>
      <c r="G2201" s="3">
        <v>343823</v>
      </c>
      <c r="H2201" s="3">
        <v>11213314</v>
      </c>
      <c r="I2201" s="2">
        <v>0.99</v>
      </c>
      <c r="J2201" t="s">
        <v>190</v>
      </c>
      <c r="K2201" t="s">
        <v>2998</v>
      </c>
      <c r="L2201" t="s">
        <v>2937</v>
      </c>
      <c r="M2201" t="s">
        <v>193</v>
      </c>
      <c r="N2201" t="s">
        <v>194</v>
      </c>
    </row>
    <row r="2202" spans="4:14" x14ac:dyDescent="0.25">
      <c r="D2202">
        <v>2198</v>
      </c>
      <c r="E2202" t="s">
        <v>3003</v>
      </c>
      <c r="F2202" t="s">
        <v>2974</v>
      </c>
      <c r="G2202" s="3">
        <v>318981</v>
      </c>
      <c r="H2202" s="3">
        <v>10447222</v>
      </c>
      <c r="I2202" s="2">
        <v>0.99</v>
      </c>
      <c r="J2202" t="s">
        <v>190</v>
      </c>
      <c r="K2202" t="s">
        <v>2998</v>
      </c>
      <c r="L2202" t="s">
        <v>2937</v>
      </c>
      <c r="M2202" t="s">
        <v>193</v>
      </c>
      <c r="N2202" t="s">
        <v>194</v>
      </c>
    </row>
    <row r="2203" spans="4:14" x14ac:dyDescent="0.25">
      <c r="D2203">
        <v>2199</v>
      </c>
      <c r="E2203" t="s">
        <v>3004</v>
      </c>
      <c r="F2203" t="s">
        <v>3005</v>
      </c>
      <c r="G2203" s="3">
        <v>162194</v>
      </c>
      <c r="H2203" s="3">
        <v>5282368</v>
      </c>
      <c r="I2203" s="2">
        <v>0.99</v>
      </c>
      <c r="J2203" t="s">
        <v>190</v>
      </c>
      <c r="K2203" t="s">
        <v>2998</v>
      </c>
      <c r="L2203" t="s">
        <v>2937</v>
      </c>
      <c r="M2203" t="s">
        <v>193</v>
      </c>
      <c r="N2203" t="s">
        <v>194</v>
      </c>
    </row>
    <row r="2204" spans="4:14" x14ac:dyDescent="0.25">
      <c r="D2204">
        <v>2200</v>
      </c>
      <c r="E2204" t="s">
        <v>3006</v>
      </c>
      <c r="F2204" t="s">
        <v>2947</v>
      </c>
      <c r="G2204" s="3">
        <v>210520</v>
      </c>
      <c r="H2204" s="3">
        <v>6877475</v>
      </c>
      <c r="I2204" s="2">
        <v>0.99</v>
      </c>
      <c r="J2204" t="s">
        <v>190</v>
      </c>
      <c r="K2204" t="s">
        <v>2998</v>
      </c>
      <c r="L2204" t="s">
        <v>2937</v>
      </c>
      <c r="M2204" t="s">
        <v>193</v>
      </c>
      <c r="N2204" t="s">
        <v>194</v>
      </c>
    </row>
    <row r="2205" spans="4:14" x14ac:dyDescent="0.25">
      <c r="D2205">
        <v>2201</v>
      </c>
      <c r="E2205" t="s">
        <v>3007</v>
      </c>
      <c r="F2205" t="s">
        <v>3005</v>
      </c>
      <c r="G2205" s="3">
        <v>299154</v>
      </c>
      <c r="H2205" s="3">
        <v>9740738</v>
      </c>
      <c r="I2205" s="2">
        <v>0.99</v>
      </c>
      <c r="J2205" t="s">
        <v>190</v>
      </c>
      <c r="K2205" t="s">
        <v>2998</v>
      </c>
      <c r="L2205" t="s">
        <v>2937</v>
      </c>
      <c r="M2205" t="s">
        <v>193</v>
      </c>
      <c r="N2205" t="s">
        <v>194</v>
      </c>
    </row>
    <row r="2206" spans="4:14" x14ac:dyDescent="0.25">
      <c r="D2206">
        <v>2202</v>
      </c>
      <c r="E2206" t="s">
        <v>3008</v>
      </c>
      <c r="F2206" t="s">
        <v>3005</v>
      </c>
      <c r="G2206" s="3">
        <v>258324</v>
      </c>
      <c r="H2206" s="3">
        <v>8432497</v>
      </c>
      <c r="I2206" s="2">
        <v>0.99</v>
      </c>
      <c r="J2206" t="s">
        <v>190</v>
      </c>
      <c r="K2206" t="s">
        <v>2998</v>
      </c>
      <c r="L2206" t="s">
        <v>2937</v>
      </c>
      <c r="M2206" t="s">
        <v>193</v>
      </c>
      <c r="N2206" t="s">
        <v>194</v>
      </c>
    </row>
    <row r="2207" spans="4:14" x14ac:dyDescent="0.25">
      <c r="D2207">
        <v>2203</v>
      </c>
      <c r="E2207" t="s">
        <v>3009</v>
      </c>
      <c r="F2207" t="s">
        <v>3010</v>
      </c>
      <c r="G2207" s="3">
        <v>546063</v>
      </c>
      <c r="H2207" s="3">
        <v>17802673</v>
      </c>
      <c r="I2207" s="2">
        <v>0.99</v>
      </c>
      <c r="J2207" t="s">
        <v>190</v>
      </c>
      <c r="K2207" t="s">
        <v>2998</v>
      </c>
      <c r="L2207" t="s">
        <v>2937</v>
      </c>
      <c r="M2207" t="s">
        <v>193</v>
      </c>
      <c r="N2207" t="s">
        <v>194</v>
      </c>
    </row>
    <row r="2208" spans="4:14" x14ac:dyDescent="0.25">
      <c r="D2208">
        <v>2204</v>
      </c>
      <c r="E2208" t="s">
        <v>2948</v>
      </c>
      <c r="F2208" t="s">
        <v>3011</v>
      </c>
      <c r="G2208" s="3">
        <v>193123</v>
      </c>
      <c r="H2208" s="3">
        <v>6351920</v>
      </c>
      <c r="I2208" s="2">
        <v>0.99</v>
      </c>
      <c r="J2208" t="s">
        <v>190</v>
      </c>
      <c r="K2208" t="s">
        <v>3012</v>
      </c>
      <c r="L2208" t="s">
        <v>2937</v>
      </c>
      <c r="M2208" t="s">
        <v>193</v>
      </c>
      <c r="N2208" t="s">
        <v>194</v>
      </c>
    </row>
    <row r="2209" spans="4:14" x14ac:dyDescent="0.25">
      <c r="D2209">
        <v>2205</v>
      </c>
      <c r="E2209" t="s">
        <v>1325</v>
      </c>
      <c r="F2209" t="s">
        <v>3011</v>
      </c>
      <c r="G2209" s="3">
        <v>169325</v>
      </c>
      <c r="H2209" s="3">
        <v>5503459</v>
      </c>
      <c r="I2209" s="2">
        <v>0.99</v>
      </c>
      <c r="J2209" t="s">
        <v>190</v>
      </c>
      <c r="K2209" t="s">
        <v>3012</v>
      </c>
      <c r="L2209" t="s">
        <v>2937</v>
      </c>
      <c r="M2209" t="s">
        <v>193</v>
      </c>
      <c r="N2209" t="s">
        <v>194</v>
      </c>
    </row>
    <row r="2210" spans="4:14" x14ac:dyDescent="0.25">
      <c r="D2210">
        <v>2206</v>
      </c>
      <c r="E2210" t="s">
        <v>2942</v>
      </c>
      <c r="F2210" t="s">
        <v>3011</v>
      </c>
      <c r="G2210" s="3">
        <v>235598</v>
      </c>
      <c r="H2210" s="3">
        <v>7824586</v>
      </c>
      <c r="I2210" s="2">
        <v>0.99</v>
      </c>
      <c r="J2210" t="s">
        <v>190</v>
      </c>
      <c r="K2210" t="s">
        <v>3012</v>
      </c>
      <c r="L2210" t="s">
        <v>2937</v>
      </c>
      <c r="M2210" t="s">
        <v>193</v>
      </c>
      <c r="N2210" t="s">
        <v>194</v>
      </c>
    </row>
    <row r="2211" spans="4:14" x14ac:dyDescent="0.25">
      <c r="D2211">
        <v>2207</v>
      </c>
      <c r="E2211" t="s">
        <v>3013</v>
      </c>
      <c r="F2211" t="s">
        <v>3011</v>
      </c>
      <c r="G2211" s="3">
        <v>206968</v>
      </c>
      <c r="H2211" s="3">
        <v>6772116</v>
      </c>
      <c r="I2211" s="2">
        <v>0.99</v>
      </c>
      <c r="J2211" t="s">
        <v>190</v>
      </c>
      <c r="K2211" t="s">
        <v>3012</v>
      </c>
      <c r="L2211" t="s">
        <v>2937</v>
      </c>
      <c r="M2211" t="s">
        <v>193</v>
      </c>
      <c r="N2211" t="s">
        <v>194</v>
      </c>
    </row>
    <row r="2212" spans="4:14" x14ac:dyDescent="0.25">
      <c r="D2212">
        <v>2208</v>
      </c>
      <c r="E2212" t="s">
        <v>3014</v>
      </c>
      <c r="F2212" t="s">
        <v>3011</v>
      </c>
      <c r="G2212" s="3">
        <v>215510</v>
      </c>
      <c r="H2212" s="3">
        <v>7034500</v>
      </c>
      <c r="I2212" s="2">
        <v>0.99</v>
      </c>
      <c r="J2212" t="s">
        <v>190</v>
      </c>
      <c r="K2212" t="s">
        <v>3012</v>
      </c>
      <c r="L2212" t="s">
        <v>2937</v>
      </c>
      <c r="M2212" t="s">
        <v>193</v>
      </c>
      <c r="N2212" t="s">
        <v>194</v>
      </c>
    </row>
    <row r="2213" spans="4:14" x14ac:dyDescent="0.25">
      <c r="D2213">
        <v>2209</v>
      </c>
      <c r="E2213" t="s">
        <v>3015</v>
      </c>
      <c r="F2213" t="s">
        <v>3011</v>
      </c>
      <c r="G2213" s="3">
        <v>359262</v>
      </c>
      <c r="H2213" s="3">
        <v>12037261</v>
      </c>
      <c r="I2213" s="2">
        <v>0.99</v>
      </c>
      <c r="J2213" t="s">
        <v>190</v>
      </c>
      <c r="K2213" t="s">
        <v>3012</v>
      </c>
      <c r="L2213" t="s">
        <v>2937</v>
      </c>
      <c r="M2213" t="s">
        <v>193</v>
      </c>
      <c r="N2213" t="s">
        <v>194</v>
      </c>
    </row>
    <row r="2214" spans="4:14" x14ac:dyDescent="0.25">
      <c r="D2214">
        <v>2210</v>
      </c>
      <c r="E2214" t="s">
        <v>3016</v>
      </c>
      <c r="F2214" t="s">
        <v>3011</v>
      </c>
      <c r="G2214" s="3">
        <v>170631</v>
      </c>
      <c r="H2214" s="3">
        <v>5551478</v>
      </c>
      <c r="I2214" s="2">
        <v>0.99</v>
      </c>
      <c r="J2214" t="s">
        <v>190</v>
      </c>
      <c r="K2214" t="s">
        <v>3012</v>
      </c>
      <c r="L2214" t="s">
        <v>2937</v>
      </c>
      <c r="M2214" t="s">
        <v>193</v>
      </c>
      <c r="N2214" t="s">
        <v>194</v>
      </c>
    </row>
    <row r="2215" spans="4:14" x14ac:dyDescent="0.25">
      <c r="D2215">
        <v>2211</v>
      </c>
      <c r="E2215" t="s">
        <v>3017</v>
      </c>
      <c r="F2215" t="s">
        <v>3011</v>
      </c>
      <c r="G2215" s="3">
        <v>284186</v>
      </c>
      <c r="H2215" s="3">
        <v>9321053</v>
      </c>
      <c r="I2215" s="2">
        <v>0.99</v>
      </c>
      <c r="J2215" t="s">
        <v>190</v>
      </c>
      <c r="K2215" t="s">
        <v>3012</v>
      </c>
      <c r="L2215" t="s">
        <v>2937</v>
      </c>
      <c r="M2215" t="s">
        <v>193</v>
      </c>
      <c r="N2215" t="s">
        <v>194</v>
      </c>
    </row>
    <row r="2216" spans="4:14" x14ac:dyDescent="0.25">
      <c r="D2216">
        <v>2212</v>
      </c>
      <c r="E2216" t="s">
        <v>3018</v>
      </c>
      <c r="F2216" t="s">
        <v>3011</v>
      </c>
      <c r="G2216" s="3">
        <v>255425</v>
      </c>
      <c r="H2216" s="3">
        <v>8341934</v>
      </c>
      <c r="I2216" s="2">
        <v>0.99</v>
      </c>
      <c r="J2216" t="s">
        <v>190</v>
      </c>
      <c r="K2216" t="s">
        <v>3012</v>
      </c>
      <c r="L2216" t="s">
        <v>2937</v>
      </c>
      <c r="M2216" t="s">
        <v>193</v>
      </c>
      <c r="N2216" t="s">
        <v>194</v>
      </c>
    </row>
    <row r="2217" spans="4:14" x14ac:dyDescent="0.25">
      <c r="D2217">
        <v>2213</v>
      </c>
      <c r="E2217" t="s">
        <v>2944</v>
      </c>
      <c r="F2217" t="s">
        <v>3011</v>
      </c>
      <c r="G2217" s="3">
        <v>196336</v>
      </c>
      <c r="H2217" s="3">
        <v>6499398</v>
      </c>
      <c r="I2217" s="2">
        <v>0.99</v>
      </c>
      <c r="J2217" t="s">
        <v>190</v>
      </c>
      <c r="K2217" t="s">
        <v>3012</v>
      </c>
      <c r="L2217" t="s">
        <v>2937</v>
      </c>
      <c r="M2217" t="s">
        <v>193</v>
      </c>
      <c r="N2217" t="s">
        <v>194</v>
      </c>
    </row>
    <row r="2218" spans="4:14" x14ac:dyDescent="0.25">
      <c r="D2218">
        <v>2214</v>
      </c>
      <c r="E2218" t="s">
        <v>3019</v>
      </c>
      <c r="F2218" t="s">
        <v>3011</v>
      </c>
      <c r="G2218" s="3">
        <v>189257</v>
      </c>
      <c r="H2218" s="3">
        <v>6191560</v>
      </c>
      <c r="I2218" s="2">
        <v>0.99</v>
      </c>
      <c r="J2218" t="s">
        <v>190</v>
      </c>
      <c r="K2218" t="s">
        <v>3012</v>
      </c>
      <c r="L2218" t="s">
        <v>2937</v>
      </c>
      <c r="M2218" t="s">
        <v>193</v>
      </c>
      <c r="N2218" t="s">
        <v>194</v>
      </c>
    </row>
    <row r="2219" spans="4:14" x14ac:dyDescent="0.25">
      <c r="D2219">
        <v>2215</v>
      </c>
      <c r="E2219" t="s">
        <v>3020</v>
      </c>
      <c r="F2219" t="s">
        <v>3011</v>
      </c>
      <c r="G2219" s="3">
        <v>302053</v>
      </c>
      <c r="H2219" s="3">
        <v>9756133</v>
      </c>
      <c r="I2219" s="2">
        <v>0.99</v>
      </c>
      <c r="J2219" t="s">
        <v>190</v>
      </c>
      <c r="K2219" t="s">
        <v>3012</v>
      </c>
      <c r="L2219" t="s">
        <v>2937</v>
      </c>
      <c r="M2219" t="s">
        <v>193</v>
      </c>
      <c r="N2219" t="s">
        <v>194</v>
      </c>
    </row>
    <row r="2220" spans="4:14" x14ac:dyDescent="0.25">
      <c r="D2220">
        <v>2216</v>
      </c>
      <c r="E2220" t="s">
        <v>566</v>
      </c>
      <c r="F2220" t="s">
        <v>100</v>
      </c>
      <c r="G2220" s="3">
        <v>243200</v>
      </c>
      <c r="H2220" s="3">
        <v>8092024</v>
      </c>
      <c r="I2220" s="2">
        <v>0.99</v>
      </c>
      <c r="J2220" t="s">
        <v>190</v>
      </c>
      <c r="K2220" t="s">
        <v>2375</v>
      </c>
      <c r="L2220" t="s">
        <v>2376</v>
      </c>
      <c r="M2220" t="s">
        <v>563</v>
      </c>
      <c r="N2220" t="s">
        <v>194</v>
      </c>
    </row>
    <row r="2221" spans="4:14" x14ac:dyDescent="0.25">
      <c r="D2221">
        <v>2217</v>
      </c>
      <c r="E2221" t="s">
        <v>3021</v>
      </c>
      <c r="F2221" t="s">
        <v>100</v>
      </c>
      <c r="G2221" s="3">
        <v>221100</v>
      </c>
      <c r="H2221" s="3">
        <v>7344023</v>
      </c>
      <c r="I2221" s="2">
        <v>0.99</v>
      </c>
      <c r="J2221" t="s">
        <v>190</v>
      </c>
      <c r="K2221" t="s">
        <v>2375</v>
      </c>
      <c r="L2221" t="s">
        <v>2376</v>
      </c>
      <c r="M2221" t="s">
        <v>563</v>
      </c>
      <c r="N2221" t="s">
        <v>194</v>
      </c>
    </row>
    <row r="2222" spans="4:14" x14ac:dyDescent="0.25">
      <c r="D2222">
        <v>2218</v>
      </c>
      <c r="E2222" t="s">
        <v>3022</v>
      </c>
      <c r="F2222" t="s">
        <v>100</v>
      </c>
      <c r="G2222" s="3">
        <v>276871</v>
      </c>
      <c r="H2222" s="3">
        <v>9134476</v>
      </c>
      <c r="I2222" s="2">
        <v>0.99</v>
      </c>
      <c r="J2222" t="s">
        <v>190</v>
      </c>
      <c r="K2222" t="s">
        <v>2375</v>
      </c>
      <c r="L2222" t="s">
        <v>2376</v>
      </c>
      <c r="M2222" t="s">
        <v>563</v>
      </c>
      <c r="N2222" t="s">
        <v>194</v>
      </c>
    </row>
    <row r="2223" spans="4:14" x14ac:dyDescent="0.25">
      <c r="D2223">
        <v>2219</v>
      </c>
      <c r="E2223" t="s">
        <v>3023</v>
      </c>
      <c r="F2223" t="s">
        <v>100</v>
      </c>
      <c r="G2223" s="3">
        <v>230191</v>
      </c>
      <c r="H2223" s="3">
        <v>7657594</v>
      </c>
      <c r="I2223" s="2">
        <v>0.99</v>
      </c>
      <c r="J2223" t="s">
        <v>190</v>
      </c>
      <c r="K2223" t="s">
        <v>2375</v>
      </c>
      <c r="L2223" t="s">
        <v>2376</v>
      </c>
      <c r="M2223" t="s">
        <v>563</v>
      </c>
      <c r="N2223" t="s">
        <v>194</v>
      </c>
    </row>
    <row r="2224" spans="4:14" x14ac:dyDescent="0.25">
      <c r="D2224">
        <v>2220</v>
      </c>
      <c r="E2224" t="s">
        <v>3024</v>
      </c>
      <c r="F2224" t="s">
        <v>100</v>
      </c>
      <c r="G2224" s="3">
        <v>221570</v>
      </c>
      <c r="H2224" s="3">
        <v>7335228</v>
      </c>
      <c r="I2224" s="2">
        <v>0.99</v>
      </c>
      <c r="J2224" t="s">
        <v>190</v>
      </c>
      <c r="K2224" t="s">
        <v>2375</v>
      </c>
      <c r="L2224" t="s">
        <v>2376</v>
      </c>
      <c r="M2224" t="s">
        <v>563</v>
      </c>
      <c r="N2224" t="s">
        <v>194</v>
      </c>
    </row>
    <row r="2225" spans="4:14" x14ac:dyDescent="0.25">
      <c r="D2225">
        <v>2221</v>
      </c>
      <c r="E2225" t="s">
        <v>3025</v>
      </c>
      <c r="F2225" t="s">
        <v>100</v>
      </c>
      <c r="G2225" s="3">
        <v>265665</v>
      </c>
      <c r="H2225" s="3">
        <v>8964369</v>
      </c>
      <c r="I2225" s="2">
        <v>0.99</v>
      </c>
      <c r="J2225" t="s">
        <v>190</v>
      </c>
      <c r="K2225" t="s">
        <v>2375</v>
      </c>
      <c r="L2225" t="s">
        <v>2376</v>
      </c>
      <c r="M2225" t="s">
        <v>563</v>
      </c>
      <c r="N2225" t="s">
        <v>194</v>
      </c>
    </row>
    <row r="2226" spans="4:14" x14ac:dyDescent="0.25">
      <c r="D2226">
        <v>2222</v>
      </c>
      <c r="E2226" t="s">
        <v>3026</v>
      </c>
      <c r="F2226" t="s">
        <v>100</v>
      </c>
      <c r="G2226" s="3">
        <v>239751</v>
      </c>
      <c r="H2226" s="3">
        <v>7942299</v>
      </c>
      <c r="I2226" s="2">
        <v>0.99</v>
      </c>
      <c r="J2226" t="s">
        <v>190</v>
      </c>
      <c r="K2226" t="s">
        <v>2375</v>
      </c>
      <c r="L2226" t="s">
        <v>2376</v>
      </c>
      <c r="M2226" t="s">
        <v>563</v>
      </c>
      <c r="N2226" t="s">
        <v>194</v>
      </c>
    </row>
    <row r="2227" spans="4:14" x14ac:dyDescent="0.25">
      <c r="D2227">
        <v>2223</v>
      </c>
      <c r="E2227" t="s">
        <v>3027</v>
      </c>
      <c r="F2227" t="s">
        <v>100</v>
      </c>
      <c r="G2227" s="3">
        <v>260310</v>
      </c>
      <c r="H2227" s="3">
        <v>8670933</v>
      </c>
      <c r="I2227" s="2">
        <v>0.99</v>
      </c>
      <c r="J2227" t="s">
        <v>190</v>
      </c>
      <c r="K2227" t="s">
        <v>2375</v>
      </c>
      <c r="L2227" t="s">
        <v>2376</v>
      </c>
      <c r="M2227" t="s">
        <v>563</v>
      </c>
      <c r="N2227" t="s">
        <v>194</v>
      </c>
    </row>
    <row r="2228" spans="4:14" x14ac:dyDescent="0.25">
      <c r="D2228">
        <v>2224</v>
      </c>
      <c r="E2228" t="s">
        <v>3028</v>
      </c>
      <c r="F2228" t="s">
        <v>100</v>
      </c>
      <c r="G2228" s="3">
        <v>353671</v>
      </c>
      <c r="H2228" s="3">
        <v>11812170</v>
      </c>
      <c r="I2228" s="2">
        <v>0.99</v>
      </c>
      <c r="J2228" t="s">
        <v>190</v>
      </c>
      <c r="K2228" t="s">
        <v>2375</v>
      </c>
      <c r="L2228" t="s">
        <v>2376</v>
      </c>
      <c r="M2228" t="s">
        <v>563</v>
      </c>
      <c r="N2228" t="s">
        <v>194</v>
      </c>
    </row>
    <row r="2229" spans="4:14" x14ac:dyDescent="0.25">
      <c r="D2229">
        <v>2225</v>
      </c>
      <c r="E2229" t="s">
        <v>3029</v>
      </c>
      <c r="F2229" t="s">
        <v>100</v>
      </c>
      <c r="G2229" s="3">
        <v>213054</v>
      </c>
      <c r="H2229" s="3">
        <v>7109414</v>
      </c>
      <c r="I2229" s="2">
        <v>0.99</v>
      </c>
      <c r="J2229" t="s">
        <v>190</v>
      </c>
      <c r="K2229" t="s">
        <v>2375</v>
      </c>
      <c r="L2229" t="s">
        <v>2376</v>
      </c>
      <c r="M2229" t="s">
        <v>563</v>
      </c>
      <c r="N2229" t="s">
        <v>194</v>
      </c>
    </row>
    <row r="2230" spans="4:14" x14ac:dyDescent="0.25">
      <c r="D2230">
        <v>2226</v>
      </c>
      <c r="E2230" t="s">
        <v>3030</v>
      </c>
      <c r="F2230" t="s">
        <v>100</v>
      </c>
      <c r="G2230" s="3">
        <v>234684</v>
      </c>
      <c r="H2230" s="3">
        <v>7788255</v>
      </c>
      <c r="I2230" s="2">
        <v>0.99</v>
      </c>
      <c r="J2230" t="s">
        <v>190</v>
      </c>
      <c r="K2230" t="s">
        <v>2375</v>
      </c>
      <c r="L2230" t="s">
        <v>2376</v>
      </c>
      <c r="M2230" t="s">
        <v>563</v>
      </c>
      <c r="N2230" t="s">
        <v>194</v>
      </c>
    </row>
    <row r="2231" spans="4:14" x14ac:dyDescent="0.25">
      <c r="D2231">
        <v>2227</v>
      </c>
      <c r="E2231" t="s">
        <v>3031</v>
      </c>
      <c r="F2231" t="s">
        <v>100</v>
      </c>
      <c r="G2231" s="3">
        <v>309733</v>
      </c>
      <c r="H2231" s="3">
        <v>10319296</v>
      </c>
      <c r="I2231" s="2">
        <v>0.99</v>
      </c>
      <c r="J2231" t="s">
        <v>190</v>
      </c>
      <c r="K2231" t="s">
        <v>2375</v>
      </c>
      <c r="L2231" t="s">
        <v>2376</v>
      </c>
      <c r="M2231" t="s">
        <v>563</v>
      </c>
      <c r="N2231" t="s">
        <v>194</v>
      </c>
    </row>
    <row r="2232" spans="4:14" x14ac:dyDescent="0.25">
      <c r="D2232">
        <v>2228</v>
      </c>
      <c r="E2232" t="s">
        <v>3032</v>
      </c>
      <c r="F2232" t="s">
        <v>100</v>
      </c>
      <c r="G2232" s="3">
        <v>366733</v>
      </c>
      <c r="H2232" s="3">
        <v>12086524</v>
      </c>
      <c r="I2232" s="2">
        <v>0.99</v>
      </c>
      <c r="J2232" t="s">
        <v>190</v>
      </c>
      <c r="K2232" t="s">
        <v>2375</v>
      </c>
      <c r="L2232" t="s">
        <v>2376</v>
      </c>
      <c r="M2232" t="s">
        <v>563</v>
      </c>
      <c r="N2232" t="s">
        <v>194</v>
      </c>
    </row>
    <row r="2233" spans="4:14" x14ac:dyDescent="0.25">
      <c r="D2233">
        <v>2229</v>
      </c>
      <c r="E2233" t="s">
        <v>3033</v>
      </c>
      <c r="F2233" t="s">
        <v>3034</v>
      </c>
      <c r="G2233" s="3">
        <v>234213</v>
      </c>
      <c r="H2233" s="3">
        <v>7631305</v>
      </c>
      <c r="I2233" s="2">
        <v>0.99</v>
      </c>
      <c r="J2233" t="s">
        <v>190</v>
      </c>
      <c r="K2233" t="s">
        <v>3035</v>
      </c>
      <c r="L2233" t="s">
        <v>3036</v>
      </c>
      <c r="M2233" t="s">
        <v>193</v>
      </c>
      <c r="N2233" t="s">
        <v>194</v>
      </c>
    </row>
    <row r="2234" spans="4:14" x14ac:dyDescent="0.25">
      <c r="D2234">
        <v>2230</v>
      </c>
      <c r="E2234" t="s">
        <v>3037</v>
      </c>
      <c r="F2234" t="s">
        <v>3038</v>
      </c>
      <c r="G2234" s="3">
        <v>214595</v>
      </c>
      <c r="H2234" s="3">
        <v>7206300</v>
      </c>
      <c r="I2234" s="2">
        <v>0.99</v>
      </c>
      <c r="J2234" t="s">
        <v>190</v>
      </c>
      <c r="K2234" t="s">
        <v>3035</v>
      </c>
      <c r="L2234" t="s">
        <v>3036</v>
      </c>
      <c r="M2234" t="s">
        <v>193</v>
      </c>
      <c r="N2234" t="s">
        <v>194</v>
      </c>
    </row>
    <row r="2235" spans="4:14" x14ac:dyDescent="0.25">
      <c r="D2235">
        <v>2231</v>
      </c>
      <c r="E2235" t="s">
        <v>2776</v>
      </c>
      <c r="F2235" t="s">
        <v>3039</v>
      </c>
      <c r="G2235" s="3">
        <v>425195</v>
      </c>
      <c r="H2235" s="3">
        <v>13955426</v>
      </c>
      <c r="I2235" s="2">
        <v>0.99</v>
      </c>
      <c r="J2235" t="s">
        <v>190</v>
      </c>
      <c r="K2235" t="s">
        <v>3035</v>
      </c>
      <c r="L2235" t="s">
        <v>3036</v>
      </c>
      <c r="M2235" t="s">
        <v>193</v>
      </c>
      <c r="N2235" t="s">
        <v>194</v>
      </c>
    </row>
    <row r="2236" spans="4:14" x14ac:dyDescent="0.25">
      <c r="D2236">
        <v>2232</v>
      </c>
      <c r="E2236" t="s">
        <v>3040</v>
      </c>
      <c r="F2236" t="s">
        <v>3041</v>
      </c>
      <c r="G2236" s="3">
        <v>284055</v>
      </c>
      <c r="H2236" s="3">
        <v>9147563</v>
      </c>
      <c r="I2236" s="2">
        <v>0.99</v>
      </c>
      <c r="J2236" t="s">
        <v>190</v>
      </c>
      <c r="K2236" t="s">
        <v>3035</v>
      </c>
      <c r="L2236" t="s">
        <v>3036</v>
      </c>
      <c r="M2236" t="s">
        <v>193</v>
      </c>
      <c r="N2236" t="s">
        <v>194</v>
      </c>
    </row>
    <row r="2237" spans="4:14" x14ac:dyDescent="0.25">
      <c r="D2237">
        <v>2233</v>
      </c>
      <c r="E2237" t="s">
        <v>341</v>
      </c>
      <c r="F2237" t="s">
        <v>3042</v>
      </c>
      <c r="G2237" s="3">
        <v>391888</v>
      </c>
      <c r="H2237" s="3">
        <v>12930070</v>
      </c>
      <c r="I2237" s="2">
        <v>0.99</v>
      </c>
      <c r="J2237" t="s">
        <v>190</v>
      </c>
      <c r="K2237" t="s">
        <v>3035</v>
      </c>
      <c r="L2237" t="s">
        <v>3036</v>
      </c>
      <c r="M2237" t="s">
        <v>193</v>
      </c>
      <c r="N2237" t="s">
        <v>194</v>
      </c>
    </row>
    <row r="2238" spans="4:14" x14ac:dyDescent="0.25">
      <c r="D2238">
        <v>2234</v>
      </c>
      <c r="E2238" t="s">
        <v>3043</v>
      </c>
      <c r="F2238" t="s">
        <v>3044</v>
      </c>
      <c r="G2238" s="3">
        <v>461035</v>
      </c>
      <c r="H2238" s="3">
        <v>15000299</v>
      </c>
      <c r="I2238" s="2">
        <v>0.99</v>
      </c>
      <c r="J2238" t="s">
        <v>190</v>
      </c>
      <c r="K2238" t="s">
        <v>3035</v>
      </c>
      <c r="L2238" t="s">
        <v>3036</v>
      </c>
      <c r="M2238" t="s">
        <v>193</v>
      </c>
      <c r="N2238" t="s">
        <v>194</v>
      </c>
    </row>
    <row r="2239" spans="4:14" x14ac:dyDescent="0.25">
      <c r="D2239">
        <v>2235</v>
      </c>
      <c r="E2239" t="s">
        <v>3045</v>
      </c>
      <c r="F2239" t="s">
        <v>3046</v>
      </c>
      <c r="G2239" s="3">
        <v>205740</v>
      </c>
      <c r="H2239" s="3">
        <v>6707989</v>
      </c>
      <c r="I2239" s="2">
        <v>0.99</v>
      </c>
      <c r="J2239" t="s">
        <v>190</v>
      </c>
      <c r="K2239" t="s">
        <v>3035</v>
      </c>
      <c r="L2239" t="s">
        <v>3036</v>
      </c>
      <c r="M2239" t="s">
        <v>193</v>
      </c>
      <c r="N2239" t="s">
        <v>194</v>
      </c>
    </row>
    <row r="2240" spans="4:14" x14ac:dyDescent="0.25">
      <c r="D2240">
        <v>2236</v>
      </c>
      <c r="E2240" t="s">
        <v>3047</v>
      </c>
      <c r="F2240" t="s">
        <v>3042</v>
      </c>
      <c r="G2240" s="3">
        <v>230556</v>
      </c>
      <c r="H2240" s="3">
        <v>7497655</v>
      </c>
      <c r="I2240" s="2">
        <v>0.99</v>
      </c>
      <c r="J2240" t="s">
        <v>190</v>
      </c>
      <c r="K2240" t="s">
        <v>3035</v>
      </c>
      <c r="L2240" t="s">
        <v>3036</v>
      </c>
      <c r="M2240" t="s">
        <v>193</v>
      </c>
      <c r="N2240" t="s">
        <v>194</v>
      </c>
    </row>
    <row r="2241" spans="4:14" x14ac:dyDescent="0.25">
      <c r="D2241">
        <v>2237</v>
      </c>
      <c r="E2241" t="s">
        <v>3048</v>
      </c>
      <c r="F2241" t="s">
        <v>3042</v>
      </c>
      <c r="G2241" s="3">
        <v>125361</v>
      </c>
      <c r="H2241" s="3">
        <v>4065299</v>
      </c>
      <c r="I2241" s="2">
        <v>0.99</v>
      </c>
      <c r="J2241" t="s">
        <v>190</v>
      </c>
      <c r="K2241" t="s">
        <v>3035</v>
      </c>
      <c r="L2241" t="s">
        <v>3036</v>
      </c>
      <c r="M2241" t="s">
        <v>193</v>
      </c>
      <c r="N2241" t="s">
        <v>194</v>
      </c>
    </row>
    <row r="2242" spans="4:14" x14ac:dyDescent="0.25">
      <c r="D2242">
        <v>2238</v>
      </c>
      <c r="E2242" t="s">
        <v>3049</v>
      </c>
      <c r="F2242" t="s">
        <v>100</v>
      </c>
      <c r="G2242" s="3">
        <v>315637</v>
      </c>
      <c r="H2242" s="3">
        <v>10426550</v>
      </c>
      <c r="I2242" s="2">
        <v>0.99</v>
      </c>
      <c r="J2242" t="s">
        <v>190</v>
      </c>
      <c r="K2242" t="s">
        <v>3050</v>
      </c>
      <c r="L2242" t="s">
        <v>3051</v>
      </c>
      <c r="M2242" t="s">
        <v>3052</v>
      </c>
      <c r="N2242" t="s">
        <v>194</v>
      </c>
    </row>
    <row r="2243" spans="4:14" x14ac:dyDescent="0.25">
      <c r="D2243">
        <v>2239</v>
      </c>
      <c r="E2243" t="s">
        <v>3053</v>
      </c>
      <c r="F2243" t="s">
        <v>100</v>
      </c>
      <c r="G2243" s="3">
        <v>172591</v>
      </c>
      <c r="H2243" s="3">
        <v>5723677</v>
      </c>
      <c r="I2243" s="2">
        <v>0.99</v>
      </c>
      <c r="J2243" t="s">
        <v>190</v>
      </c>
      <c r="K2243" t="s">
        <v>3050</v>
      </c>
      <c r="L2243" t="s">
        <v>3051</v>
      </c>
      <c r="M2243" t="s">
        <v>3052</v>
      </c>
      <c r="N2243" t="s">
        <v>194</v>
      </c>
    </row>
    <row r="2244" spans="4:14" x14ac:dyDescent="0.25">
      <c r="D2244">
        <v>2240</v>
      </c>
      <c r="E2244" t="s">
        <v>3054</v>
      </c>
      <c r="F2244" t="s">
        <v>100</v>
      </c>
      <c r="G2244" s="3">
        <v>151536</v>
      </c>
      <c r="H2244" s="3">
        <v>4991935</v>
      </c>
      <c r="I2244" s="2">
        <v>0.99</v>
      </c>
      <c r="J2244" t="s">
        <v>190</v>
      </c>
      <c r="K2244" t="s">
        <v>3050</v>
      </c>
      <c r="L2244" t="s">
        <v>3051</v>
      </c>
      <c r="M2244" t="s">
        <v>3052</v>
      </c>
      <c r="N2244" t="s">
        <v>194</v>
      </c>
    </row>
    <row r="2245" spans="4:14" x14ac:dyDescent="0.25">
      <c r="D2245">
        <v>2241</v>
      </c>
      <c r="E2245" t="s">
        <v>3055</v>
      </c>
      <c r="F2245" t="s">
        <v>100</v>
      </c>
      <c r="G2245" s="3">
        <v>29048</v>
      </c>
      <c r="H2245" s="3">
        <v>967098</v>
      </c>
      <c r="I2245" s="2">
        <v>0.99</v>
      </c>
      <c r="J2245" t="s">
        <v>190</v>
      </c>
      <c r="K2245" t="s">
        <v>3050</v>
      </c>
      <c r="L2245" t="s">
        <v>3051</v>
      </c>
      <c r="M2245" t="s">
        <v>3052</v>
      </c>
      <c r="N2245" t="s">
        <v>194</v>
      </c>
    </row>
    <row r="2246" spans="4:14" x14ac:dyDescent="0.25">
      <c r="D2246">
        <v>2242</v>
      </c>
      <c r="E2246" t="s">
        <v>3056</v>
      </c>
      <c r="F2246" t="s">
        <v>100</v>
      </c>
      <c r="G2246" s="3">
        <v>165146</v>
      </c>
      <c r="H2246" s="3">
        <v>5407744</v>
      </c>
      <c r="I2246" s="2">
        <v>0.99</v>
      </c>
      <c r="J2246" t="s">
        <v>190</v>
      </c>
      <c r="K2246" t="s">
        <v>3050</v>
      </c>
      <c r="L2246" t="s">
        <v>3051</v>
      </c>
      <c r="M2246" t="s">
        <v>3052</v>
      </c>
      <c r="N2246" t="s">
        <v>194</v>
      </c>
    </row>
    <row r="2247" spans="4:14" x14ac:dyDescent="0.25">
      <c r="D2247">
        <v>2243</v>
      </c>
      <c r="E2247" t="s">
        <v>3057</v>
      </c>
      <c r="F2247" t="s">
        <v>100</v>
      </c>
      <c r="G2247" s="3">
        <v>213263</v>
      </c>
      <c r="H2247" s="3">
        <v>7108200</v>
      </c>
      <c r="I2247" s="2">
        <v>0.99</v>
      </c>
      <c r="J2247" t="s">
        <v>190</v>
      </c>
      <c r="K2247" t="s">
        <v>3050</v>
      </c>
      <c r="L2247" t="s">
        <v>3051</v>
      </c>
      <c r="M2247" t="s">
        <v>3052</v>
      </c>
      <c r="N2247" t="s">
        <v>194</v>
      </c>
    </row>
    <row r="2248" spans="4:14" x14ac:dyDescent="0.25">
      <c r="D2248">
        <v>2244</v>
      </c>
      <c r="E2248" t="s">
        <v>3058</v>
      </c>
      <c r="F2248" t="s">
        <v>100</v>
      </c>
      <c r="G2248" s="3">
        <v>202631</v>
      </c>
      <c r="H2248" s="3">
        <v>6642753</v>
      </c>
      <c r="I2248" s="2">
        <v>0.99</v>
      </c>
      <c r="J2248" t="s">
        <v>190</v>
      </c>
      <c r="K2248" t="s">
        <v>3050</v>
      </c>
      <c r="L2248" t="s">
        <v>3051</v>
      </c>
      <c r="M2248" t="s">
        <v>3052</v>
      </c>
      <c r="N2248" t="s">
        <v>194</v>
      </c>
    </row>
    <row r="2249" spans="4:14" x14ac:dyDescent="0.25">
      <c r="D2249">
        <v>2245</v>
      </c>
      <c r="E2249" t="s">
        <v>3059</v>
      </c>
      <c r="F2249" t="s">
        <v>100</v>
      </c>
      <c r="G2249" s="3">
        <v>171964</v>
      </c>
      <c r="H2249" s="3">
        <v>5683369</v>
      </c>
      <c r="I2249" s="2">
        <v>0.99</v>
      </c>
      <c r="J2249" t="s">
        <v>190</v>
      </c>
      <c r="K2249" t="s">
        <v>3050</v>
      </c>
      <c r="L2249" t="s">
        <v>3051</v>
      </c>
      <c r="M2249" t="s">
        <v>3052</v>
      </c>
      <c r="N2249" t="s">
        <v>194</v>
      </c>
    </row>
    <row r="2250" spans="4:14" x14ac:dyDescent="0.25">
      <c r="D2250">
        <v>2246</v>
      </c>
      <c r="E2250" t="s">
        <v>3060</v>
      </c>
      <c r="F2250" t="s">
        <v>100</v>
      </c>
      <c r="G2250" s="3">
        <v>185103</v>
      </c>
      <c r="H2250" s="3">
        <v>6009946</v>
      </c>
      <c r="I2250" s="2">
        <v>0.99</v>
      </c>
      <c r="J2250" t="s">
        <v>190</v>
      </c>
      <c r="K2250" t="s">
        <v>3050</v>
      </c>
      <c r="L2250" t="s">
        <v>3051</v>
      </c>
      <c r="M2250" t="s">
        <v>3052</v>
      </c>
      <c r="N2250" t="s">
        <v>194</v>
      </c>
    </row>
    <row r="2251" spans="4:14" x14ac:dyDescent="0.25">
      <c r="D2251">
        <v>2247</v>
      </c>
      <c r="E2251" t="s">
        <v>3061</v>
      </c>
      <c r="F2251" t="s">
        <v>100</v>
      </c>
      <c r="G2251" s="3">
        <v>100858</v>
      </c>
      <c r="H2251" s="3">
        <v>3304738</v>
      </c>
      <c r="I2251" s="2">
        <v>0.99</v>
      </c>
      <c r="J2251" t="s">
        <v>190</v>
      </c>
      <c r="K2251" t="s">
        <v>3050</v>
      </c>
      <c r="L2251" t="s">
        <v>3051</v>
      </c>
      <c r="M2251" t="s">
        <v>3052</v>
      </c>
      <c r="N2251" t="s">
        <v>194</v>
      </c>
    </row>
    <row r="2252" spans="4:14" x14ac:dyDescent="0.25">
      <c r="D2252">
        <v>2248</v>
      </c>
      <c r="E2252" t="s">
        <v>3062</v>
      </c>
      <c r="F2252" t="s">
        <v>100</v>
      </c>
      <c r="G2252" s="3">
        <v>197485</v>
      </c>
      <c r="H2252" s="3">
        <v>6529041</v>
      </c>
      <c r="I2252" s="2">
        <v>0.99</v>
      </c>
      <c r="J2252" t="s">
        <v>190</v>
      </c>
      <c r="K2252" t="s">
        <v>3050</v>
      </c>
      <c r="L2252" t="s">
        <v>3051</v>
      </c>
      <c r="M2252" t="s">
        <v>3052</v>
      </c>
      <c r="N2252" t="s">
        <v>194</v>
      </c>
    </row>
    <row r="2253" spans="4:14" x14ac:dyDescent="0.25">
      <c r="D2253">
        <v>2249</v>
      </c>
      <c r="E2253" t="s">
        <v>3063</v>
      </c>
      <c r="F2253" t="s">
        <v>100</v>
      </c>
      <c r="G2253" s="3">
        <v>202004</v>
      </c>
      <c r="H2253" s="3">
        <v>6684160</v>
      </c>
      <c r="I2253" s="2">
        <v>0.99</v>
      </c>
      <c r="J2253" t="s">
        <v>190</v>
      </c>
      <c r="K2253" t="s">
        <v>3050</v>
      </c>
      <c r="L2253" t="s">
        <v>3051</v>
      </c>
      <c r="M2253" t="s">
        <v>3052</v>
      </c>
      <c r="N2253" t="s">
        <v>194</v>
      </c>
    </row>
    <row r="2254" spans="4:14" x14ac:dyDescent="0.25">
      <c r="D2254">
        <v>2250</v>
      </c>
      <c r="E2254" t="s">
        <v>3064</v>
      </c>
      <c r="F2254" t="s">
        <v>100</v>
      </c>
      <c r="G2254" s="3">
        <v>121808</v>
      </c>
      <c r="H2254" s="3">
        <v>4116536</v>
      </c>
      <c r="I2254" s="2">
        <v>0.99</v>
      </c>
      <c r="J2254" t="s">
        <v>190</v>
      </c>
      <c r="K2254" t="s">
        <v>3050</v>
      </c>
      <c r="L2254" t="s">
        <v>3051</v>
      </c>
      <c r="M2254" t="s">
        <v>3052</v>
      </c>
      <c r="N2254" t="s">
        <v>194</v>
      </c>
    </row>
    <row r="2255" spans="4:14" x14ac:dyDescent="0.25">
      <c r="D2255">
        <v>2251</v>
      </c>
      <c r="E2255" t="s">
        <v>3065</v>
      </c>
      <c r="F2255" t="s">
        <v>100</v>
      </c>
      <c r="G2255" s="3">
        <v>205923</v>
      </c>
      <c r="H2255" s="3">
        <v>6806900</v>
      </c>
      <c r="I2255" s="2">
        <v>0.99</v>
      </c>
      <c r="J2255" t="s">
        <v>190</v>
      </c>
      <c r="K2255" t="s">
        <v>3050</v>
      </c>
      <c r="L2255" t="s">
        <v>3051</v>
      </c>
      <c r="M2255" t="s">
        <v>3052</v>
      </c>
      <c r="N2255" t="s">
        <v>194</v>
      </c>
    </row>
    <row r="2256" spans="4:14" x14ac:dyDescent="0.25">
      <c r="D2256">
        <v>2252</v>
      </c>
      <c r="E2256" t="s">
        <v>3066</v>
      </c>
      <c r="F2256" t="s">
        <v>100</v>
      </c>
      <c r="G2256" s="3">
        <v>121704</v>
      </c>
      <c r="H2256" s="3">
        <v>3947664</v>
      </c>
      <c r="I2256" s="2">
        <v>0.99</v>
      </c>
      <c r="J2256" t="s">
        <v>190</v>
      </c>
      <c r="K2256" t="s">
        <v>3050</v>
      </c>
      <c r="L2256" t="s">
        <v>3051</v>
      </c>
      <c r="M2256" t="s">
        <v>3052</v>
      </c>
      <c r="N2256" t="s">
        <v>194</v>
      </c>
    </row>
    <row r="2257" spans="4:14" x14ac:dyDescent="0.25">
      <c r="D2257">
        <v>2253</v>
      </c>
      <c r="E2257" t="s">
        <v>3067</v>
      </c>
      <c r="F2257" t="s">
        <v>100</v>
      </c>
      <c r="G2257" s="3">
        <v>410409</v>
      </c>
      <c r="H2257" s="3">
        <v>13559173</v>
      </c>
      <c r="I2257" s="2">
        <v>0.99</v>
      </c>
      <c r="J2257" t="s">
        <v>190</v>
      </c>
      <c r="K2257" t="s">
        <v>3050</v>
      </c>
      <c r="L2257" t="s">
        <v>3051</v>
      </c>
      <c r="M2257" t="s">
        <v>3052</v>
      </c>
      <c r="N2257" t="s">
        <v>194</v>
      </c>
    </row>
    <row r="2258" spans="4:14" x14ac:dyDescent="0.25">
      <c r="D2258">
        <v>2254</v>
      </c>
      <c r="E2258" t="s">
        <v>3068</v>
      </c>
      <c r="F2258" t="s">
        <v>3069</v>
      </c>
      <c r="G2258" s="3">
        <v>358948</v>
      </c>
      <c r="H2258" s="3">
        <v>11619868</v>
      </c>
      <c r="I2258" s="2">
        <v>0.99</v>
      </c>
      <c r="J2258" t="s">
        <v>190</v>
      </c>
      <c r="K2258" t="s">
        <v>3070</v>
      </c>
      <c r="L2258" t="s">
        <v>778</v>
      </c>
      <c r="M2258" t="s">
        <v>193</v>
      </c>
      <c r="N2258" t="s">
        <v>194</v>
      </c>
    </row>
    <row r="2259" spans="4:14" x14ac:dyDescent="0.25">
      <c r="D2259">
        <v>2255</v>
      </c>
      <c r="E2259" t="s">
        <v>3071</v>
      </c>
      <c r="F2259" t="s">
        <v>3072</v>
      </c>
      <c r="G2259" s="3">
        <v>216946</v>
      </c>
      <c r="H2259" s="3">
        <v>7172355</v>
      </c>
      <c r="I2259" s="2">
        <v>0.99</v>
      </c>
      <c r="J2259" t="s">
        <v>190</v>
      </c>
      <c r="K2259" t="s">
        <v>3070</v>
      </c>
      <c r="L2259" t="s">
        <v>778</v>
      </c>
      <c r="M2259" t="s">
        <v>193</v>
      </c>
      <c r="N2259" t="s">
        <v>194</v>
      </c>
    </row>
    <row r="2260" spans="4:14" x14ac:dyDescent="0.25">
      <c r="D2260">
        <v>2256</v>
      </c>
      <c r="E2260" t="s">
        <v>3073</v>
      </c>
      <c r="F2260" t="s">
        <v>3069</v>
      </c>
      <c r="G2260" s="3">
        <v>182099</v>
      </c>
      <c r="H2260" s="3">
        <v>5967749</v>
      </c>
      <c r="I2260" s="2">
        <v>0.99</v>
      </c>
      <c r="J2260" t="s">
        <v>190</v>
      </c>
      <c r="K2260" t="s">
        <v>3070</v>
      </c>
      <c r="L2260" t="s">
        <v>778</v>
      </c>
      <c r="M2260" t="s">
        <v>193</v>
      </c>
      <c r="N2260" t="s">
        <v>194</v>
      </c>
    </row>
    <row r="2261" spans="4:14" x14ac:dyDescent="0.25">
      <c r="D2261">
        <v>2257</v>
      </c>
      <c r="E2261" t="s">
        <v>3074</v>
      </c>
      <c r="F2261" t="s">
        <v>3075</v>
      </c>
      <c r="G2261" s="3">
        <v>204695</v>
      </c>
      <c r="H2261" s="3">
        <v>6630041</v>
      </c>
      <c r="I2261" s="2">
        <v>0.99</v>
      </c>
      <c r="J2261" t="s">
        <v>190</v>
      </c>
      <c r="K2261" t="s">
        <v>3070</v>
      </c>
      <c r="L2261" t="s">
        <v>778</v>
      </c>
      <c r="M2261" t="s">
        <v>193</v>
      </c>
      <c r="N2261" t="s">
        <v>194</v>
      </c>
    </row>
    <row r="2262" spans="4:14" x14ac:dyDescent="0.25">
      <c r="D2262">
        <v>2258</v>
      </c>
      <c r="E2262" t="s">
        <v>3076</v>
      </c>
      <c r="F2262" t="s">
        <v>3069</v>
      </c>
      <c r="G2262" s="3">
        <v>183823</v>
      </c>
      <c r="H2262" s="3">
        <v>6012409</v>
      </c>
      <c r="I2262" s="2">
        <v>0.99</v>
      </c>
      <c r="J2262" t="s">
        <v>190</v>
      </c>
      <c r="K2262" t="s">
        <v>3070</v>
      </c>
      <c r="L2262" t="s">
        <v>778</v>
      </c>
      <c r="M2262" t="s">
        <v>193</v>
      </c>
      <c r="N2262" t="s">
        <v>194</v>
      </c>
    </row>
    <row r="2263" spans="4:14" x14ac:dyDescent="0.25">
      <c r="D2263">
        <v>2259</v>
      </c>
      <c r="E2263" t="s">
        <v>3077</v>
      </c>
      <c r="F2263" t="s">
        <v>3072</v>
      </c>
      <c r="G2263" s="3">
        <v>172225</v>
      </c>
      <c r="H2263" s="3">
        <v>5602173</v>
      </c>
      <c r="I2263" s="2">
        <v>0.99</v>
      </c>
      <c r="J2263" t="s">
        <v>190</v>
      </c>
      <c r="K2263" t="s">
        <v>3070</v>
      </c>
      <c r="L2263" t="s">
        <v>778</v>
      </c>
      <c r="M2263" t="s">
        <v>193</v>
      </c>
      <c r="N2263" t="s">
        <v>194</v>
      </c>
    </row>
    <row r="2264" spans="4:14" x14ac:dyDescent="0.25">
      <c r="D2264">
        <v>2260</v>
      </c>
      <c r="E2264" t="s">
        <v>3078</v>
      </c>
      <c r="F2264" t="s">
        <v>3069</v>
      </c>
      <c r="G2264" s="3">
        <v>211826</v>
      </c>
      <c r="H2264" s="3">
        <v>6896666</v>
      </c>
      <c r="I2264" s="2">
        <v>0.99</v>
      </c>
      <c r="J2264" t="s">
        <v>190</v>
      </c>
      <c r="K2264" t="s">
        <v>3070</v>
      </c>
      <c r="L2264" t="s">
        <v>778</v>
      </c>
      <c r="M2264" t="s">
        <v>193</v>
      </c>
      <c r="N2264" t="s">
        <v>194</v>
      </c>
    </row>
    <row r="2265" spans="4:14" x14ac:dyDescent="0.25">
      <c r="D2265">
        <v>2261</v>
      </c>
      <c r="E2265" t="s">
        <v>3079</v>
      </c>
      <c r="F2265" t="s">
        <v>3075</v>
      </c>
      <c r="G2265" s="3">
        <v>228832</v>
      </c>
      <c r="H2265" s="3">
        <v>7444624</v>
      </c>
      <c r="I2265" s="2">
        <v>0.99</v>
      </c>
      <c r="J2265" t="s">
        <v>190</v>
      </c>
      <c r="K2265" t="s">
        <v>3070</v>
      </c>
      <c r="L2265" t="s">
        <v>778</v>
      </c>
      <c r="M2265" t="s">
        <v>193</v>
      </c>
      <c r="N2265" t="s">
        <v>194</v>
      </c>
    </row>
    <row r="2266" spans="4:14" x14ac:dyDescent="0.25">
      <c r="D2266">
        <v>2262</v>
      </c>
      <c r="E2266" t="s">
        <v>3080</v>
      </c>
      <c r="F2266" t="s">
        <v>3069</v>
      </c>
      <c r="G2266" s="3">
        <v>164231</v>
      </c>
      <c r="H2266" s="3">
        <v>5435501</v>
      </c>
      <c r="I2266" s="2">
        <v>0.99</v>
      </c>
      <c r="J2266" t="s">
        <v>190</v>
      </c>
      <c r="K2266" t="s">
        <v>3070</v>
      </c>
      <c r="L2266" t="s">
        <v>778</v>
      </c>
      <c r="M2266" t="s">
        <v>193</v>
      </c>
      <c r="N2266" t="s">
        <v>194</v>
      </c>
    </row>
    <row r="2267" spans="4:14" x14ac:dyDescent="0.25">
      <c r="D2267">
        <v>2263</v>
      </c>
      <c r="E2267" t="s">
        <v>3081</v>
      </c>
      <c r="F2267" t="s">
        <v>3069</v>
      </c>
      <c r="G2267" s="3">
        <v>297351</v>
      </c>
      <c r="H2267" s="3">
        <v>9650520</v>
      </c>
      <c r="I2267" s="2">
        <v>0.99</v>
      </c>
      <c r="J2267" t="s">
        <v>190</v>
      </c>
      <c r="K2267" t="s">
        <v>3070</v>
      </c>
      <c r="L2267" t="s">
        <v>778</v>
      </c>
      <c r="M2267" t="s">
        <v>193</v>
      </c>
      <c r="N2267" t="s">
        <v>194</v>
      </c>
    </row>
    <row r="2268" spans="4:14" x14ac:dyDescent="0.25">
      <c r="D2268">
        <v>2264</v>
      </c>
      <c r="E2268" t="s">
        <v>3082</v>
      </c>
      <c r="F2268" t="s">
        <v>3075</v>
      </c>
      <c r="G2268" s="3">
        <v>255346</v>
      </c>
      <c r="H2268" s="3">
        <v>8328312</v>
      </c>
      <c r="I2268" s="2">
        <v>0.99</v>
      </c>
      <c r="J2268" t="s">
        <v>190</v>
      </c>
      <c r="K2268" t="s">
        <v>3070</v>
      </c>
      <c r="L2268" t="s">
        <v>778</v>
      </c>
      <c r="M2268" t="s">
        <v>193</v>
      </c>
      <c r="N2268" t="s">
        <v>194</v>
      </c>
    </row>
    <row r="2269" spans="4:14" x14ac:dyDescent="0.25">
      <c r="D2269">
        <v>2265</v>
      </c>
      <c r="E2269" t="s">
        <v>3083</v>
      </c>
      <c r="F2269" t="s">
        <v>3069</v>
      </c>
      <c r="G2269" s="3">
        <v>175960</v>
      </c>
      <c r="H2269" s="3">
        <v>5747506</v>
      </c>
      <c r="I2269" s="2">
        <v>0.99</v>
      </c>
      <c r="J2269" t="s">
        <v>190</v>
      </c>
      <c r="K2269" t="s">
        <v>3070</v>
      </c>
      <c r="L2269" t="s">
        <v>778</v>
      </c>
      <c r="M2269" t="s">
        <v>193</v>
      </c>
      <c r="N2269" t="s">
        <v>194</v>
      </c>
    </row>
    <row r="2270" spans="4:14" x14ac:dyDescent="0.25">
      <c r="D2270">
        <v>2266</v>
      </c>
      <c r="E2270" t="s">
        <v>3084</v>
      </c>
      <c r="F2270" t="s">
        <v>3069</v>
      </c>
      <c r="G2270" s="3">
        <v>213368</v>
      </c>
      <c r="H2270" s="3">
        <v>6915832</v>
      </c>
      <c r="I2270" s="2">
        <v>0.99</v>
      </c>
      <c r="J2270" t="s">
        <v>190</v>
      </c>
      <c r="K2270" t="s">
        <v>3070</v>
      </c>
      <c r="L2270" t="s">
        <v>778</v>
      </c>
      <c r="M2270" t="s">
        <v>193</v>
      </c>
      <c r="N2270" t="s">
        <v>194</v>
      </c>
    </row>
    <row r="2271" spans="4:14" x14ac:dyDescent="0.25">
      <c r="D2271">
        <v>2267</v>
      </c>
      <c r="E2271" t="s">
        <v>3085</v>
      </c>
      <c r="F2271" t="s">
        <v>3075</v>
      </c>
      <c r="G2271" s="3">
        <v>168489</v>
      </c>
      <c r="H2271" s="3">
        <v>5464986</v>
      </c>
      <c r="I2271" s="2">
        <v>0.99</v>
      </c>
      <c r="J2271" t="s">
        <v>190</v>
      </c>
      <c r="K2271" t="s">
        <v>3070</v>
      </c>
      <c r="L2271" t="s">
        <v>778</v>
      </c>
      <c r="M2271" t="s">
        <v>193</v>
      </c>
      <c r="N2271" t="s">
        <v>194</v>
      </c>
    </row>
    <row r="2272" spans="4:14" x14ac:dyDescent="0.25">
      <c r="D2272">
        <v>2268</v>
      </c>
      <c r="E2272" t="s">
        <v>3086</v>
      </c>
      <c r="F2272" t="s">
        <v>3069</v>
      </c>
      <c r="G2272" s="3">
        <v>170553</v>
      </c>
      <c r="H2272" s="3">
        <v>5539957</v>
      </c>
      <c r="I2272" s="2">
        <v>0.99</v>
      </c>
      <c r="J2272" t="s">
        <v>190</v>
      </c>
      <c r="K2272" t="s">
        <v>3070</v>
      </c>
      <c r="L2272" t="s">
        <v>778</v>
      </c>
      <c r="M2272" t="s">
        <v>193</v>
      </c>
      <c r="N2272" t="s">
        <v>194</v>
      </c>
    </row>
    <row r="2273" spans="4:14" x14ac:dyDescent="0.25">
      <c r="D2273">
        <v>2269</v>
      </c>
      <c r="E2273" t="s">
        <v>3087</v>
      </c>
      <c r="F2273" t="s">
        <v>3088</v>
      </c>
      <c r="G2273" s="3">
        <v>122880</v>
      </c>
      <c r="H2273" s="3">
        <v>4026955</v>
      </c>
      <c r="I2273" s="2">
        <v>0.99</v>
      </c>
      <c r="J2273" t="s">
        <v>190</v>
      </c>
      <c r="K2273" t="s">
        <v>3070</v>
      </c>
      <c r="L2273" t="s">
        <v>778</v>
      </c>
      <c r="M2273" t="s">
        <v>193</v>
      </c>
      <c r="N2273" t="s">
        <v>194</v>
      </c>
    </row>
    <row r="2274" spans="4:14" x14ac:dyDescent="0.25">
      <c r="D2274">
        <v>2270</v>
      </c>
      <c r="E2274" t="s">
        <v>3089</v>
      </c>
      <c r="F2274" t="s">
        <v>3069</v>
      </c>
      <c r="G2274" s="3">
        <v>180950</v>
      </c>
      <c r="H2274" s="3">
        <v>5880231</v>
      </c>
      <c r="I2274" s="2">
        <v>0.99</v>
      </c>
      <c r="J2274" t="s">
        <v>190</v>
      </c>
      <c r="K2274" t="s">
        <v>3070</v>
      </c>
      <c r="L2274" t="s">
        <v>778</v>
      </c>
      <c r="M2274" t="s">
        <v>193</v>
      </c>
      <c r="N2274" t="s">
        <v>194</v>
      </c>
    </row>
    <row r="2275" spans="4:14" x14ac:dyDescent="0.25">
      <c r="D2275">
        <v>2271</v>
      </c>
      <c r="E2275" t="s">
        <v>3087</v>
      </c>
      <c r="F2275" t="s">
        <v>3090</v>
      </c>
      <c r="G2275" s="3">
        <v>122671</v>
      </c>
      <c r="H2275" s="3">
        <v>4026815</v>
      </c>
      <c r="I2275" s="2">
        <v>0.99</v>
      </c>
      <c r="J2275" t="s">
        <v>190</v>
      </c>
      <c r="K2275" t="s">
        <v>3091</v>
      </c>
      <c r="L2275" t="s">
        <v>778</v>
      </c>
      <c r="M2275" t="s">
        <v>193</v>
      </c>
      <c r="N2275" t="s">
        <v>194</v>
      </c>
    </row>
    <row r="2276" spans="4:14" x14ac:dyDescent="0.25">
      <c r="D2276">
        <v>2272</v>
      </c>
      <c r="E2276" t="s">
        <v>3089</v>
      </c>
      <c r="F2276" t="s">
        <v>3092</v>
      </c>
      <c r="G2276" s="3">
        <v>182883</v>
      </c>
      <c r="H2276" s="3">
        <v>5939794</v>
      </c>
      <c r="I2276" s="2">
        <v>0.99</v>
      </c>
      <c r="J2276" t="s">
        <v>190</v>
      </c>
      <c r="K2276" t="s">
        <v>3091</v>
      </c>
      <c r="L2276" t="s">
        <v>778</v>
      </c>
      <c r="M2276" t="s">
        <v>193</v>
      </c>
      <c r="N2276" t="s">
        <v>194</v>
      </c>
    </row>
    <row r="2277" spans="4:14" x14ac:dyDescent="0.25">
      <c r="D2277">
        <v>2273</v>
      </c>
      <c r="E2277" t="s">
        <v>3093</v>
      </c>
      <c r="F2277" t="s">
        <v>3094</v>
      </c>
      <c r="G2277" s="3">
        <v>207386</v>
      </c>
      <c r="H2277" s="3">
        <v>6642685</v>
      </c>
      <c r="I2277" s="2">
        <v>0.99</v>
      </c>
      <c r="J2277" t="s">
        <v>190</v>
      </c>
      <c r="K2277" t="s">
        <v>3091</v>
      </c>
      <c r="L2277" t="s">
        <v>778</v>
      </c>
      <c r="M2277" t="s">
        <v>193</v>
      </c>
      <c r="N2277" t="s">
        <v>194</v>
      </c>
    </row>
    <row r="2278" spans="4:14" x14ac:dyDescent="0.25">
      <c r="D2278">
        <v>2274</v>
      </c>
      <c r="E2278" t="s">
        <v>3095</v>
      </c>
      <c r="F2278" t="s">
        <v>3090</v>
      </c>
      <c r="G2278" s="3">
        <v>190119</v>
      </c>
      <c r="H2278" s="3">
        <v>6144878</v>
      </c>
      <c r="I2278" s="2">
        <v>0.99</v>
      </c>
      <c r="J2278" t="s">
        <v>190</v>
      </c>
      <c r="K2278" t="s">
        <v>3091</v>
      </c>
      <c r="L2278" t="s">
        <v>778</v>
      </c>
      <c r="M2278" t="s">
        <v>193</v>
      </c>
      <c r="N2278" t="s">
        <v>194</v>
      </c>
    </row>
    <row r="2279" spans="4:14" x14ac:dyDescent="0.25">
      <c r="D2279">
        <v>2275</v>
      </c>
      <c r="E2279" t="s">
        <v>3096</v>
      </c>
      <c r="F2279" t="s">
        <v>3097</v>
      </c>
      <c r="G2279" s="3">
        <v>275356</v>
      </c>
      <c r="H2279" s="3">
        <v>8936992</v>
      </c>
      <c r="I2279" s="2">
        <v>0.99</v>
      </c>
      <c r="J2279" t="s">
        <v>190</v>
      </c>
      <c r="K2279" t="s">
        <v>3091</v>
      </c>
      <c r="L2279" t="s">
        <v>778</v>
      </c>
      <c r="M2279" t="s">
        <v>193</v>
      </c>
      <c r="N2279" t="s">
        <v>194</v>
      </c>
    </row>
    <row r="2280" spans="4:14" x14ac:dyDescent="0.25">
      <c r="D2280">
        <v>2276</v>
      </c>
      <c r="E2280" t="s">
        <v>3098</v>
      </c>
      <c r="F2280" t="s">
        <v>3094</v>
      </c>
      <c r="G2280" s="3">
        <v>184737</v>
      </c>
      <c r="H2280" s="3">
        <v>6078001</v>
      </c>
      <c r="I2280" s="2">
        <v>0.99</v>
      </c>
      <c r="J2280" t="s">
        <v>190</v>
      </c>
      <c r="K2280" t="s">
        <v>3091</v>
      </c>
      <c r="L2280" t="s">
        <v>778</v>
      </c>
      <c r="M2280" t="s">
        <v>193</v>
      </c>
      <c r="N2280" t="s">
        <v>194</v>
      </c>
    </row>
    <row r="2281" spans="4:14" x14ac:dyDescent="0.25">
      <c r="D2281">
        <v>2277</v>
      </c>
      <c r="E2281" t="s">
        <v>3099</v>
      </c>
      <c r="F2281" t="s">
        <v>3092</v>
      </c>
      <c r="G2281" s="3">
        <v>231235</v>
      </c>
      <c r="H2281" s="3">
        <v>7509333</v>
      </c>
      <c r="I2281" s="2">
        <v>0.99</v>
      </c>
      <c r="J2281" t="s">
        <v>190</v>
      </c>
      <c r="K2281" t="s">
        <v>3091</v>
      </c>
      <c r="L2281" t="s">
        <v>778</v>
      </c>
      <c r="M2281" t="s">
        <v>193</v>
      </c>
      <c r="N2281" t="s">
        <v>194</v>
      </c>
    </row>
    <row r="2282" spans="4:14" x14ac:dyDescent="0.25">
      <c r="D2282">
        <v>2278</v>
      </c>
      <c r="E2282" t="s">
        <v>3100</v>
      </c>
      <c r="F2282" t="s">
        <v>3090</v>
      </c>
      <c r="G2282" s="3">
        <v>187428</v>
      </c>
      <c r="H2282" s="3">
        <v>6099840</v>
      </c>
      <c r="I2282" s="2">
        <v>0.99</v>
      </c>
      <c r="J2282" t="s">
        <v>190</v>
      </c>
      <c r="K2282" t="s">
        <v>3091</v>
      </c>
      <c r="L2282" t="s">
        <v>778</v>
      </c>
      <c r="M2282" t="s">
        <v>193</v>
      </c>
      <c r="N2282" t="s">
        <v>194</v>
      </c>
    </row>
    <row r="2283" spans="4:14" x14ac:dyDescent="0.25">
      <c r="D2283">
        <v>2279</v>
      </c>
      <c r="E2283" t="s">
        <v>3101</v>
      </c>
      <c r="F2283" t="s">
        <v>3097</v>
      </c>
      <c r="G2283" s="3">
        <v>186958</v>
      </c>
      <c r="H2283" s="3">
        <v>6292969</v>
      </c>
      <c r="I2283" s="2">
        <v>0.99</v>
      </c>
      <c r="J2283" t="s">
        <v>190</v>
      </c>
      <c r="K2283" t="s">
        <v>3091</v>
      </c>
      <c r="L2283" t="s">
        <v>778</v>
      </c>
      <c r="M2283" t="s">
        <v>193</v>
      </c>
      <c r="N2283" t="s">
        <v>194</v>
      </c>
    </row>
    <row r="2284" spans="4:14" x14ac:dyDescent="0.25">
      <c r="D2284">
        <v>2280</v>
      </c>
      <c r="E2284" t="s">
        <v>3102</v>
      </c>
      <c r="F2284" t="s">
        <v>3090</v>
      </c>
      <c r="G2284" s="3">
        <v>386194</v>
      </c>
      <c r="H2284" s="3">
        <v>12519388</v>
      </c>
      <c r="I2284" s="2">
        <v>0.99</v>
      </c>
      <c r="J2284" t="s">
        <v>190</v>
      </c>
      <c r="K2284" t="s">
        <v>3091</v>
      </c>
      <c r="L2284" t="s">
        <v>778</v>
      </c>
      <c r="M2284" t="s">
        <v>193</v>
      </c>
      <c r="N2284" t="s">
        <v>194</v>
      </c>
    </row>
    <row r="2285" spans="4:14" x14ac:dyDescent="0.25">
      <c r="D2285">
        <v>2281</v>
      </c>
      <c r="E2285" t="s">
        <v>3103</v>
      </c>
      <c r="F2285" t="s">
        <v>3092</v>
      </c>
      <c r="G2285" s="3">
        <v>206471</v>
      </c>
      <c r="H2285" s="3">
        <v>6691838</v>
      </c>
      <c r="I2285" s="2">
        <v>0.99</v>
      </c>
      <c r="J2285" t="s">
        <v>190</v>
      </c>
      <c r="K2285" t="s">
        <v>3091</v>
      </c>
      <c r="L2285" t="s">
        <v>778</v>
      </c>
      <c r="M2285" t="s">
        <v>193</v>
      </c>
      <c r="N2285" t="s">
        <v>194</v>
      </c>
    </row>
    <row r="2286" spans="4:14" x14ac:dyDescent="0.25">
      <c r="D2286">
        <v>2282</v>
      </c>
      <c r="E2286" t="s">
        <v>3104</v>
      </c>
      <c r="F2286" t="s">
        <v>3105</v>
      </c>
      <c r="G2286" s="3">
        <v>226298</v>
      </c>
      <c r="H2286" s="3">
        <v>7475323</v>
      </c>
      <c r="I2286" s="2">
        <v>0.99</v>
      </c>
      <c r="J2286" t="s">
        <v>190</v>
      </c>
      <c r="K2286" t="s">
        <v>3106</v>
      </c>
      <c r="L2286" t="s">
        <v>3107</v>
      </c>
      <c r="M2286" t="s">
        <v>330</v>
      </c>
      <c r="N2286" t="s">
        <v>194</v>
      </c>
    </row>
    <row r="2287" spans="4:14" x14ac:dyDescent="0.25">
      <c r="D2287">
        <v>2283</v>
      </c>
      <c r="E2287" t="s">
        <v>3108</v>
      </c>
      <c r="F2287" t="s">
        <v>3105</v>
      </c>
      <c r="G2287" s="3">
        <v>246674</v>
      </c>
      <c r="H2287" s="3">
        <v>8194751</v>
      </c>
      <c r="I2287" s="2">
        <v>0.99</v>
      </c>
      <c r="J2287" t="s">
        <v>190</v>
      </c>
      <c r="K2287" t="s">
        <v>3106</v>
      </c>
      <c r="L2287" t="s">
        <v>3107</v>
      </c>
      <c r="M2287" t="s">
        <v>330</v>
      </c>
      <c r="N2287" t="s">
        <v>194</v>
      </c>
    </row>
    <row r="2288" spans="4:14" x14ac:dyDescent="0.25">
      <c r="D2288">
        <v>2284</v>
      </c>
      <c r="E2288" t="s">
        <v>2110</v>
      </c>
      <c r="F2288" t="s">
        <v>3105</v>
      </c>
      <c r="G2288" s="3">
        <v>255477</v>
      </c>
      <c r="H2288" s="3">
        <v>8421172</v>
      </c>
      <c r="I2288" s="2">
        <v>0.99</v>
      </c>
      <c r="J2288" t="s">
        <v>190</v>
      </c>
      <c r="K2288" t="s">
        <v>3106</v>
      </c>
      <c r="L2288" t="s">
        <v>3107</v>
      </c>
      <c r="M2288" t="s">
        <v>330</v>
      </c>
      <c r="N2288" t="s">
        <v>194</v>
      </c>
    </row>
    <row r="2289" spans="4:14" x14ac:dyDescent="0.25">
      <c r="D2289">
        <v>2285</v>
      </c>
      <c r="E2289" t="s">
        <v>3109</v>
      </c>
      <c r="F2289" t="s">
        <v>3110</v>
      </c>
      <c r="G2289" s="3">
        <v>185730</v>
      </c>
      <c r="H2289" s="3">
        <v>6132218</v>
      </c>
      <c r="I2289" s="2">
        <v>0.99</v>
      </c>
      <c r="J2289" t="s">
        <v>190</v>
      </c>
      <c r="K2289" t="s">
        <v>3111</v>
      </c>
      <c r="L2289" t="s">
        <v>3112</v>
      </c>
      <c r="M2289" t="s">
        <v>330</v>
      </c>
      <c r="N2289" t="s">
        <v>194</v>
      </c>
    </row>
    <row r="2290" spans="4:14" x14ac:dyDescent="0.25">
      <c r="D2290">
        <v>2286</v>
      </c>
      <c r="E2290" t="s">
        <v>3113</v>
      </c>
      <c r="F2290" t="s">
        <v>3110</v>
      </c>
      <c r="G2290" s="3">
        <v>160235</v>
      </c>
      <c r="H2290" s="3">
        <v>5264376</v>
      </c>
      <c r="I2290" s="2">
        <v>0.99</v>
      </c>
      <c r="J2290" t="s">
        <v>190</v>
      </c>
      <c r="K2290" t="s">
        <v>3111</v>
      </c>
      <c r="L2290" t="s">
        <v>3112</v>
      </c>
      <c r="M2290" t="s">
        <v>330</v>
      </c>
      <c r="N2290" t="s">
        <v>194</v>
      </c>
    </row>
    <row r="2291" spans="4:14" x14ac:dyDescent="0.25">
      <c r="D2291">
        <v>2287</v>
      </c>
      <c r="E2291" t="s">
        <v>3114</v>
      </c>
      <c r="F2291" t="s">
        <v>3110</v>
      </c>
      <c r="G2291" s="3">
        <v>226298</v>
      </c>
      <c r="H2291" s="3">
        <v>7373181</v>
      </c>
      <c r="I2291" s="2">
        <v>0.99</v>
      </c>
      <c r="J2291" t="s">
        <v>190</v>
      </c>
      <c r="K2291" t="s">
        <v>3111</v>
      </c>
      <c r="L2291" t="s">
        <v>3112</v>
      </c>
      <c r="M2291" t="s">
        <v>330</v>
      </c>
      <c r="N2291" t="s">
        <v>194</v>
      </c>
    </row>
    <row r="2292" spans="4:14" x14ac:dyDescent="0.25">
      <c r="D2292">
        <v>2288</v>
      </c>
      <c r="E2292" t="s">
        <v>3115</v>
      </c>
      <c r="F2292" t="s">
        <v>3110</v>
      </c>
      <c r="G2292" s="3">
        <v>192862</v>
      </c>
      <c r="H2292" s="3">
        <v>6349090</v>
      </c>
      <c r="I2292" s="2">
        <v>0.99</v>
      </c>
      <c r="J2292" t="s">
        <v>190</v>
      </c>
      <c r="K2292" t="s">
        <v>3111</v>
      </c>
      <c r="L2292" t="s">
        <v>3112</v>
      </c>
      <c r="M2292" t="s">
        <v>330</v>
      </c>
      <c r="N2292" t="s">
        <v>194</v>
      </c>
    </row>
    <row r="2293" spans="4:14" x14ac:dyDescent="0.25">
      <c r="D2293">
        <v>2289</v>
      </c>
      <c r="E2293" t="s">
        <v>3116</v>
      </c>
      <c r="F2293" t="s">
        <v>3110</v>
      </c>
      <c r="G2293" s="3">
        <v>259761</v>
      </c>
      <c r="H2293" s="3">
        <v>8537282</v>
      </c>
      <c r="I2293" s="2">
        <v>0.99</v>
      </c>
      <c r="J2293" t="s">
        <v>190</v>
      </c>
      <c r="K2293" t="s">
        <v>3111</v>
      </c>
      <c r="L2293" t="s">
        <v>3112</v>
      </c>
      <c r="M2293" t="s">
        <v>330</v>
      </c>
      <c r="N2293" t="s">
        <v>194</v>
      </c>
    </row>
    <row r="2294" spans="4:14" x14ac:dyDescent="0.25">
      <c r="D2294">
        <v>2290</v>
      </c>
      <c r="E2294" t="s">
        <v>3117</v>
      </c>
      <c r="F2294" t="s">
        <v>3110</v>
      </c>
      <c r="G2294" s="3">
        <v>216633</v>
      </c>
      <c r="H2294" s="3">
        <v>7065060</v>
      </c>
      <c r="I2294" s="2">
        <v>0.99</v>
      </c>
      <c r="J2294" t="s">
        <v>190</v>
      </c>
      <c r="K2294" t="s">
        <v>3111</v>
      </c>
      <c r="L2294" t="s">
        <v>3112</v>
      </c>
      <c r="M2294" t="s">
        <v>330</v>
      </c>
      <c r="N2294" t="s">
        <v>194</v>
      </c>
    </row>
    <row r="2295" spans="4:14" x14ac:dyDescent="0.25">
      <c r="D2295">
        <v>2291</v>
      </c>
      <c r="E2295" t="s">
        <v>3118</v>
      </c>
      <c r="F2295" t="s">
        <v>3110</v>
      </c>
      <c r="G2295" s="3">
        <v>231706</v>
      </c>
      <c r="H2295" s="3">
        <v>7742894</v>
      </c>
      <c r="I2295" s="2">
        <v>0.99</v>
      </c>
      <c r="J2295" t="s">
        <v>190</v>
      </c>
      <c r="K2295" t="s">
        <v>3111</v>
      </c>
      <c r="L2295" t="s">
        <v>3112</v>
      </c>
      <c r="M2295" t="s">
        <v>330</v>
      </c>
      <c r="N2295" t="s">
        <v>194</v>
      </c>
    </row>
    <row r="2296" spans="4:14" x14ac:dyDescent="0.25">
      <c r="D2296">
        <v>2292</v>
      </c>
      <c r="E2296" t="s">
        <v>3119</v>
      </c>
      <c r="F2296" t="s">
        <v>3110</v>
      </c>
      <c r="G2296" s="3">
        <v>257358</v>
      </c>
      <c r="H2296" s="3">
        <v>8395671</v>
      </c>
      <c r="I2296" s="2">
        <v>0.99</v>
      </c>
      <c r="J2296" t="s">
        <v>190</v>
      </c>
      <c r="K2296" t="s">
        <v>3111</v>
      </c>
      <c r="L2296" t="s">
        <v>3112</v>
      </c>
      <c r="M2296" t="s">
        <v>330</v>
      </c>
      <c r="N2296" t="s">
        <v>194</v>
      </c>
    </row>
    <row r="2297" spans="4:14" x14ac:dyDescent="0.25">
      <c r="D2297">
        <v>2293</v>
      </c>
      <c r="E2297" t="s">
        <v>3120</v>
      </c>
      <c r="F2297" t="s">
        <v>3110</v>
      </c>
      <c r="G2297" s="3">
        <v>235911</v>
      </c>
      <c r="H2297" s="3">
        <v>7753807</v>
      </c>
      <c r="I2297" s="2">
        <v>0.99</v>
      </c>
      <c r="J2297" t="s">
        <v>190</v>
      </c>
      <c r="K2297" t="s">
        <v>3111</v>
      </c>
      <c r="L2297" t="s">
        <v>3112</v>
      </c>
      <c r="M2297" t="s">
        <v>330</v>
      </c>
      <c r="N2297" t="s">
        <v>194</v>
      </c>
    </row>
    <row r="2298" spans="4:14" x14ac:dyDescent="0.25">
      <c r="D2298">
        <v>2294</v>
      </c>
      <c r="E2298" t="s">
        <v>3121</v>
      </c>
      <c r="F2298" t="s">
        <v>3110</v>
      </c>
      <c r="G2298" s="3">
        <v>304013</v>
      </c>
      <c r="H2298" s="3">
        <v>9950311</v>
      </c>
      <c r="I2298" s="2">
        <v>0.99</v>
      </c>
      <c r="J2298" t="s">
        <v>190</v>
      </c>
      <c r="K2298" t="s">
        <v>3111</v>
      </c>
      <c r="L2298" t="s">
        <v>3112</v>
      </c>
      <c r="M2298" t="s">
        <v>330</v>
      </c>
      <c r="N2298" t="s">
        <v>194</v>
      </c>
    </row>
    <row r="2299" spans="4:14" x14ac:dyDescent="0.25">
      <c r="D2299">
        <v>2295</v>
      </c>
      <c r="E2299" t="s">
        <v>2945</v>
      </c>
      <c r="F2299" t="s">
        <v>3110</v>
      </c>
      <c r="G2299" s="3">
        <v>191503</v>
      </c>
      <c r="H2299" s="3">
        <v>6332426</v>
      </c>
      <c r="I2299" s="2">
        <v>0.99</v>
      </c>
      <c r="J2299" t="s">
        <v>190</v>
      </c>
      <c r="K2299" t="s">
        <v>3111</v>
      </c>
      <c r="L2299" t="s">
        <v>3112</v>
      </c>
      <c r="M2299" t="s">
        <v>330</v>
      </c>
      <c r="N2299" t="s">
        <v>194</v>
      </c>
    </row>
    <row r="2300" spans="4:14" x14ac:dyDescent="0.25">
      <c r="D2300">
        <v>2296</v>
      </c>
      <c r="E2300" t="s">
        <v>3122</v>
      </c>
      <c r="F2300" t="s">
        <v>3110</v>
      </c>
      <c r="G2300" s="3">
        <v>271151</v>
      </c>
      <c r="H2300" s="3">
        <v>8994291</v>
      </c>
      <c r="I2300" s="2">
        <v>0.99</v>
      </c>
      <c r="J2300" t="s">
        <v>190</v>
      </c>
      <c r="K2300" t="s">
        <v>3123</v>
      </c>
      <c r="L2300" t="s">
        <v>3112</v>
      </c>
      <c r="M2300" t="s">
        <v>193</v>
      </c>
      <c r="N2300" t="s">
        <v>194</v>
      </c>
    </row>
    <row r="2301" spans="4:14" x14ac:dyDescent="0.25">
      <c r="D2301">
        <v>2297</v>
      </c>
      <c r="E2301" t="s">
        <v>3124</v>
      </c>
      <c r="F2301" t="s">
        <v>3110</v>
      </c>
      <c r="G2301" s="3">
        <v>308532</v>
      </c>
      <c r="H2301" s="3">
        <v>10077337</v>
      </c>
      <c r="I2301" s="2">
        <v>0.99</v>
      </c>
      <c r="J2301" t="s">
        <v>190</v>
      </c>
      <c r="K2301" t="s">
        <v>3123</v>
      </c>
      <c r="L2301" t="s">
        <v>3112</v>
      </c>
      <c r="M2301" t="s">
        <v>193</v>
      </c>
      <c r="N2301" t="s">
        <v>194</v>
      </c>
    </row>
    <row r="2302" spans="4:14" x14ac:dyDescent="0.25">
      <c r="D2302">
        <v>2298</v>
      </c>
      <c r="E2302" t="s">
        <v>3125</v>
      </c>
      <c r="F2302" t="s">
        <v>3110</v>
      </c>
      <c r="G2302" s="3">
        <v>326791</v>
      </c>
      <c r="H2302" s="3">
        <v>10866447</v>
      </c>
      <c r="I2302" s="2">
        <v>0.99</v>
      </c>
      <c r="J2302" t="s">
        <v>190</v>
      </c>
      <c r="K2302" t="s">
        <v>3123</v>
      </c>
      <c r="L2302" t="s">
        <v>3112</v>
      </c>
      <c r="M2302" t="s">
        <v>193</v>
      </c>
      <c r="N2302" t="s">
        <v>194</v>
      </c>
    </row>
    <row r="2303" spans="4:14" x14ac:dyDescent="0.25">
      <c r="D2303">
        <v>2299</v>
      </c>
      <c r="E2303" t="s">
        <v>3126</v>
      </c>
      <c r="F2303" t="s">
        <v>3110</v>
      </c>
      <c r="G2303" s="3">
        <v>309498</v>
      </c>
      <c r="H2303" s="3">
        <v>10131005</v>
      </c>
      <c r="I2303" s="2">
        <v>0.99</v>
      </c>
      <c r="J2303" t="s">
        <v>190</v>
      </c>
      <c r="K2303" t="s">
        <v>3123</v>
      </c>
      <c r="L2303" t="s">
        <v>3112</v>
      </c>
      <c r="M2303" t="s">
        <v>193</v>
      </c>
      <c r="N2303" t="s">
        <v>194</v>
      </c>
    </row>
    <row r="2304" spans="4:14" x14ac:dyDescent="0.25">
      <c r="D2304">
        <v>2300</v>
      </c>
      <c r="E2304" t="s">
        <v>3127</v>
      </c>
      <c r="F2304" t="s">
        <v>3110</v>
      </c>
      <c r="G2304" s="3">
        <v>324963</v>
      </c>
      <c r="H2304" s="3">
        <v>10714576</v>
      </c>
      <c r="I2304" s="2">
        <v>0.99</v>
      </c>
      <c r="J2304" t="s">
        <v>190</v>
      </c>
      <c r="K2304" t="s">
        <v>3123</v>
      </c>
      <c r="L2304" t="s">
        <v>3112</v>
      </c>
      <c r="M2304" t="s">
        <v>193</v>
      </c>
      <c r="N2304" t="s">
        <v>194</v>
      </c>
    </row>
    <row r="2305" spans="4:14" x14ac:dyDescent="0.25">
      <c r="D2305">
        <v>2301</v>
      </c>
      <c r="E2305" t="s">
        <v>3128</v>
      </c>
      <c r="F2305" t="s">
        <v>3110</v>
      </c>
      <c r="G2305" s="3">
        <v>437968</v>
      </c>
      <c r="H2305" s="3">
        <v>14433365</v>
      </c>
      <c r="I2305" s="2">
        <v>0.99</v>
      </c>
      <c r="J2305" t="s">
        <v>190</v>
      </c>
      <c r="K2305" t="s">
        <v>3123</v>
      </c>
      <c r="L2305" t="s">
        <v>3112</v>
      </c>
      <c r="M2305" t="s">
        <v>193</v>
      </c>
      <c r="N2305" t="s">
        <v>194</v>
      </c>
    </row>
    <row r="2306" spans="4:14" x14ac:dyDescent="0.25">
      <c r="D2306">
        <v>2302</v>
      </c>
      <c r="E2306" t="s">
        <v>3129</v>
      </c>
      <c r="F2306" t="s">
        <v>3110</v>
      </c>
      <c r="G2306" s="3">
        <v>209423</v>
      </c>
      <c r="H2306" s="3">
        <v>6818425</v>
      </c>
      <c r="I2306" s="2">
        <v>0.99</v>
      </c>
      <c r="J2306" t="s">
        <v>190</v>
      </c>
      <c r="K2306" t="s">
        <v>3123</v>
      </c>
      <c r="L2306" t="s">
        <v>3112</v>
      </c>
      <c r="M2306" t="s">
        <v>193</v>
      </c>
      <c r="N2306" t="s">
        <v>194</v>
      </c>
    </row>
    <row r="2307" spans="4:14" x14ac:dyDescent="0.25">
      <c r="D2307">
        <v>2303</v>
      </c>
      <c r="E2307" t="s">
        <v>3130</v>
      </c>
      <c r="F2307" t="s">
        <v>3110</v>
      </c>
      <c r="G2307" s="3">
        <v>245812</v>
      </c>
      <c r="H2307" s="3">
        <v>8114718</v>
      </c>
      <c r="I2307" s="2">
        <v>0.99</v>
      </c>
      <c r="J2307" t="s">
        <v>190</v>
      </c>
      <c r="K2307" t="s">
        <v>3123</v>
      </c>
      <c r="L2307" t="s">
        <v>3112</v>
      </c>
      <c r="M2307" t="s">
        <v>193</v>
      </c>
      <c r="N2307" t="s">
        <v>194</v>
      </c>
    </row>
    <row r="2308" spans="4:14" x14ac:dyDescent="0.25">
      <c r="D2308">
        <v>2304</v>
      </c>
      <c r="E2308" t="s">
        <v>3131</v>
      </c>
      <c r="F2308" t="s">
        <v>3110</v>
      </c>
      <c r="G2308" s="3">
        <v>333087</v>
      </c>
      <c r="H2308" s="3">
        <v>10790541</v>
      </c>
      <c r="I2308" s="2">
        <v>0.99</v>
      </c>
      <c r="J2308" t="s">
        <v>190</v>
      </c>
      <c r="K2308" t="s">
        <v>3123</v>
      </c>
      <c r="L2308" t="s">
        <v>3112</v>
      </c>
      <c r="M2308" t="s">
        <v>193</v>
      </c>
      <c r="N2308" t="s">
        <v>194</v>
      </c>
    </row>
    <row r="2309" spans="4:14" x14ac:dyDescent="0.25">
      <c r="D2309">
        <v>2305</v>
      </c>
      <c r="E2309" t="s">
        <v>3132</v>
      </c>
      <c r="F2309" t="s">
        <v>3110</v>
      </c>
      <c r="G2309" s="3">
        <v>301688</v>
      </c>
      <c r="H2309" s="3">
        <v>9950320</v>
      </c>
      <c r="I2309" s="2">
        <v>0.99</v>
      </c>
      <c r="J2309" t="s">
        <v>190</v>
      </c>
      <c r="K2309" t="s">
        <v>3123</v>
      </c>
      <c r="L2309" t="s">
        <v>3112</v>
      </c>
      <c r="M2309" t="s">
        <v>193</v>
      </c>
      <c r="N2309" t="s">
        <v>194</v>
      </c>
    </row>
    <row r="2310" spans="4:14" x14ac:dyDescent="0.25">
      <c r="D2310">
        <v>2306</v>
      </c>
      <c r="E2310" t="s">
        <v>3133</v>
      </c>
      <c r="F2310" t="s">
        <v>3110</v>
      </c>
      <c r="G2310" s="3">
        <v>154148</v>
      </c>
      <c r="H2310" s="3">
        <v>5032962</v>
      </c>
      <c r="I2310" s="2">
        <v>0.99</v>
      </c>
      <c r="J2310" t="s">
        <v>190</v>
      </c>
      <c r="K2310" t="s">
        <v>3123</v>
      </c>
      <c r="L2310" t="s">
        <v>3112</v>
      </c>
      <c r="M2310" t="s">
        <v>193</v>
      </c>
      <c r="N2310" t="s">
        <v>194</v>
      </c>
    </row>
    <row r="2311" spans="4:14" x14ac:dyDescent="0.25">
      <c r="D2311">
        <v>2307</v>
      </c>
      <c r="E2311" t="s">
        <v>3134</v>
      </c>
      <c r="F2311" t="s">
        <v>3110</v>
      </c>
      <c r="G2311" s="3">
        <v>252682</v>
      </c>
      <c r="H2311" s="3">
        <v>8341223</v>
      </c>
      <c r="I2311" s="2">
        <v>0.99</v>
      </c>
      <c r="J2311" t="s">
        <v>190</v>
      </c>
      <c r="K2311" t="s">
        <v>3123</v>
      </c>
      <c r="L2311" t="s">
        <v>3112</v>
      </c>
      <c r="M2311" t="s">
        <v>193</v>
      </c>
      <c r="N2311" t="s">
        <v>194</v>
      </c>
    </row>
    <row r="2312" spans="4:14" x14ac:dyDescent="0.25">
      <c r="D2312">
        <v>2308</v>
      </c>
      <c r="E2312" t="s">
        <v>3135</v>
      </c>
      <c r="F2312" t="s">
        <v>3110</v>
      </c>
      <c r="G2312" s="3">
        <v>212062</v>
      </c>
      <c r="H2312" s="3">
        <v>6989288</v>
      </c>
      <c r="I2312" s="2">
        <v>0.99</v>
      </c>
      <c r="J2312" t="s">
        <v>190</v>
      </c>
      <c r="K2312" t="s">
        <v>3123</v>
      </c>
      <c r="L2312" t="s">
        <v>3112</v>
      </c>
      <c r="M2312" t="s">
        <v>193</v>
      </c>
      <c r="N2312" t="s">
        <v>194</v>
      </c>
    </row>
    <row r="2313" spans="4:14" x14ac:dyDescent="0.25">
      <c r="D2313">
        <v>2309</v>
      </c>
      <c r="E2313" t="s">
        <v>3136</v>
      </c>
      <c r="F2313" t="s">
        <v>3110</v>
      </c>
      <c r="G2313" s="3">
        <v>245315</v>
      </c>
      <c r="H2313" s="3">
        <v>8051199</v>
      </c>
      <c r="I2313" s="2">
        <v>0.99</v>
      </c>
      <c r="J2313" t="s">
        <v>190</v>
      </c>
      <c r="K2313" t="s">
        <v>3123</v>
      </c>
      <c r="L2313" t="s">
        <v>3112</v>
      </c>
      <c r="M2313" t="s">
        <v>193</v>
      </c>
      <c r="N2313" t="s">
        <v>194</v>
      </c>
    </row>
    <row r="2314" spans="4:14" x14ac:dyDescent="0.25">
      <c r="D2314">
        <v>2310</v>
      </c>
      <c r="E2314" t="s">
        <v>3137</v>
      </c>
      <c r="F2314" t="s">
        <v>3105</v>
      </c>
      <c r="G2314" s="3">
        <v>269035</v>
      </c>
      <c r="H2314" s="3">
        <v>8885672</v>
      </c>
      <c r="I2314" s="2">
        <v>0.99</v>
      </c>
      <c r="J2314" t="s">
        <v>190</v>
      </c>
      <c r="K2314" t="s">
        <v>3106</v>
      </c>
      <c r="L2314" t="s">
        <v>3107</v>
      </c>
      <c r="M2314" t="s">
        <v>330</v>
      </c>
      <c r="N2314" t="s">
        <v>194</v>
      </c>
    </row>
    <row r="2315" spans="4:14" x14ac:dyDescent="0.25">
      <c r="D2315">
        <v>2311</v>
      </c>
      <c r="E2315" t="s">
        <v>1561</v>
      </c>
      <c r="F2315" t="s">
        <v>3105</v>
      </c>
      <c r="G2315" s="3">
        <v>296777</v>
      </c>
      <c r="H2315" s="3">
        <v>9633860</v>
      </c>
      <c r="I2315" s="2">
        <v>0.99</v>
      </c>
      <c r="J2315" t="s">
        <v>190</v>
      </c>
      <c r="K2315" t="s">
        <v>3106</v>
      </c>
      <c r="L2315" t="s">
        <v>3107</v>
      </c>
      <c r="M2315" t="s">
        <v>330</v>
      </c>
      <c r="N2315" t="s">
        <v>194</v>
      </c>
    </row>
    <row r="2316" spans="4:14" x14ac:dyDescent="0.25">
      <c r="D2316">
        <v>2312</v>
      </c>
      <c r="E2316" t="s">
        <v>3138</v>
      </c>
      <c r="F2316" t="s">
        <v>3105</v>
      </c>
      <c r="G2316" s="3">
        <v>199862</v>
      </c>
      <c r="H2316" s="3">
        <v>6610009</v>
      </c>
      <c r="I2316" s="2">
        <v>0.99</v>
      </c>
      <c r="J2316" t="s">
        <v>190</v>
      </c>
      <c r="K2316" t="s">
        <v>3106</v>
      </c>
      <c r="L2316" t="s">
        <v>3107</v>
      </c>
      <c r="M2316" t="s">
        <v>330</v>
      </c>
      <c r="N2316" t="s">
        <v>194</v>
      </c>
    </row>
    <row r="2317" spans="4:14" x14ac:dyDescent="0.25">
      <c r="D2317">
        <v>2313</v>
      </c>
      <c r="E2317" t="s">
        <v>3139</v>
      </c>
      <c r="F2317" t="s">
        <v>3105</v>
      </c>
      <c r="G2317" s="3">
        <v>230687</v>
      </c>
      <c r="H2317" s="3">
        <v>7664479</v>
      </c>
      <c r="I2317" s="2">
        <v>0.99</v>
      </c>
      <c r="J2317" t="s">
        <v>190</v>
      </c>
      <c r="K2317" t="s">
        <v>3106</v>
      </c>
      <c r="L2317" t="s">
        <v>3107</v>
      </c>
      <c r="M2317" t="s">
        <v>330</v>
      </c>
      <c r="N2317" t="s">
        <v>194</v>
      </c>
    </row>
    <row r="2318" spans="4:14" x14ac:dyDescent="0.25">
      <c r="D2318">
        <v>2314</v>
      </c>
      <c r="E2318" t="s">
        <v>3140</v>
      </c>
      <c r="F2318" t="s">
        <v>3105</v>
      </c>
      <c r="G2318" s="3">
        <v>247013</v>
      </c>
      <c r="H2318" s="3">
        <v>8219375</v>
      </c>
      <c r="I2318" s="2">
        <v>0.99</v>
      </c>
      <c r="J2318" t="s">
        <v>190</v>
      </c>
      <c r="K2318" t="s">
        <v>3106</v>
      </c>
      <c r="L2318" t="s">
        <v>3107</v>
      </c>
      <c r="M2318" t="s">
        <v>330</v>
      </c>
      <c r="N2318" t="s">
        <v>194</v>
      </c>
    </row>
    <row r="2319" spans="4:14" x14ac:dyDescent="0.25">
      <c r="D2319">
        <v>2315</v>
      </c>
      <c r="E2319" t="s">
        <v>3141</v>
      </c>
      <c r="F2319" t="s">
        <v>3105</v>
      </c>
      <c r="G2319" s="3">
        <v>208431</v>
      </c>
      <c r="H2319" s="3">
        <v>6837283</v>
      </c>
      <c r="I2319" s="2">
        <v>0.99</v>
      </c>
      <c r="J2319" t="s">
        <v>190</v>
      </c>
      <c r="K2319" t="s">
        <v>3106</v>
      </c>
      <c r="L2319" t="s">
        <v>3107</v>
      </c>
      <c r="M2319" t="s">
        <v>330</v>
      </c>
      <c r="N2319" t="s">
        <v>194</v>
      </c>
    </row>
    <row r="2320" spans="4:14" x14ac:dyDescent="0.25">
      <c r="D2320">
        <v>2316</v>
      </c>
      <c r="E2320" t="s">
        <v>3142</v>
      </c>
      <c r="F2320" t="s">
        <v>3105</v>
      </c>
      <c r="G2320" s="3">
        <v>220081</v>
      </c>
      <c r="H2320" s="3">
        <v>7260681</v>
      </c>
      <c r="I2320" s="2">
        <v>0.99</v>
      </c>
      <c r="J2320" t="s">
        <v>190</v>
      </c>
      <c r="K2320" t="s">
        <v>3106</v>
      </c>
      <c r="L2320" t="s">
        <v>3107</v>
      </c>
      <c r="M2320" t="s">
        <v>330</v>
      </c>
      <c r="N2320" t="s">
        <v>194</v>
      </c>
    </row>
    <row r="2321" spans="4:14" x14ac:dyDescent="0.25">
      <c r="D2321">
        <v>2317</v>
      </c>
      <c r="E2321" t="s">
        <v>3143</v>
      </c>
      <c r="F2321" t="s">
        <v>3105</v>
      </c>
      <c r="G2321" s="3">
        <v>249782</v>
      </c>
      <c r="H2321" s="3">
        <v>8178943</v>
      </c>
      <c r="I2321" s="2">
        <v>0.99</v>
      </c>
      <c r="J2321" t="s">
        <v>190</v>
      </c>
      <c r="K2321" t="s">
        <v>3106</v>
      </c>
      <c r="L2321" t="s">
        <v>3107</v>
      </c>
      <c r="M2321" t="s">
        <v>330</v>
      </c>
      <c r="N2321" t="s">
        <v>194</v>
      </c>
    </row>
    <row r="2322" spans="4:14" x14ac:dyDescent="0.25">
      <c r="D2322">
        <v>2318</v>
      </c>
      <c r="E2322" t="s">
        <v>3144</v>
      </c>
      <c r="F2322" t="s">
        <v>3112</v>
      </c>
      <c r="G2322" s="3">
        <v>233482</v>
      </c>
      <c r="H2322" s="3">
        <v>7669658</v>
      </c>
      <c r="I2322" s="2">
        <v>0.99</v>
      </c>
      <c r="J2322" t="s">
        <v>190</v>
      </c>
      <c r="K2322" t="s">
        <v>3145</v>
      </c>
      <c r="L2322" t="s">
        <v>3112</v>
      </c>
      <c r="M2322" t="s">
        <v>330</v>
      </c>
      <c r="N2322" t="s">
        <v>194</v>
      </c>
    </row>
    <row r="2323" spans="4:14" x14ac:dyDescent="0.25">
      <c r="D2323">
        <v>2319</v>
      </c>
      <c r="E2323" t="s">
        <v>3146</v>
      </c>
      <c r="F2323" t="s">
        <v>3112</v>
      </c>
      <c r="G2323" s="3">
        <v>245315</v>
      </c>
      <c r="H2323" s="3">
        <v>8163490</v>
      </c>
      <c r="I2323" s="2">
        <v>0.99</v>
      </c>
      <c r="J2323" t="s">
        <v>190</v>
      </c>
      <c r="K2323" t="s">
        <v>3145</v>
      </c>
      <c r="L2323" t="s">
        <v>3112</v>
      </c>
      <c r="M2323" t="s">
        <v>330</v>
      </c>
      <c r="N2323" t="s">
        <v>194</v>
      </c>
    </row>
    <row r="2324" spans="4:14" x14ac:dyDescent="0.25">
      <c r="D2324">
        <v>2320</v>
      </c>
      <c r="E2324" t="s">
        <v>3147</v>
      </c>
      <c r="F2324" t="s">
        <v>3112</v>
      </c>
      <c r="G2324" s="3">
        <v>208509</v>
      </c>
      <c r="H2324" s="3">
        <v>6898067</v>
      </c>
      <c r="I2324" s="2">
        <v>0.99</v>
      </c>
      <c r="J2324" t="s">
        <v>190</v>
      </c>
      <c r="K2324" t="s">
        <v>3145</v>
      </c>
      <c r="L2324" t="s">
        <v>3112</v>
      </c>
      <c r="M2324" t="s">
        <v>330</v>
      </c>
      <c r="N2324" t="s">
        <v>194</v>
      </c>
    </row>
    <row r="2325" spans="4:14" x14ac:dyDescent="0.25">
      <c r="D2325">
        <v>2321</v>
      </c>
      <c r="E2325" t="s">
        <v>3148</v>
      </c>
      <c r="F2325" t="s">
        <v>3112</v>
      </c>
      <c r="G2325" s="3">
        <v>203206</v>
      </c>
      <c r="H2325" s="3">
        <v>6725435</v>
      </c>
      <c r="I2325" s="2">
        <v>0.99</v>
      </c>
      <c r="J2325" t="s">
        <v>190</v>
      </c>
      <c r="K2325" t="s">
        <v>3145</v>
      </c>
      <c r="L2325" t="s">
        <v>3112</v>
      </c>
      <c r="M2325" t="s">
        <v>330</v>
      </c>
      <c r="N2325" t="s">
        <v>194</v>
      </c>
    </row>
    <row r="2326" spans="4:14" x14ac:dyDescent="0.25">
      <c r="D2326">
        <v>2322</v>
      </c>
      <c r="E2326" t="s">
        <v>3149</v>
      </c>
      <c r="F2326" t="s">
        <v>3112</v>
      </c>
      <c r="G2326" s="3">
        <v>194768</v>
      </c>
      <c r="H2326" s="3">
        <v>6414550</v>
      </c>
      <c r="I2326" s="2">
        <v>0.99</v>
      </c>
      <c r="J2326" t="s">
        <v>190</v>
      </c>
      <c r="K2326" t="s">
        <v>3145</v>
      </c>
      <c r="L2326" t="s">
        <v>3112</v>
      </c>
      <c r="M2326" t="s">
        <v>330</v>
      </c>
      <c r="N2326" t="s">
        <v>194</v>
      </c>
    </row>
    <row r="2327" spans="4:14" x14ac:dyDescent="0.25">
      <c r="D2327">
        <v>2323</v>
      </c>
      <c r="E2327" t="s">
        <v>3150</v>
      </c>
      <c r="F2327" t="s">
        <v>3112</v>
      </c>
      <c r="G2327" s="3">
        <v>272352</v>
      </c>
      <c r="H2327" s="3">
        <v>9010715</v>
      </c>
      <c r="I2327" s="2">
        <v>0.99</v>
      </c>
      <c r="J2327" t="s">
        <v>190</v>
      </c>
      <c r="K2327" t="s">
        <v>3145</v>
      </c>
      <c r="L2327" t="s">
        <v>3112</v>
      </c>
      <c r="M2327" t="s">
        <v>330</v>
      </c>
      <c r="N2327" t="s">
        <v>194</v>
      </c>
    </row>
    <row r="2328" spans="4:14" x14ac:dyDescent="0.25">
      <c r="D2328">
        <v>2324</v>
      </c>
      <c r="E2328" t="s">
        <v>3151</v>
      </c>
      <c r="F2328" t="s">
        <v>3112</v>
      </c>
      <c r="G2328" s="3">
        <v>229929</v>
      </c>
      <c r="H2328" s="3">
        <v>7577754</v>
      </c>
      <c r="I2328" s="2">
        <v>0.99</v>
      </c>
      <c r="J2328" t="s">
        <v>190</v>
      </c>
      <c r="K2328" t="s">
        <v>3145</v>
      </c>
      <c r="L2328" t="s">
        <v>3112</v>
      </c>
      <c r="M2328" t="s">
        <v>330</v>
      </c>
      <c r="N2328" t="s">
        <v>194</v>
      </c>
    </row>
    <row r="2329" spans="4:14" x14ac:dyDescent="0.25">
      <c r="D2329">
        <v>2325</v>
      </c>
      <c r="E2329" t="s">
        <v>3152</v>
      </c>
      <c r="F2329" t="s">
        <v>3112</v>
      </c>
      <c r="G2329" s="3">
        <v>225671</v>
      </c>
      <c r="H2329" s="3">
        <v>7422425</v>
      </c>
      <c r="I2329" s="2">
        <v>0.99</v>
      </c>
      <c r="J2329" t="s">
        <v>190</v>
      </c>
      <c r="K2329" t="s">
        <v>3145</v>
      </c>
      <c r="L2329" t="s">
        <v>3112</v>
      </c>
      <c r="M2329" t="s">
        <v>330</v>
      </c>
      <c r="N2329" t="s">
        <v>194</v>
      </c>
    </row>
    <row r="2330" spans="4:14" x14ac:dyDescent="0.25">
      <c r="D2330">
        <v>2326</v>
      </c>
      <c r="E2330" t="s">
        <v>3153</v>
      </c>
      <c r="F2330" t="s">
        <v>3112</v>
      </c>
      <c r="G2330" s="3">
        <v>220630</v>
      </c>
      <c r="H2330" s="3">
        <v>7285936</v>
      </c>
      <c r="I2330" s="2">
        <v>0.99</v>
      </c>
      <c r="J2330" t="s">
        <v>190</v>
      </c>
      <c r="K2330" t="s">
        <v>3145</v>
      </c>
      <c r="L2330" t="s">
        <v>3112</v>
      </c>
      <c r="M2330" t="s">
        <v>330</v>
      </c>
      <c r="N2330" t="s">
        <v>194</v>
      </c>
    </row>
    <row r="2331" spans="4:14" x14ac:dyDescent="0.25">
      <c r="D2331">
        <v>2327</v>
      </c>
      <c r="E2331" t="s">
        <v>3154</v>
      </c>
      <c r="F2331" t="s">
        <v>3112</v>
      </c>
      <c r="G2331" s="3">
        <v>204747</v>
      </c>
      <c r="H2331" s="3">
        <v>6779076</v>
      </c>
      <c r="I2331" s="2">
        <v>0.99</v>
      </c>
      <c r="J2331" t="s">
        <v>190</v>
      </c>
      <c r="K2331" t="s">
        <v>3145</v>
      </c>
      <c r="L2331" t="s">
        <v>3112</v>
      </c>
      <c r="M2331" t="s">
        <v>330</v>
      </c>
      <c r="N2331" t="s">
        <v>194</v>
      </c>
    </row>
    <row r="2332" spans="4:14" x14ac:dyDescent="0.25">
      <c r="D2332">
        <v>2328</v>
      </c>
      <c r="E2332" t="s">
        <v>3155</v>
      </c>
      <c r="F2332" t="s">
        <v>3112</v>
      </c>
      <c r="G2332" s="3">
        <v>172016</v>
      </c>
      <c r="H2332" s="3">
        <v>5676811</v>
      </c>
      <c r="I2332" s="2">
        <v>0.99</v>
      </c>
      <c r="J2332" t="s">
        <v>190</v>
      </c>
      <c r="K2332" t="s">
        <v>3145</v>
      </c>
      <c r="L2332" t="s">
        <v>3112</v>
      </c>
      <c r="M2332" t="s">
        <v>330</v>
      </c>
      <c r="N2332" t="s">
        <v>194</v>
      </c>
    </row>
    <row r="2333" spans="4:14" x14ac:dyDescent="0.25">
      <c r="D2333">
        <v>2329</v>
      </c>
      <c r="E2333" t="s">
        <v>3156</v>
      </c>
      <c r="F2333" t="s">
        <v>3112</v>
      </c>
      <c r="G2333" s="3">
        <v>227709</v>
      </c>
      <c r="H2333" s="3">
        <v>7542929</v>
      </c>
      <c r="I2333" s="2">
        <v>0.99</v>
      </c>
      <c r="J2333" t="s">
        <v>190</v>
      </c>
      <c r="K2333" t="s">
        <v>3145</v>
      </c>
      <c r="L2333" t="s">
        <v>3112</v>
      </c>
      <c r="M2333" t="s">
        <v>330</v>
      </c>
      <c r="N2333" t="s">
        <v>194</v>
      </c>
    </row>
    <row r="2334" spans="4:14" x14ac:dyDescent="0.25">
      <c r="D2334">
        <v>2330</v>
      </c>
      <c r="E2334" t="s">
        <v>3157</v>
      </c>
      <c r="F2334" t="s">
        <v>3112</v>
      </c>
      <c r="G2334" s="3">
        <v>260623</v>
      </c>
      <c r="H2334" s="3">
        <v>8591057</v>
      </c>
      <c r="I2334" s="2">
        <v>0.99</v>
      </c>
      <c r="J2334" t="s">
        <v>190</v>
      </c>
      <c r="K2334" t="s">
        <v>3145</v>
      </c>
      <c r="L2334" t="s">
        <v>3112</v>
      </c>
      <c r="M2334" t="s">
        <v>330</v>
      </c>
      <c r="N2334" t="s">
        <v>194</v>
      </c>
    </row>
    <row r="2335" spans="4:14" x14ac:dyDescent="0.25">
      <c r="D2335">
        <v>2331</v>
      </c>
      <c r="E2335" t="s">
        <v>3158</v>
      </c>
      <c r="F2335" t="s">
        <v>3112</v>
      </c>
      <c r="G2335" s="3">
        <v>197355</v>
      </c>
      <c r="H2335" s="3">
        <v>6495125</v>
      </c>
      <c r="I2335" s="2">
        <v>0.99</v>
      </c>
      <c r="J2335" t="s">
        <v>190</v>
      </c>
      <c r="K2335" t="s">
        <v>3145</v>
      </c>
      <c r="L2335" t="s">
        <v>3112</v>
      </c>
      <c r="M2335" t="s">
        <v>330</v>
      </c>
      <c r="N2335" t="s">
        <v>194</v>
      </c>
    </row>
    <row r="2336" spans="4:14" x14ac:dyDescent="0.25">
      <c r="D2336">
        <v>2332</v>
      </c>
      <c r="E2336" t="s">
        <v>3159</v>
      </c>
      <c r="F2336" t="s">
        <v>3112</v>
      </c>
      <c r="G2336" s="3">
        <v>229276</v>
      </c>
      <c r="H2336" s="3">
        <v>7574856</v>
      </c>
      <c r="I2336" s="2">
        <v>0.99</v>
      </c>
      <c r="J2336" t="s">
        <v>190</v>
      </c>
      <c r="K2336" t="s">
        <v>3145</v>
      </c>
      <c r="L2336" t="s">
        <v>3112</v>
      </c>
      <c r="M2336" t="s">
        <v>330</v>
      </c>
      <c r="N2336" t="s">
        <v>194</v>
      </c>
    </row>
    <row r="2337" spans="4:14" x14ac:dyDescent="0.25">
      <c r="D2337">
        <v>2333</v>
      </c>
      <c r="E2337" t="s">
        <v>3160</v>
      </c>
      <c r="F2337" t="s">
        <v>3112</v>
      </c>
      <c r="G2337" s="3">
        <v>244819</v>
      </c>
      <c r="H2337" s="3">
        <v>7998987</v>
      </c>
      <c r="I2337" s="2">
        <v>0.99</v>
      </c>
      <c r="J2337" t="s">
        <v>190</v>
      </c>
      <c r="K2337" t="s">
        <v>3145</v>
      </c>
      <c r="L2337" t="s">
        <v>3112</v>
      </c>
      <c r="M2337" t="s">
        <v>330</v>
      </c>
      <c r="N2337" t="s">
        <v>194</v>
      </c>
    </row>
    <row r="2338" spans="4:14" x14ac:dyDescent="0.25">
      <c r="D2338">
        <v>2334</v>
      </c>
      <c r="E2338" t="s">
        <v>3161</v>
      </c>
      <c r="F2338" t="s">
        <v>3162</v>
      </c>
      <c r="G2338" s="3">
        <v>138266</v>
      </c>
      <c r="H2338" s="3">
        <v>4503299</v>
      </c>
      <c r="I2338" s="2">
        <v>0.99</v>
      </c>
      <c r="J2338" t="s">
        <v>190</v>
      </c>
      <c r="K2338" t="s">
        <v>3163</v>
      </c>
      <c r="L2338" t="s">
        <v>3164</v>
      </c>
      <c r="M2338" t="s">
        <v>330</v>
      </c>
      <c r="N2338" t="s">
        <v>194</v>
      </c>
    </row>
    <row r="2339" spans="4:14" x14ac:dyDescent="0.25">
      <c r="D2339">
        <v>2335</v>
      </c>
      <c r="E2339" t="s">
        <v>3165</v>
      </c>
      <c r="F2339" t="s">
        <v>3162</v>
      </c>
      <c r="G2339" s="3">
        <v>142132</v>
      </c>
      <c r="H2339" s="3">
        <v>4622064</v>
      </c>
      <c r="I2339" s="2">
        <v>0.99</v>
      </c>
      <c r="J2339" t="s">
        <v>190</v>
      </c>
      <c r="K2339" t="s">
        <v>3163</v>
      </c>
      <c r="L2339" t="s">
        <v>3164</v>
      </c>
      <c r="M2339" t="s">
        <v>330</v>
      </c>
      <c r="N2339" t="s">
        <v>194</v>
      </c>
    </row>
    <row r="2340" spans="4:14" x14ac:dyDescent="0.25">
      <c r="D2340">
        <v>2336</v>
      </c>
      <c r="E2340" t="s">
        <v>3166</v>
      </c>
      <c r="F2340" t="s">
        <v>3162</v>
      </c>
      <c r="G2340" s="3">
        <v>121652</v>
      </c>
      <c r="H2340" s="3">
        <v>3995022</v>
      </c>
      <c r="I2340" s="2">
        <v>0.99</v>
      </c>
      <c r="J2340" t="s">
        <v>190</v>
      </c>
      <c r="K2340" t="s">
        <v>3163</v>
      </c>
      <c r="L2340" t="s">
        <v>3164</v>
      </c>
      <c r="M2340" t="s">
        <v>330</v>
      </c>
      <c r="N2340" t="s">
        <v>194</v>
      </c>
    </row>
    <row r="2341" spans="4:14" x14ac:dyDescent="0.25">
      <c r="D2341">
        <v>2337</v>
      </c>
      <c r="E2341" t="s">
        <v>3167</v>
      </c>
      <c r="F2341" t="s">
        <v>3162</v>
      </c>
      <c r="G2341" s="3">
        <v>126040</v>
      </c>
      <c r="H2341" s="3">
        <v>4166652</v>
      </c>
      <c r="I2341" s="2">
        <v>0.99</v>
      </c>
      <c r="J2341" t="s">
        <v>190</v>
      </c>
      <c r="K2341" t="s">
        <v>3163</v>
      </c>
      <c r="L2341" t="s">
        <v>3164</v>
      </c>
      <c r="M2341" t="s">
        <v>330</v>
      </c>
      <c r="N2341" t="s">
        <v>194</v>
      </c>
    </row>
    <row r="2342" spans="4:14" x14ac:dyDescent="0.25">
      <c r="D2342">
        <v>2338</v>
      </c>
      <c r="E2342" t="s">
        <v>3168</v>
      </c>
      <c r="F2342" t="s">
        <v>3162</v>
      </c>
      <c r="G2342" s="3">
        <v>180035</v>
      </c>
      <c r="H2342" s="3">
        <v>5873778</v>
      </c>
      <c r="I2342" s="2">
        <v>0.99</v>
      </c>
      <c r="J2342" t="s">
        <v>190</v>
      </c>
      <c r="K2342" t="s">
        <v>3163</v>
      </c>
      <c r="L2342" t="s">
        <v>3164</v>
      </c>
      <c r="M2342" t="s">
        <v>330</v>
      </c>
      <c r="N2342" t="s">
        <v>194</v>
      </c>
    </row>
    <row r="2343" spans="4:14" x14ac:dyDescent="0.25">
      <c r="D2343">
        <v>2339</v>
      </c>
      <c r="E2343" t="s">
        <v>3169</v>
      </c>
      <c r="F2343" t="s">
        <v>3162</v>
      </c>
      <c r="G2343" s="3">
        <v>195578</v>
      </c>
      <c r="H2343" s="3">
        <v>6395490</v>
      </c>
      <c r="I2343" s="2">
        <v>0.99</v>
      </c>
      <c r="J2343" t="s">
        <v>190</v>
      </c>
      <c r="K2343" t="s">
        <v>3163</v>
      </c>
      <c r="L2343" t="s">
        <v>3164</v>
      </c>
      <c r="M2343" t="s">
        <v>330</v>
      </c>
      <c r="N2343" t="s">
        <v>194</v>
      </c>
    </row>
    <row r="2344" spans="4:14" x14ac:dyDescent="0.25">
      <c r="D2344">
        <v>2340</v>
      </c>
      <c r="E2344" t="s">
        <v>3170</v>
      </c>
      <c r="F2344" t="s">
        <v>3162</v>
      </c>
      <c r="G2344" s="3">
        <v>293276</v>
      </c>
      <c r="H2344" s="3">
        <v>9618499</v>
      </c>
      <c r="I2344" s="2">
        <v>0.99</v>
      </c>
      <c r="J2344" t="s">
        <v>190</v>
      </c>
      <c r="K2344" t="s">
        <v>3163</v>
      </c>
      <c r="L2344" t="s">
        <v>3164</v>
      </c>
      <c r="M2344" t="s">
        <v>330</v>
      </c>
      <c r="N2344" t="s">
        <v>194</v>
      </c>
    </row>
    <row r="2345" spans="4:14" x14ac:dyDescent="0.25">
      <c r="D2345">
        <v>2341</v>
      </c>
      <c r="E2345" t="s">
        <v>3171</v>
      </c>
      <c r="F2345" t="s">
        <v>3162</v>
      </c>
      <c r="G2345" s="3">
        <v>249051</v>
      </c>
      <c r="H2345" s="3">
        <v>8130636</v>
      </c>
      <c r="I2345" s="2">
        <v>0.99</v>
      </c>
      <c r="J2345" t="s">
        <v>190</v>
      </c>
      <c r="K2345" t="s">
        <v>3163</v>
      </c>
      <c r="L2345" t="s">
        <v>3164</v>
      </c>
      <c r="M2345" t="s">
        <v>330</v>
      </c>
      <c r="N2345" t="s">
        <v>194</v>
      </c>
    </row>
    <row r="2346" spans="4:14" x14ac:dyDescent="0.25">
      <c r="D2346">
        <v>2342</v>
      </c>
      <c r="E2346" t="s">
        <v>3172</v>
      </c>
      <c r="F2346" t="s">
        <v>3162</v>
      </c>
      <c r="G2346" s="3">
        <v>158589</v>
      </c>
      <c r="H2346" s="3">
        <v>5164837</v>
      </c>
      <c r="I2346" s="2">
        <v>0.99</v>
      </c>
      <c r="J2346" t="s">
        <v>190</v>
      </c>
      <c r="K2346" t="s">
        <v>3163</v>
      </c>
      <c r="L2346" t="s">
        <v>3164</v>
      </c>
      <c r="M2346" t="s">
        <v>330</v>
      </c>
      <c r="N2346" t="s">
        <v>194</v>
      </c>
    </row>
    <row r="2347" spans="4:14" x14ac:dyDescent="0.25">
      <c r="D2347">
        <v>2343</v>
      </c>
      <c r="E2347" t="s">
        <v>3173</v>
      </c>
      <c r="F2347" t="s">
        <v>3162</v>
      </c>
      <c r="G2347" s="3">
        <v>133851</v>
      </c>
      <c r="H2347" s="3">
        <v>4396466</v>
      </c>
      <c r="I2347" s="2">
        <v>0.99</v>
      </c>
      <c r="J2347" t="s">
        <v>190</v>
      </c>
      <c r="K2347" t="s">
        <v>3163</v>
      </c>
      <c r="L2347" t="s">
        <v>3164</v>
      </c>
      <c r="M2347" t="s">
        <v>330</v>
      </c>
      <c r="N2347" t="s">
        <v>194</v>
      </c>
    </row>
    <row r="2348" spans="4:14" x14ac:dyDescent="0.25">
      <c r="D2348">
        <v>2344</v>
      </c>
      <c r="E2348" t="s">
        <v>3174</v>
      </c>
      <c r="F2348" t="s">
        <v>100</v>
      </c>
      <c r="G2348" s="3">
        <v>203206</v>
      </c>
      <c r="H2348" s="3">
        <v>6628067</v>
      </c>
      <c r="I2348" s="2">
        <v>0.99</v>
      </c>
      <c r="J2348" t="s">
        <v>190</v>
      </c>
      <c r="K2348" t="s">
        <v>3175</v>
      </c>
      <c r="L2348" t="s">
        <v>3175</v>
      </c>
      <c r="M2348" t="s">
        <v>193</v>
      </c>
      <c r="N2348" t="s">
        <v>194</v>
      </c>
    </row>
    <row r="2349" spans="4:14" x14ac:dyDescent="0.25">
      <c r="D2349">
        <v>2345</v>
      </c>
      <c r="E2349" t="s">
        <v>3176</v>
      </c>
      <c r="F2349" t="s">
        <v>100</v>
      </c>
      <c r="G2349" s="3">
        <v>261720</v>
      </c>
      <c r="H2349" s="3">
        <v>8586678</v>
      </c>
      <c r="I2349" s="2">
        <v>0.99</v>
      </c>
      <c r="J2349" t="s">
        <v>190</v>
      </c>
      <c r="K2349" t="s">
        <v>3175</v>
      </c>
      <c r="L2349" t="s">
        <v>3175</v>
      </c>
      <c r="M2349" t="s">
        <v>193</v>
      </c>
      <c r="N2349" t="s">
        <v>194</v>
      </c>
    </row>
    <row r="2350" spans="4:14" x14ac:dyDescent="0.25">
      <c r="D2350">
        <v>2346</v>
      </c>
      <c r="E2350" t="s">
        <v>3177</v>
      </c>
      <c r="F2350" t="s">
        <v>100</v>
      </c>
      <c r="G2350" s="3">
        <v>177606</v>
      </c>
      <c r="H2350" s="3">
        <v>5836953</v>
      </c>
      <c r="I2350" s="2">
        <v>0.99</v>
      </c>
      <c r="J2350" t="s">
        <v>190</v>
      </c>
      <c r="K2350" t="s">
        <v>3175</v>
      </c>
      <c r="L2350" t="s">
        <v>3175</v>
      </c>
      <c r="M2350" t="s">
        <v>193</v>
      </c>
      <c r="N2350" t="s">
        <v>194</v>
      </c>
    </row>
    <row r="2351" spans="4:14" x14ac:dyDescent="0.25">
      <c r="D2351">
        <v>2347</v>
      </c>
      <c r="E2351" t="s">
        <v>3178</v>
      </c>
      <c r="F2351" t="s">
        <v>100</v>
      </c>
      <c r="G2351" s="3">
        <v>192679</v>
      </c>
      <c r="H2351" s="3">
        <v>6315187</v>
      </c>
      <c r="I2351" s="2">
        <v>0.99</v>
      </c>
      <c r="J2351" t="s">
        <v>190</v>
      </c>
      <c r="K2351" t="s">
        <v>3175</v>
      </c>
      <c r="L2351" t="s">
        <v>3175</v>
      </c>
      <c r="M2351" t="s">
        <v>193</v>
      </c>
      <c r="N2351" t="s">
        <v>194</v>
      </c>
    </row>
    <row r="2352" spans="4:14" x14ac:dyDescent="0.25">
      <c r="D2352">
        <v>2348</v>
      </c>
      <c r="E2352" t="s">
        <v>3179</v>
      </c>
      <c r="F2352" t="s">
        <v>100</v>
      </c>
      <c r="G2352" s="3">
        <v>232515</v>
      </c>
      <c r="H2352" s="3">
        <v>7657732</v>
      </c>
      <c r="I2352" s="2">
        <v>0.99</v>
      </c>
      <c r="J2352" t="s">
        <v>190</v>
      </c>
      <c r="K2352" t="s">
        <v>3175</v>
      </c>
      <c r="L2352" t="s">
        <v>3175</v>
      </c>
      <c r="M2352" t="s">
        <v>193</v>
      </c>
      <c r="N2352" t="s">
        <v>194</v>
      </c>
    </row>
    <row r="2353" spans="4:14" x14ac:dyDescent="0.25">
      <c r="D2353">
        <v>2349</v>
      </c>
      <c r="E2353" t="s">
        <v>3180</v>
      </c>
      <c r="F2353" t="s">
        <v>100</v>
      </c>
      <c r="G2353" s="3">
        <v>142602</v>
      </c>
      <c r="H2353" s="3">
        <v>4690029</v>
      </c>
      <c r="I2353" s="2">
        <v>0.99</v>
      </c>
      <c r="J2353" t="s">
        <v>190</v>
      </c>
      <c r="K2353" t="s">
        <v>3175</v>
      </c>
      <c r="L2353" t="s">
        <v>3175</v>
      </c>
      <c r="M2353" t="s">
        <v>193</v>
      </c>
      <c r="N2353" t="s">
        <v>194</v>
      </c>
    </row>
    <row r="2354" spans="4:14" x14ac:dyDescent="0.25">
      <c r="D2354">
        <v>2350</v>
      </c>
      <c r="E2354" t="s">
        <v>3181</v>
      </c>
      <c r="F2354" t="s">
        <v>100</v>
      </c>
      <c r="G2354" s="3">
        <v>196702</v>
      </c>
      <c r="H2354" s="3">
        <v>6507301</v>
      </c>
      <c r="I2354" s="2">
        <v>0.99</v>
      </c>
      <c r="J2354" t="s">
        <v>190</v>
      </c>
      <c r="K2354" t="s">
        <v>3175</v>
      </c>
      <c r="L2354" t="s">
        <v>3175</v>
      </c>
      <c r="M2354" t="s">
        <v>193</v>
      </c>
      <c r="N2354" t="s">
        <v>194</v>
      </c>
    </row>
    <row r="2355" spans="4:14" x14ac:dyDescent="0.25">
      <c r="D2355">
        <v>2351</v>
      </c>
      <c r="E2355" t="s">
        <v>3182</v>
      </c>
      <c r="F2355" t="s">
        <v>100</v>
      </c>
      <c r="G2355" s="3">
        <v>134896</v>
      </c>
      <c r="H2355" s="3">
        <v>4449772</v>
      </c>
      <c r="I2355" s="2">
        <v>0.99</v>
      </c>
      <c r="J2355" t="s">
        <v>190</v>
      </c>
      <c r="K2355" t="s">
        <v>3175</v>
      </c>
      <c r="L2355" t="s">
        <v>3175</v>
      </c>
      <c r="M2355" t="s">
        <v>193</v>
      </c>
      <c r="N2355" t="s">
        <v>194</v>
      </c>
    </row>
    <row r="2356" spans="4:14" x14ac:dyDescent="0.25">
      <c r="D2356">
        <v>2352</v>
      </c>
      <c r="E2356" t="s">
        <v>3183</v>
      </c>
      <c r="F2356" t="s">
        <v>100</v>
      </c>
      <c r="G2356" s="3">
        <v>165067</v>
      </c>
      <c r="H2356" s="3">
        <v>5620058</v>
      </c>
      <c r="I2356" s="2">
        <v>0.99</v>
      </c>
      <c r="J2356" t="s">
        <v>190</v>
      </c>
      <c r="K2356" t="s">
        <v>3175</v>
      </c>
      <c r="L2356" t="s">
        <v>3175</v>
      </c>
      <c r="M2356" t="s">
        <v>193</v>
      </c>
      <c r="N2356" t="s">
        <v>194</v>
      </c>
    </row>
    <row r="2357" spans="4:14" x14ac:dyDescent="0.25">
      <c r="D2357">
        <v>2353</v>
      </c>
      <c r="E2357" t="s">
        <v>3184</v>
      </c>
      <c r="F2357" t="s">
        <v>100</v>
      </c>
      <c r="G2357" s="3">
        <v>206053</v>
      </c>
      <c r="H2357" s="3">
        <v>6775101</v>
      </c>
      <c r="I2357" s="2">
        <v>0.99</v>
      </c>
      <c r="J2357" t="s">
        <v>190</v>
      </c>
      <c r="K2357" t="s">
        <v>3175</v>
      </c>
      <c r="L2357" t="s">
        <v>3175</v>
      </c>
      <c r="M2357" t="s">
        <v>193</v>
      </c>
      <c r="N2357" t="s">
        <v>194</v>
      </c>
    </row>
    <row r="2358" spans="4:14" x14ac:dyDescent="0.25">
      <c r="D2358">
        <v>2354</v>
      </c>
      <c r="E2358" t="s">
        <v>3185</v>
      </c>
      <c r="F2358" t="s">
        <v>100</v>
      </c>
      <c r="G2358" s="3">
        <v>175464</v>
      </c>
      <c r="H2358" s="3">
        <v>5826775</v>
      </c>
      <c r="I2358" s="2">
        <v>0.99</v>
      </c>
      <c r="J2358" t="s">
        <v>190</v>
      </c>
      <c r="K2358" t="s">
        <v>3175</v>
      </c>
      <c r="L2358" t="s">
        <v>3175</v>
      </c>
      <c r="M2358" t="s">
        <v>193</v>
      </c>
      <c r="N2358" t="s">
        <v>194</v>
      </c>
    </row>
    <row r="2359" spans="4:14" x14ac:dyDescent="0.25">
      <c r="D2359">
        <v>2355</v>
      </c>
      <c r="E2359" t="s">
        <v>3186</v>
      </c>
      <c r="F2359" t="s">
        <v>100</v>
      </c>
      <c r="G2359" s="3">
        <v>268068</v>
      </c>
      <c r="H2359" s="3">
        <v>8781021</v>
      </c>
      <c r="I2359" s="2">
        <v>0.99</v>
      </c>
      <c r="J2359" t="s">
        <v>190</v>
      </c>
      <c r="K2359" t="s">
        <v>3175</v>
      </c>
      <c r="L2359" t="s">
        <v>3175</v>
      </c>
      <c r="M2359" t="s">
        <v>193</v>
      </c>
      <c r="N2359" t="s">
        <v>194</v>
      </c>
    </row>
    <row r="2360" spans="4:14" x14ac:dyDescent="0.25">
      <c r="D2360">
        <v>2356</v>
      </c>
      <c r="E2360" t="s">
        <v>3187</v>
      </c>
      <c r="F2360" t="s">
        <v>100</v>
      </c>
      <c r="G2360" s="3">
        <v>244897</v>
      </c>
      <c r="H2360" s="3">
        <v>8040563</v>
      </c>
      <c r="I2360" s="2">
        <v>0.99</v>
      </c>
      <c r="J2360" t="s">
        <v>190</v>
      </c>
      <c r="K2360" t="s">
        <v>3175</v>
      </c>
      <c r="L2360" t="s">
        <v>3175</v>
      </c>
      <c r="M2360" t="s">
        <v>193</v>
      </c>
      <c r="N2360" t="s">
        <v>194</v>
      </c>
    </row>
    <row r="2361" spans="4:14" x14ac:dyDescent="0.25">
      <c r="D2361">
        <v>2357</v>
      </c>
      <c r="E2361" t="s">
        <v>3188</v>
      </c>
      <c r="F2361" t="s">
        <v>100</v>
      </c>
      <c r="G2361" s="3">
        <v>231836</v>
      </c>
      <c r="H2361" s="3">
        <v>7591945</v>
      </c>
      <c r="I2361" s="2">
        <v>0.99</v>
      </c>
      <c r="J2361" t="s">
        <v>190</v>
      </c>
      <c r="K2361" t="s">
        <v>3175</v>
      </c>
      <c r="L2361" t="s">
        <v>3175</v>
      </c>
      <c r="M2361" t="s">
        <v>193</v>
      </c>
      <c r="N2361" t="s">
        <v>194</v>
      </c>
    </row>
    <row r="2362" spans="4:14" x14ac:dyDescent="0.25">
      <c r="D2362">
        <v>2358</v>
      </c>
      <c r="E2362" t="s">
        <v>3189</v>
      </c>
      <c r="F2362" t="s">
        <v>3190</v>
      </c>
      <c r="G2362" s="3">
        <v>243591</v>
      </c>
      <c r="H2362" s="3">
        <v>8148266</v>
      </c>
      <c r="I2362" s="2">
        <v>0.99</v>
      </c>
      <c r="J2362" t="s">
        <v>190</v>
      </c>
      <c r="K2362" t="s">
        <v>3191</v>
      </c>
      <c r="L2362" t="s">
        <v>3192</v>
      </c>
      <c r="M2362" t="s">
        <v>330</v>
      </c>
      <c r="N2362" t="s">
        <v>194</v>
      </c>
    </row>
    <row r="2363" spans="4:14" x14ac:dyDescent="0.25">
      <c r="D2363">
        <v>2359</v>
      </c>
      <c r="E2363" t="s">
        <v>3193</v>
      </c>
      <c r="F2363" t="s">
        <v>3190</v>
      </c>
      <c r="G2363" s="3">
        <v>216790</v>
      </c>
      <c r="H2363" s="3">
        <v>7199175</v>
      </c>
      <c r="I2363" s="2">
        <v>0.99</v>
      </c>
      <c r="J2363" t="s">
        <v>190</v>
      </c>
      <c r="K2363" t="s">
        <v>3191</v>
      </c>
      <c r="L2363" t="s">
        <v>3192</v>
      </c>
      <c r="M2363" t="s">
        <v>330</v>
      </c>
      <c r="N2363" t="s">
        <v>194</v>
      </c>
    </row>
    <row r="2364" spans="4:14" x14ac:dyDescent="0.25">
      <c r="D2364">
        <v>2360</v>
      </c>
      <c r="E2364" t="s">
        <v>3194</v>
      </c>
      <c r="F2364" t="s">
        <v>3190</v>
      </c>
      <c r="G2364" s="3">
        <v>295497</v>
      </c>
      <c r="H2364" s="3">
        <v>9805526</v>
      </c>
      <c r="I2364" s="2">
        <v>0.99</v>
      </c>
      <c r="J2364" t="s">
        <v>190</v>
      </c>
      <c r="K2364" t="s">
        <v>3191</v>
      </c>
      <c r="L2364" t="s">
        <v>3192</v>
      </c>
      <c r="M2364" t="s">
        <v>330</v>
      </c>
      <c r="N2364" t="s">
        <v>194</v>
      </c>
    </row>
    <row r="2365" spans="4:14" x14ac:dyDescent="0.25">
      <c r="D2365">
        <v>2361</v>
      </c>
      <c r="E2365" t="s">
        <v>3195</v>
      </c>
      <c r="F2365" t="s">
        <v>3190</v>
      </c>
      <c r="G2365" s="3">
        <v>323395</v>
      </c>
      <c r="H2365" s="3">
        <v>10708168</v>
      </c>
      <c r="I2365" s="2">
        <v>0.99</v>
      </c>
      <c r="J2365" t="s">
        <v>190</v>
      </c>
      <c r="K2365" t="s">
        <v>3191</v>
      </c>
      <c r="L2365" t="s">
        <v>3192</v>
      </c>
      <c r="M2365" t="s">
        <v>330</v>
      </c>
      <c r="N2365" t="s">
        <v>194</v>
      </c>
    </row>
    <row r="2366" spans="4:14" x14ac:dyDescent="0.25">
      <c r="D2366">
        <v>2362</v>
      </c>
      <c r="E2366" t="s">
        <v>3196</v>
      </c>
      <c r="F2366" t="s">
        <v>3190</v>
      </c>
      <c r="G2366" s="3">
        <v>217234</v>
      </c>
      <c r="H2366" s="3">
        <v>7129137</v>
      </c>
      <c r="I2366" s="2">
        <v>0.99</v>
      </c>
      <c r="J2366" t="s">
        <v>190</v>
      </c>
      <c r="K2366" t="s">
        <v>3191</v>
      </c>
      <c r="L2366" t="s">
        <v>3192</v>
      </c>
      <c r="M2366" t="s">
        <v>330</v>
      </c>
      <c r="N2366" t="s">
        <v>194</v>
      </c>
    </row>
    <row r="2367" spans="4:14" x14ac:dyDescent="0.25">
      <c r="D2367">
        <v>2363</v>
      </c>
      <c r="E2367" t="s">
        <v>3197</v>
      </c>
      <c r="F2367" t="s">
        <v>3190</v>
      </c>
      <c r="G2367" s="3">
        <v>244506</v>
      </c>
      <c r="H2367" s="3">
        <v>8088244</v>
      </c>
      <c r="I2367" s="2">
        <v>0.99</v>
      </c>
      <c r="J2367" t="s">
        <v>190</v>
      </c>
      <c r="K2367" t="s">
        <v>3191</v>
      </c>
      <c r="L2367" t="s">
        <v>3192</v>
      </c>
      <c r="M2367" t="s">
        <v>330</v>
      </c>
      <c r="N2367" t="s">
        <v>194</v>
      </c>
    </row>
    <row r="2368" spans="4:14" x14ac:dyDescent="0.25">
      <c r="D2368">
        <v>2364</v>
      </c>
      <c r="E2368" t="s">
        <v>3198</v>
      </c>
      <c r="F2368" t="s">
        <v>3190</v>
      </c>
      <c r="G2368" s="3">
        <v>240091</v>
      </c>
      <c r="H2368" s="3">
        <v>7971384</v>
      </c>
      <c r="I2368" s="2">
        <v>0.99</v>
      </c>
      <c r="J2368" t="s">
        <v>190</v>
      </c>
      <c r="K2368" t="s">
        <v>3191</v>
      </c>
      <c r="L2368" t="s">
        <v>3192</v>
      </c>
      <c r="M2368" t="s">
        <v>330</v>
      </c>
      <c r="N2368" t="s">
        <v>194</v>
      </c>
    </row>
    <row r="2369" spans="4:14" x14ac:dyDescent="0.25">
      <c r="D2369">
        <v>2365</v>
      </c>
      <c r="E2369" t="s">
        <v>3199</v>
      </c>
      <c r="F2369" t="s">
        <v>3190</v>
      </c>
      <c r="G2369" s="3">
        <v>248084</v>
      </c>
      <c r="H2369" s="3">
        <v>8134096</v>
      </c>
      <c r="I2369" s="2">
        <v>0.99</v>
      </c>
      <c r="J2369" t="s">
        <v>190</v>
      </c>
      <c r="K2369" t="s">
        <v>3191</v>
      </c>
      <c r="L2369" t="s">
        <v>3192</v>
      </c>
      <c r="M2369" t="s">
        <v>330</v>
      </c>
      <c r="N2369" t="s">
        <v>194</v>
      </c>
    </row>
    <row r="2370" spans="4:14" x14ac:dyDescent="0.25">
      <c r="D2370">
        <v>2366</v>
      </c>
      <c r="E2370" t="s">
        <v>3200</v>
      </c>
      <c r="F2370" t="s">
        <v>3190</v>
      </c>
      <c r="G2370" s="3">
        <v>283010</v>
      </c>
      <c r="H2370" s="3">
        <v>9308997</v>
      </c>
      <c r="I2370" s="2">
        <v>0.99</v>
      </c>
      <c r="J2370" t="s">
        <v>190</v>
      </c>
      <c r="K2370" t="s">
        <v>3191</v>
      </c>
      <c r="L2370" t="s">
        <v>3192</v>
      </c>
      <c r="M2370" t="s">
        <v>330</v>
      </c>
      <c r="N2370" t="s">
        <v>194</v>
      </c>
    </row>
    <row r="2371" spans="4:14" x14ac:dyDescent="0.25">
      <c r="D2371">
        <v>2367</v>
      </c>
      <c r="E2371" t="s">
        <v>3191</v>
      </c>
      <c r="F2371" t="s">
        <v>3190</v>
      </c>
      <c r="G2371" s="3">
        <v>271229</v>
      </c>
      <c r="H2371" s="3">
        <v>8940573</v>
      </c>
      <c r="I2371" s="2">
        <v>0.99</v>
      </c>
      <c r="J2371" t="s">
        <v>190</v>
      </c>
      <c r="K2371" t="s">
        <v>3191</v>
      </c>
      <c r="L2371" t="s">
        <v>3192</v>
      </c>
      <c r="M2371" t="s">
        <v>330</v>
      </c>
      <c r="N2371" t="s">
        <v>194</v>
      </c>
    </row>
    <row r="2372" spans="4:14" x14ac:dyDescent="0.25">
      <c r="D2372">
        <v>2368</v>
      </c>
      <c r="E2372" t="s">
        <v>3201</v>
      </c>
      <c r="F2372" t="s">
        <v>3190</v>
      </c>
      <c r="G2372" s="3">
        <v>264359</v>
      </c>
      <c r="H2372" s="3">
        <v>8682716</v>
      </c>
      <c r="I2372" s="2">
        <v>0.99</v>
      </c>
      <c r="J2372" t="s">
        <v>190</v>
      </c>
      <c r="K2372" t="s">
        <v>3191</v>
      </c>
      <c r="L2372" t="s">
        <v>3192</v>
      </c>
      <c r="M2372" t="s">
        <v>330</v>
      </c>
      <c r="N2372" t="s">
        <v>194</v>
      </c>
    </row>
    <row r="2373" spans="4:14" x14ac:dyDescent="0.25">
      <c r="D2373">
        <v>2369</v>
      </c>
      <c r="E2373" t="s">
        <v>3202</v>
      </c>
      <c r="F2373" t="s">
        <v>3190</v>
      </c>
      <c r="G2373" s="3">
        <v>265717</v>
      </c>
      <c r="H2373" s="3">
        <v>8724674</v>
      </c>
      <c r="I2373" s="2">
        <v>0.99</v>
      </c>
      <c r="J2373" t="s">
        <v>190</v>
      </c>
      <c r="K2373" t="s">
        <v>3191</v>
      </c>
      <c r="L2373" t="s">
        <v>3192</v>
      </c>
      <c r="M2373" t="s">
        <v>330</v>
      </c>
      <c r="N2373" t="s">
        <v>194</v>
      </c>
    </row>
    <row r="2374" spans="4:14" x14ac:dyDescent="0.25">
      <c r="D2374">
        <v>2370</v>
      </c>
      <c r="E2374" t="s">
        <v>3203</v>
      </c>
      <c r="F2374" t="s">
        <v>3190</v>
      </c>
      <c r="G2374" s="3">
        <v>282226</v>
      </c>
      <c r="H2374" s="3">
        <v>9312588</v>
      </c>
      <c r="I2374" s="2">
        <v>0.99</v>
      </c>
      <c r="J2374" t="s">
        <v>190</v>
      </c>
      <c r="K2374" t="s">
        <v>3191</v>
      </c>
      <c r="L2374" t="s">
        <v>3192</v>
      </c>
      <c r="M2374" t="s">
        <v>330</v>
      </c>
      <c r="N2374" t="s">
        <v>194</v>
      </c>
    </row>
    <row r="2375" spans="4:14" x14ac:dyDescent="0.25">
      <c r="D2375">
        <v>2371</v>
      </c>
      <c r="E2375" t="s">
        <v>3204</v>
      </c>
      <c r="F2375" t="s">
        <v>3190</v>
      </c>
      <c r="G2375" s="3">
        <v>193593</v>
      </c>
      <c r="H2375" s="3">
        <v>6346507</v>
      </c>
      <c r="I2375" s="2">
        <v>0.99</v>
      </c>
      <c r="J2375" t="s">
        <v>190</v>
      </c>
      <c r="K2375" t="s">
        <v>3191</v>
      </c>
      <c r="L2375" t="s">
        <v>3192</v>
      </c>
      <c r="M2375" t="s">
        <v>330</v>
      </c>
      <c r="N2375" t="s">
        <v>194</v>
      </c>
    </row>
    <row r="2376" spans="4:14" x14ac:dyDescent="0.25">
      <c r="D2376">
        <v>2372</v>
      </c>
      <c r="E2376" t="s">
        <v>3205</v>
      </c>
      <c r="F2376" t="s">
        <v>3190</v>
      </c>
      <c r="G2376" s="3">
        <v>279118</v>
      </c>
      <c r="H2376" s="3">
        <v>9220114</v>
      </c>
      <c r="I2376" s="2">
        <v>0.99</v>
      </c>
      <c r="J2376" t="s">
        <v>190</v>
      </c>
      <c r="K2376" t="s">
        <v>3191</v>
      </c>
      <c r="L2376" t="s">
        <v>3192</v>
      </c>
      <c r="M2376" t="s">
        <v>330</v>
      </c>
      <c r="N2376" t="s">
        <v>194</v>
      </c>
    </row>
    <row r="2377" spans="4:14" x14ac:dyDescent="0.25">
      <c r="D2377">
        <v>2373</v>
      </c>
      <c r="E2377" t="s">
        <v>3206</v>
      </c>
      <c r="F2377" t="s">
        <v>3190</v>
      </c>
      <c r="G2377" s="3">
        <v>496692</v>
      </c>
      <c r="H2377" s="3">
        <v>16354362</v>
      </c>
      <c r="I2377" s="2">
        <v>0.99</v>
      </c>
      <c r="J2377" t="s">
        <v>190</v>
      </c>
      <c r="K2377" t="s">
        <v>3191</v>
      </c>
      <c r="L2377" t="s">
        <v>3192</v>
      </c>
      <c r="M2377" t="s">
        <v>330</v>
      </c>
      <c r="N2377" t="s">
        <v>194</v>
      </c>
    </row>
    <row r="2378" spans="4:14" x14ac:dyDescent="0.25">
      <c r="D2378">
        <v>2374</v>
      </c>
      <c r="E2378" t="s">
        <v>3207</v>
      </c>
      <c r="F2378" t="s">
        <v>1445</v>
      </c>
      <c r="G2378" s="3">
        <v>71941</v>
      </c>
      <c r="H2378" s="3">
        <v>2382220</v>
      </c>
      <c r="I2378" s="2">
        <v>0.99</v>
      </c>
      <c r="J2378" t="s">
        <v>190</v>
      </c>
      <c r="K2378" t="s">
        <v>3191</v>
      </c>
      <c r="L2378" t="s">
        <v>3192</v>
      </c>
      <c r="M2378" t="s">
        <v>330</v>
      </c>
      <c r="N2378" t="s">
        <v>194</v>
      </c>
    </row>
    <row r="2379" spans="4:14" x14ac:dyDescent="0.25">
      <c r="D2379">
        <v>2375</v>
      </c>
      <c r="E2379" t="s">
        <v>3208</v>
      </c>
      <c r="F2379" t="s">
        <v>3209</v>
      </c>
      <c r="G2379" s="3">
        <v>218017</v>
      </c>
      <c r="H2379" s="3">
        <v>7197430</v>
      </c>
      <c r="I2379" s="2">
        <v>0.99</v>
      </c>
      <c r="J2379" t="s">
        <v>190</v>
      </c>
      <c r="K2379" t="s">
        <v>3208</v>
      </c>
      <c r="L2379" t="s">
        <v>3192</v>
      </c>
      <c r="M2379" t="s">
        <v>193</v>
      </c>
      <c r="N2379" t="s">
        <v>194</v>
      </c>
    </row>
    <row r="2380" spans="4:14" x14ac:dyDescent="0.25">
      <c r="D2380">
        <v>2376</v>
      </c>
      <c r="E2380" t="s">
        <v>3210</v>
      </c>
      <c r="F2380" t="s">
        <v>3209</v>
      </c>
      <c r="G2380" s="3">
        <v>259213</v>
      </c>
      <c r="H2380" s="3">
        <v>8501904</v>
      </c>
      <c r="I2380" s="2">
        <v>0.99</v>
      </c>
      <c r="J2380" t="s">
        <v>190</v>
      </c>
      <c r="K2380" t="s">
        <v>3208</v>
      </c>
      <c r="L2380" t="s">
        <v>3192</v>
      </c>
      <c r="M2380" t="s">
        <v>193</v>
      </c>
      <c r="N2380" t="s">
        <v>194</v>
      </c>
    </row>
    <row r="2381" spans="4:14" x14ac:dyDescent="0.25">
      <c r="D2381">
        <v>2377</v>
      </c>
      <c r="E2381" t="s">
        <v>3211</v>
      </c>
      <c r="F2381" t="s">
        <v>3209</v>
      </c>
      <c r="G2381" s="3">
        <v>257906</v>
      </c>
      <c r="H2381" s="3">
        <v>8469765</v>
      </c>
      <c r="I2381" s="2">
        <v>0.99</v>
      </c>
      <c r="J2381" t="s">
        <v>190</v>
      </c>
      <c r="K2381" t="s">
        <v>3208</v>
      </c>
      <c r="L2381" t="s">
        <v>3192</v>
      </c>
      <c r="M2381" t="s">
        <v>193</v>
      </c>
      <c r="N2381" t="s">
        <v>194</v>
      </c>
    </row>
    <row r="2382" spans="4:14" x14ac:dyDescent="0.25">
      <c r="D2382">
        <v>2378</v>
      </c>
      <c r="E2382" t="s">
        <v>3212</v>
      </c>
      <c r="F2382" t="s">
        <v>3209</v>
      </c>
      <c r="G2382" s="3">
        <v>312058</v>
      </c>
      <c r="H2382" s="3">
        <v>10235611</v>
      </c>
      <c r="I2382" s="2">
        <v>0.99</v>
      </c>
      <c r="J2382" t="s">
        <v>190</v>
      </c>
      <c r="K2382" t="s">
        <v>3208</v>
      </c>
      <c r="L2382" t="s">
        <v>3192</v>
      </c>
      <c r="M2382" t="s">
        <v>193</v>
      </c>
      <c r="N2382" t="s">
        <v>194</v>
      </c>
    </row>
    <row r="2383" spans="4:14" x14ac:dyDescent="0.25">
      <c r="D2383">
        <v>2379</v>
      </c>
      <c r="E2383" t="s">
        <v>3213</v>
      </c>
      <c r="F2383" t="s">
        <v>3209</v>
      </c>
      <c r="G2383" s="3">
        <v>277995</v>
      </c>
      <c r="H2383" s="3">
        <v>9107071</v>
      </c>
      <c r="I2383" s="2">
        <v>0.99</v>
      </c>
      <c r="J2383" t="s">
        <v>190</v>
      </c>
      <c r="K2383" t="s">
        <v>3208</v>
      </c>
      <c r="L2383" t="s">
        <v>3192</v>
      </c>
      <c r="M2383" t="s">
        <v>193</v>
      </c>
      <c r="N2383" t="s">
        <v>194</v>
      </c>
    </row>
    <row r="2384" spans="4:14" x14ac:dyDescent="0.25">
      <c r="D2384">
        <v>2380</v>
      </c>
      <c r="E2384" t="s">
        <v>3214</v>
      </c>
      <c r="F2384" t="s">
        <v>3209</v>
      </c>
      <c r="G2384" s="3">
        <v>232960</v>
      </c>
      <c r="H2384" s="3">
        <v>7690312</v>
      </c>
      <c r="I2384" s="2">
        <v>0.99</v>
      </c>
      <c r="J2384" t="s">
        <v>190</v>
      </c>
      <c r="K2384" t="s">
        <v>3208</v>
      </c>
      <c r="L2384" t="s">
        <v>3192</v>
      </c>
      <c r="M2384" t="s">
        <v>193</v>
      </c>
      <c r="N2384" t="s">
        <v>194</v>
      </c>
    </row>
    <row r="2385" spans="4:14" x14ac:dyDescent="0.25">
      <c r="D2385">
        <v>2381</v>
      </c>
      <c r="E2385" t="s">
        <v>3215</v>
      </c>
      <c r="F2385" t="s">
        <v>3209</v>
      </c>
      <c r="G2385" s="3">
        <v>269400</v>
      </c>
      <c r="H2385" s="3">
        <v>8872479</v>
      </c>
      <c r="I2385" s="2">
        <v>0.99</v>
      </c>
      <c r="J2385" t="s">
        <v>190</v>
      </c>
      <c r="K2385" t="s">
        <v>3208</v>
      </c>
      <c r="L2385" t="s">
        <v>3192</v>
      </c>
      <c r="M2385" t="s">
        <v>193</v>
      </c>
      <c r="N2385" t="s">
        <v>194</v>
      </c>
    </row>
    <row r="2386" spans="4:14" x14ac:dyDescent="0.25">
      <c r="D2386">
        <v>2382</v>
      </c>
      <c r="E2386" t="s">
        <v>3216</v>
      </c>
      <c r="F2386" t="s">
        <v>3209</v>
      </c>
      <c r="G2386" s="3">
        <v>193906</v>
      </c>
      <c r="H2386" s="3">
        <v>6333311</v>
      </c>
      <c r="I2386" s="2">
        <v>0.99</v>
      </c>
      <c r="J2386" t="s">
        <v>190</v>
      </c>
      <c r="K2386" t="s">
        <v>3208</v>
      </c>
      <c r="L2386" t="s">
        <v>3192</v>
      </c>
      <c r="M2386" t="s">
        <v>193</v>
      </c>
      <c r="N2386" t="s">
        <v>194</v>
      </c>
    </row>
    <row r="2387" spans="4:14" x14ac:dyDescent="0.25">
      <c r="D2387">
        <v>2383</v>
      </c>
      <c r="E2387" t="s">
        <v>838</v>
      </c>
      <c r="F2387" t="s">
        <v>3209</v>
      </c>
      <c r="G2387" s="3">
        <v>295810</v>
      </c>
      <c r="H2387" s="3">
        <v>9702450</v>
      </c>
      <c r="I2387" s="2">
        <v>0.99</v>
      </c>
      <c r="J2387" t="s">
        <v>190</v>
      </c>
      <c r="K2387" t="s">
        <v>3208</v>
      </c>
      <c r="L2387" t="s">
        <v>3192</v>
      </c>
      <c r="M2387" t="s">
        <v>193</v>
      </c>
      <c r="N2387" t="s">
        <v>194</v>
      </c>
    </row>
    <row r="2388" spans="4:14" x14ac:dyDescent="0.25">
      <c r="D2388">
        <v>2384</v>
      </c>
      <c r="E2388" t="s">
        <v>3217</v>
      </c>
      <c r="F2388" t="s">
        <v>3209</v>
      </c>
      <c r="G2388" s="3">
        <v>224574</v>
      </c>
      <c r="H2388" s="3">
        <v>7483526</v>
      </c>
      <c r="I2388" s="2">
        <v>0.99</v>
      </c>
      <c r="J2388" t="s">
        <v>190</v>
      </c>
      <c r="K2388" t="s">
        <v>3208</v>
      </c>
      <c r="L2388" t="s">
        <v>3192</v>
      </c>
      <c r="M2388" t="s">
        <v>193</v>
      </c>
      <c r="N2388" t="s">
        <v>194</v>
      </c>
    </row>
    <row r="2389" spans="4:14" x14ac:dyDescent="0.25">
      <c r="D2389">
        <v>2385</v>
      </c>
      <c r="E2389" t="s">
        <v>3218</v>
      </c>
      <c r="F2389" t="s">
        <v>3209</v>
      </c>
      <c r="G2389" s="3">
        <v>218592</v>
      </c>
      <c r="H2389" s="3">
        <v>7458864</v>
      </c>
      <c r="I2389" s="2">
        <v>0.99</v>
      </c>
      <c r="J2389" t="s">
        <v>190</v>
      </c>
      <c r="K2389" t="s">
        <v>3208</v>
      </c>
      <c r="L2389" t="s">
        <v>3192</v>
      </c>
      <c r="M2389" t="s">
        <v>193</v>
      </c>
      <c r="N2389" t="s">
        <v>194</v>
      </c>
    </row>
    <row r="2390" spans="4:14" x14ac:dyDescent="0.25">
      <c r="D2390">
        <v>2386</v>
      </c>
      <c r="E2390" t="s">
        <v>3219</v>
      </c>
      <c r="F2390" t="s">
        <v>3209</v>
      </c>
      <c r="G2390" s="3">
        <v>317413</v>
      </c>
      <c r="H2390" s="3">
        <v>10395500</v>
      </c>
      <c r="I2390" s="2">
        <v>0.99</v>
      </c>
      <c r="J2390" t="s">
        <v>190</v>
      </c>
      <c r="K2390" t="s">
        <v>3208</v>
      </c>
      <c r="L2390" t="s">
        <v>3192</v>
      </c>
      <c r="M2390" t="s">
        <v>193</v>
      </c>
      <c r="N2390" t="s">
        <v>194</v>
      </c>
    </row>
    <row r="2391" spans="4:14" x14ac:dyDescent="0.25">
      <c r="D2391">
        <v>2387</v>
      </c>
      <c r="E2391" t="s">
        <v>3220</v>
      </c>
      <c r="F2391" t="s">
        <v>3209</v>
      </c>
      <c r="G2391" s="3">
        <v>208509</v>
      </c>
      <c r="H2391" s="3">
        <v>6834762</v>
      </c>
      <c r="I2391" s="2">
        <v>0.99</v>
      </c>
      <c r="J2391" t="s">
        <v>190</v>
      </c>
      <c r="K2391" t="s">
        <v>3208</v>
      </c>
      <c r="L2391" t="s">
        <v>3192</v>
      </c>
      <c r="M2391" t="s">
        <v>193</v>
      </c>
      <c r="N2391" t="s">
        <v>194</v>
      </c>
    </row>
    <row r="2392" spans="4:14" x14ac:dyDescent="0.25">
      <c r="D2392">
        <v>2388</v>
      </c>
      <c r="E2392" t="s">
        <v>3221</v>
      </c>
      <c r="F2392" t="s">
        <v>3209</v>
      </c>
      <c r="G2392" s="3">
        <v>217835</v>
      </c>
      <c r="H2392" s="3">
        <v>7148115</v>
      </c>
      <c r="I2392" s="2">
        <v>0.99</v>
      </c>
      <c r="J2392" t="s">
        <v>190</v>
      </c>
      <c r="K2392" t="s">
        <v>3208</v>
      </c>
      <c r="L2392" t="s">
        <v>3192</v>
      </c>
      <c r="M2392" t="s">
        <v>193</v>
      </c>
      <c r="N2392" t="s">
        <v>194</v>
      </c>
    </row>
    <row r="2393" spans="4:14" x14ac:dyDescent="0.25">
      <c r="D2393">
        <v>2389</v>
      </c>
      <c r="E2393" t="s">
        <v>3222</v>
      </c>
      <c r="F2393" t="s">
        <v>3209</v>
      </c>
      <c r="G2393" s="3">
        <v>256653</v>
      </c>
      <c r="H2393" s="3">
        <v>8358200</v>
      </c>
      <c r="I2393" s="2">
        <v>0.99</v>
      </c>
      <c r="J2393" t="s">
        <v>190</v>
      </c>
      <c r="K2393" t="s">
        <v>3208</v>
      </c>
      <c r="L2393" t="s">
        <v>3192</v>
      </c>
      <c r="M2393" t="s">
        <v>193</v>
      </c>
      <c r="N2393" t="s">
        <v>194</v>
      </c>
    </row>
    <row r="2394" spans="4:14" x14ac:dyDescent="0.25">
      <c r="D2394">
        <v>2390</v>
      </c>
      <c r="E2394" t="s">
        <v>3223</v>
      </c>
      <c r="F2394" t="s">
        <v>3209</v>
      </c>
      <c r="G2394" s="3">
        <v>369110</v>
      </c>
      <c r="H2394" s="3">
        <v>12280381</v>
      </c>
      <c r="I2394" s="2">
        <v>0.99</v>
      </c>
      <c r="J2394" t="s">
        <v>190</v>
      </c>
      <c r="K2394" t="s">
        <v>3208</v>
      </c>
      <c r="L2394" t="s">
        <v>3192</v>
      </c>
      <c r="M2394" t="s">
        <v>193</v>
      </c>
      <c r="N2394" t="s">
        <v>194</v>
      </c>
    </row>
    <row r="2395" spans="4:14" x14ac:dyDescent="0.25">
      <c r="D2395">
        <v>2391</v>
      </c>
      <c r="E2395" t="s">
        <v>3224</v>
      </c>
      <c r="F2395" t="s">
        <v>3190</v>
      </c>
      <c r="G2395" s="3">
        <v>238837</v>
      </c>
      <c r="H2395" s="3">
        <v>7859167</v>
      </c>
      <c r="I2395" s="2">
        <v>0.99</v>
      </c>
      <c r="J2395" t="s">
        <v>190</v>
      </c>
      <c r="K2395" t="s">
        <v>3225</v>
      </c>
      <c r="L2395" t="s">
        <v>3192</v>
      </c>
      <c r="M2395" t="s">
        <v>193</v>
      </c>
      <c r="N2395" t="s">
        <v>194</v>
      </c>
    </row>
    <row r="2396" spans="4:14" x14ac:dyDescent="0.25">
      <c r="D2396">
        <v>2392</v>
      </c>
      <c r="E2396" t="s">
        <v>3226</v>
      </c>
      <c r="F2396" t="s">
        <v>3192</v>
      </c>
      <c r="G2396" s="3">
        <v>270654</v>
      </c>
      <c r="H2396" s="3">
        <v>8958519</v>
      </c>
      <c r="I2396" s="2">
        <v>0.99</v>
      </c>
      <c r="J2396" t="s">
        <v>190</v>
      </c>
      <c r="K2396" t="s">
        <v>3225</v>
      </c>
      <c r="L2396" t="s">
        <v>3192</v>
      </c>
      <c r="M2396" t="s">
        <v>193</v>
      </c>
      <c r="N2396" t="s">
        <v>194</v>
      </c>
    </row>
    <row r="2397" spans="4:14" x14ac:dyDescent="0.25">
      <c r="D2397">
        <v>2393</v>
      </c>
      <c r="E2397" t="s">
        <v>3227</v>
      </c>
      <c r="F2397" t="s">
        <v>3192</v>
      </c>
      <c r="G2397" s="3">
        <v>217469</v>
      </c>
      <c r="H2397" s="3">
        <v>7153744</v>
      </c>
      <c r="I2397" s="2">
        <v>0.99</v>
      </c>
      <c r="J2397" t="s">
        <v>190</v>
      </c>
      <c r="K2397" t="s">
        <v>3225</v>
      </c>
      <c r="L2397" t="s">
        <v>3192</v>
      </c>
      <c r="M2397" t="s">
        <v>193</v>
      </c>
      <c r="N2397" t="s">
        <v>194</v>
      </c>
    </row>
    <row r="2398" spans="4:14" x14ac:dyDescent="0.25">
      <c r="D2398">
        <v>2394</v>
      </c>
      <c r="E2398" t="s">
        <v>3228</v>
      </c>
      <c r="F2398" t="s">
        <v>3192</v>
      </c>
      <c r="G2398" s="3">
        <v>255973</v>
      </c>
      <c r="H2398" s="3">
        <v>8357989</v>
      </c>
      <c r="I2398" s="2">
        <v>0.99</v>
      </c>
      <c r="J2398" t="s">
        <v>190</v>
      </c>
      <c r="K2398" t="s">
        <v>3225</v>
      </c>
      <c r="L2398" t="s">
        <v>3192</v>
      </c>
      <c r="M2398" t="s">
        <v>193</v>
      </c>
      <c r="N2398" t="s">
        <v>194</v>
      </c>
    </row>
    <row r="2399" spans="4:14" x14ac:dyDescent="0.25">
      <c r="D2399">
        <v>2395</v>
      </c>
      <c r="E2399" t="s">
        <v>3229</v>
      </c>
      <c r="F2399" t="s">
        <v>3192</v>
      </c>
      <c r="G2399" s="3">
        <v>198164</v>
      </c>
      <c r="H2399" s="3">
        <v>6587883</v>
      </c>
      <c r="I2399" s="2">
        <v>0.99</v>
      </c>
      <c r="J2399" t="s">
        <v>190</v>
      </c>
      <c r="K2399" t="s">
        <v>3225</v>
      </c>
      <c r="L2399" t="s">
        <v>3192</v>
      </c>
      <c r="M2399" t="s">
        <v>193</v>
      </c>
      <c r="N2399" t="s">
        <v>194</v>
      </c>
    </row>
    <row r="2400" spans="4:14" x14ac:dyDescent="0.25">
      <c r="D2400">
        <v>2396</v>
      </c>
      <c r="E2400" t="s">
        <v>3225</v>
      </c>
      <c r="F2400" t="s">
        <v>3192</v>
      </c>
      <c r="G2400" s="3">
        <v>321671</v>
      </c>
      <c r="H2400" s="3">
        <v>10568999</v>
      </c>
      <c r="I2400" s="2">
        <v>0.99</v>
      </c>
      <c r="J2400" t="s">
        <v>190</v>
      </c>
      <c r="K2400" t="s">
        <v>3225</v>
      </c>
      <c r="L2400" t="s">
        <v>3192</v>
      </c>
      <c r="M2400" t="s">
        <v>193</v>
      </c>
      <c r="N2400" t="s">
        <v>194</v>
      </c>
    </row>
    <row r="2401" spans="4:14" x14ac:dyDescent="0.25">
      <c r="D2401">
        <v>2397</v>
      </c>
      <c r="E2401" t="s">
        <v>3230</v>
      </c>
      <c r="F2401" t="s">
        <v>3192</v>
      </c>
      <c r="G2401" s="3">
        <v>231418</v>
      </c>
      <c r="H2401" s="3">
        <v>7504534</v>
      </c>
      <c r="I2401" s="2">
        <v>0.99</v>
      </c>
      <c r="J2401" t="s">
        <v>190</v>
      </c>
      <c r="K2401" t="s">
        <v>3225</v>
      </c>
      <c r="L2401" t="s">
        <v>3192</v>
      </c>
      <c r="M2401" t="s">
        <v>193</v>
      </c>
      <c r="N2401" t="s">
        <v>194</v>
      </c>
    </row>
    <row r="2402" spans="4:14" x14ac:dyDescent="0.25">
      <c r="D2402">
        <v>2398</v>
      </c>
      <c r="E2402" t="s">
        <v>3231</v>
      </c>
      <c r="F2402" t="s">
        <v>3190</v>
      </c>
      <c r="G2402" s="3">
        <v>163787</v>
      </c>
      <c r="H2402" s="3">
        <v>5278793</v>
      </c>
      <c r="I2402" s="2">
        <v>0.99</v>
      </c>
      <c r="J2402" t="s">
        <v>190</v>
      </c>
      <c r="K2402" t="s">
        <v>3225</v>
      </c>
      <c r="L2402" t="s">
        <v>3192</v>
      </c>
      <c r="M2402" t="s">
        <v>193</v>
      </c>
      <c r="N2402" t="s">
        <v>194</v>
      </c>
    </row>
    <row r="2403" spans="4:14" x14ac:dyDescent="0.25">
      <c r="D2403">
        <v>2399</v>
      </c>
      <c r="E2403" t="s">
        <v>3232</v>
      </c>
      <c r="F2403" t="s">
        <v>3192</v>
      </c>
      <c r="G2403" s="3">
        <v>240300</v>
      </c>
      <c r="H2403" s="3">
        <v>7901717</v>
      </c>
      <c r="I2403" s="2">
        <v>0.99</v>
      </c>
      <c r="J2403" t="s">
        <v>190</v>
      </c>
      <c r="K2403" t="s">
        <v>3225</v>
      </c>
      <c r="L2403" t="s">
        <v>3192</v>
      </c>
      <c r="M2403" t="s">
        <v>193</v>
      </c>
      <c r="N2403" t="s">
        <v>194</v>
      </c>
    </row>
    <row r="2404" spans="4:14" x14ac:dyDescent="0.25">
      <c r="D2404">
        <v>2400</v>
      </c>
      <c r="E2404" t="s">
        <v>3233</v>
      </c>
      <c r="F2404" t="s">
        <v>3192</v>
      </c>
      <c r="G2404" s="3">
        <v>157727</v>
      </c>
      <c r="H2404" s="3">
        <v>5225917</v>
      </c>
      <c r="I2404" s="2">
        <v>0.99</v>
      </c>
      <c r="J2404" t="s">
        <v>190</v>
      </c>
      <c r="K2404" t="s">
        <v>3225</v>
      </c>
      <c r="L2404" t="s">
        <v>3192</v>
      </c>
      <c r="M2404" t="s">
        <v>193</v>
      </c>
      <c r="N2404" t="s">
        <v>194</v>
      </c>
    </row>
    <row r="2405" spans="4:14" x14ac:dyDescent="0.25">
      <c r="D2405">
        <v>2401</v>
      </c>
      <c r="E2405" t="s">
        <v>3234</v>
      </c>
      <c r="F2405" t="s">
        <v>3192</v>
      </c>
      <c r="G2405" s="3">
        <v>225280</v>
      </c>
      <c r="H2405" s="3">
        <v>7480537</v>
      </c>
      <c r="I2405" s="2">
        <v>0.99</v>
      </c>
      <c r="J2405" t="s">
        <v>190</v>
      </c>
      <c r="K2405" t="s">
        <v>3225</v>
      </c>
      <c r="L2405" t="s">
        <v>3192</v>
      </c>
      <c r="M2405" t="s">
        <v>193</v>
      </c>
      <c r="N2405" t="s">
        <v>194</v>
      </c>
    </row>
    <row r="2406" spans="4:14" x14ac:dyDescent="0.25">
      <c r="D2406">
        <v>2402</v>
      </c>
      <c r="E2406" t="s">
        <v>3235</v>
      </c>
      <c r="F2406" t="s">
        <v>3190</v>
      </c>
      <c r="G2406" s="3">
        <v>292493</v>
      </c>
      <c r="H2406" s="3">
        <v>9551885</v>
      </c>
      <c r="I2406" s="2">
        <v>0.99</v>
      </c>
      <c r="J2406" t="s">
        <v>190</v>
      </c>
      <c r="K2406" t="s">
        <v>3225</v>
      </c>
      <c r="L2406" t="s">
        <v>3192</v>
      </c>
      <c r="M2406" t="s">
        <v>193</v>
      </c>
      <c r="N2406" t="s">
        <v>194</v>
      </c>
    </row>
    <row r="2407" spans="4:14" x14ac:dyDescent="0.25">
      <c r="D2407">
        <v>2403</v>
      </c>
      <c r="E2407" t="s">
        <v>3236</v>
      </c>
      <c r="F2407" t="s">
        <v>3192</v>
      </c>
      <c r="G2407" s="3">
        <v>253440</v>
      </c>
      <c r="H2407" s="3">
        <v>8359971</v>
      </c>
      <c r="I2407" s="2">
        <v>0.99</v>
      </c>
      <c r="J2407" t="s">
        <v>190</v>
      </c>
      <c r="K2407" t="s">
        <v>3225</v>
      </c>
      <c r="L2407" t="s">
        <v>3192</v>
      </c>
      <c r="M2407" t="s">
        <v>193</v>
      </c>
      <c r="N2407" t="s">
        <v>194</v>
      </c>
    </row>
    <row r="2408" spans="4:14" x14ac:dyDescent="0.25">
      <c r="D2408">
        <v>2404</v>
      </c>
      <c r="E2408" t="s">
        <v>3237</v>
      </c>
      <c r="F2408" t="s">
        <v>3192</v>
      </c>
      <c r="G2408" s="3">
        <v>112613</v>
      </c>
      <c r="H2408" s="3">
        <v>3722219</v>
      </c>
      <c r="I2408" s="2">
        <v>0.99</v>
      </c>
      <c r="J2408" t="s">
        <v>190</v>
      </c>
      <c r="K2408" t="s">
        <v>3225</v>
      </c>
      <c r="L2408" t="s">
        <v>3192</v>
      </c>
      <c r="M2408" t="s">
        <v>193</v>
      </c>
      <c r="N2408" t="s">
        <v>194</v>
      </c>
    </row>
    <row r="2409" spans="4:14" x14ac:dyDescent="0.25">
      <c r="D2409">
        <v>2405</v>
      </c>
      <c r="E2409" t="s">
        <v>3238</v>
      </c>
      <c r="F2409" t="s">
        <v>3192</v>
      </c>
      <c r="G2409" s="3">
        <v>205635</v>
      </c>
      <c r="H2409" s="3">
        <v>6685831</v>
      </c>
      <c r="I2409" s="2">
        <v>0.99</v>
      </c>
      <c r="J2409" t="s">
        <v>190</v>
      </c>
      <c r="K2409" t="s">
        <v>3225</v>
      </c>
      <c r="L2409" t="s">
        <v>3192</v>
      </c>
      <c r="M2409" t="s">
        <v>193</v>
      </c>
      <c r="N2409" t="s">
        <v>194</v>
      </c>
    </row>
    <row r="2410" spans="4:14" x14ac:dyDescent="0.25">
      <c r="D2410">
        <v>2406</v>
      </c>
      <c r="E2410" t="s">
        <v>3239</v>
      </c>
      <c r="F2410" t="s">
        <v>3240</v>
      </c>
      <c r="G2410" s="3">
        <v>299154</v>
      </c>
      <c r="H2410" s="3">
        <v>9862012</v>
      </c>
      <c r="I2410" s="2">
        <v>0.99</v>
      </c>
      <c r="J2410" t="s">
        <v>190</v>
      </c>
      <c r="K2410" t="s">
        <v>3241</v>
      </c>
      <c r="L2410" t="s">
        <v>3242</v>
      </c>
      <c r="M2410" t="s">
        <v>193</v>
      </c>
      <c r="N2410" t="s">
        <v>194</v>
      </c>
    </row>
    <row r="2411" spans="4:14" x14ac:dyDescent="0.25">
      <c r="D2411">
        <v>2407</v>
      </c>
      <c r="E2411" t="s">
        <v>3243</v>
      </c>
      <c r="F2411" t="s">
        <v>3240</v>
      </c>
      <c r="G2411" s="3">
        <v>285126</v>
      </c>
      <c r="H2411" s="3">
        <v>9345473</v>
      </c>
      <c r="I2411" s="2">
        <v>0.99</v>
      </c>
      <c r="J2411" t="s">
        <v>190</v>
      </c>
      <c r="K2411" t="s">
        <v>3241</v>
      </c>
      <c r="L2411" t="s">
        <v>3242</v>
      </c>
      <c r="M2411" t="s">
        <v>193</v>
      </c>
      <c r="N2411" t="s">
        <v>194</v>
      </c>
    </row>
    <row r="2412" spans="4:14" x14ac:dyDescent="0.25">
      <c r="D2412">
        <v>2408</v>
      </c>
      <c r="E2412" t="s">
        <v>3244</v>
      </c>
      <c r="F2412" t="s">
        <v>3240</v>
      </c>
      <c r="G2412" s="3">
        <v>240770</v>
      </c>
      <c r="H2412" s="3">
        <v>7898395</v>
      </c>
      <c r="I2412" s="2">
        <v>0.99</v>
      </c>
      <c r="J2412" t="s">
        <v>190</v>
      </c>
      <c r="K2412" t="s">
        <v>3241</v>
      </c>
      <c r="L2412" t="s">
        <v>3242</v>
      </c>
      <c r="M2412" t="s">
        <v>193</v>
      </c>
      <c r="N2412" t="s">
        <v>194</v>
      </c>
    </row>
    <row r="2413" spans="4:14" x14ac:dyDescent="0.25">
      <c r="D2413">
        <v>2409</v>
      </c>
      <c r="E2413" t="s">
        <v>3245</v>
      </c>
      <c r="F2413" t="s">
        <v>3240</v>
      </c>
      <c r="G2413" s="3">
        <v>324362</v>
      </c>
      <c r="H2413" s="3">
        <v>10694110</v>
      </c>
      <c r="I2413" s="2">
        <v>0.99</v>
      </c>
      <c r="J2413" t="s">
        <v>190</v>
      </c>
      <c r="K2413" t="s">
        <v>3241</v>
      </c>
      <c r="L2413" t="s">
        <v>3242</v>
      </c>
      <c r="M2413" t="s">
        <v>193</v>
      </c>
      <c r="N2413" t="s">
        <v>194</v>
      </c>
    </row>
    <row r="2414" spans="4:14" x14ac:dyDescent="0.25">
      <c r="D2414">
        <v>2410</v>
      </c>
      <c r="E2414" t="s">
        <v>3246</v>
      </c>
      <c r="F2414" t="s">
        <v>3240</v>
      </c>
      <c r="G2414" s="3">
        <v>667428</v>
      </c>
      <c r="H2414" s="3">
        <v>21753168</v>
      </c>
      <c r="I2414" s="2">
        <v>0.99</v>
      </c>
      <c r="J2414" t="s">
        <v>190</v>
      </c>
      <c r="K2414" t="s">
        <v>3241</v>
      </c>
      <c r="L2414" t="s">
        <v>3242</v>
      </c>
      <c r="M2414" t="s">
        <v>193</v>
      </c>
      <c r="N2414" t="s">
        <v>194</v>
      </c>
    </row>
    <row r="2415" spans="4:14" x14ac:dyDescent="0.25">
      <c r="D2415">
        <v>2411</v>
      </c>
      <c r="E2415" t="s">
        <v>3247</v>
      </c>
      <c r="F2415" t="s">
        <v>3240</v>
      </c>
      <c r="G2415" s="3">
        <v>280528</v>
      </c>
      <c r="H2415" s="3">
        <v>9264769</v>
      </c>
      <c r="I2415" s="2">
        <v>0.99</v>
      </c>
      <c r="J2415" t="s">
        <v>190</v>
      </c>
      <c r="K2415" t="s">
        <v>3241</v>
      </c>
      <c r="L2415" t="s">
        <v>3242</v>
      </c>
      <c r="M2415" t="s">
        <v>193</v>
      </c>
      <c r="N2415" t="s">
        <v>194</v>
      </c>
    </row>
    <row r="2416" spans="4:14" x14ac:dyDescent="0.25">
      <c r="D2416">
        <v>2412</v>
      </c>
      <c r="E2416" t="s">
        <v>3248</v>
      </c>
      <c r="F2416" t="s">
        <v>3240</v>
      </c>
      <c r="G2416" s="3">
        <v>519888</v>
      </c>
      <c r="H2416" s="3">
        <v>17076397</v>
      </c>
      <c r="I2416" s="2">
        <v>0.99</v>
      </c>
      <c r="J2416" t="s">
        <v>190</v>
      </c>
      <c r="K2416" t="s">
        <v>3241</v>
      </c>
      <c r="L2416" t="s">
        <v>3242</v>
      </c>
      <c r="M2416" t="s">
        <v>193</v>
      </c>
      <c r="N2416" t="s">
        <v>194</v>
      </c>
    </row>
    <row r="2417" spans="4:14" x14ac:dyDescent="0.25">
      <c r="D2417">
        <v>2413</v>
      </c>
      <c r="E2417" t="s">
        <v>3249</v>
      </c>
      <c r="F2417" t="s">
        <v>3240</v>
      </c>
      <c r="G2417" s="3">
        <v>264515</v>
      </c>
      <c r="H2417" s="3">
        <v>8693343</v>
      </c>
      <c r="I2417" s="2">
        <v>0.99</v>
      </c>
      <c r="J2417" t="s">
        <v>190</v>
      </c>
      <c r="K2417" t="s">
        <v>3241</v>
      </c>
      <c r="L2417" t="s">
        <v>3242</v>
      </c>
      <c r="M2417" t="s">
        <v>193</v>
      </c>
      <c r="N2417" t="s">
        <v>194</v>
      </c>
    </row>
    <row r="2418" spans="4:14" x14ac:dyDescent="0.25">
      <c r="D2418">
        <v>2414</v>
      </c>
      <c r="E2418" t="s">
        <v>3250</v>
      </c>
      <c r="F2418" t="s">
        <v>3240</v>
      </c>
      <c r="G2418" s="3">
        <v>175412</v>
      </c>
      <c r="H2418" s="3">
        <v>5767005</v>
      </c>
      <c r="I2418" s="2">
        <v>0.99</v>
      </c>
      <c r="J2418" t="s">
        <v>190</v>
      </c>
      <c r="K2418" t="s">
        <v>3241</v>
      </c>
      <c r="L2418" t="s">
        <v>3242</v>
      </c>
      <c r="M2418" t="s">
        <v>193</v>
      </c>
      <c r="N2418" t="s">
        <v>194</v>
      </c>
    </row>
    <row r="2419" spans="4:14" x14ac:dyDescent="0.25">
      <c r="D2419">
        <v>2415</v>
      </c>
      <c r="E2419" t="s">
        <v>3251</v>
      </c>
      <c r="F2419" t="s">
        <v>3240</v>
      </c>
      <c r="G2419" s="3">
        <v>272718</v>
      </c>
      <c r="H2419" s="3">
        <v>8898066</v>
      </c>
      <c r="I2419" s="2">
        <v>0.99</v>
      </c>
      <c r="J2419" t="s">
        <v>190</v>
      </c>
      <c r="K2419" t="s">
        <v>3241</v>
      </c>
      <c r="L2419" t="s">
        <v>3242</v>
      </c>
      <c r="M2419" t="s">
        <v>193</v>
      </c>
      <c r="N2419" t="s">
        <v>194</v>
      </c>
    </row>
    <row r="2420" spans="4:14" x14ac:dyDescent="0.25">
      <c r="D2420">
        <v>2416</v>
      </c>
      <c r="E2420" t="s">
        <v>3252</v>
      </c>
      <c r="F2420" t="s">
        <v>3240</v>
      </c>
      <c r="G2420" s="3">
        <v>133459</v>
      </c>
      <c r="H2420" s="3">
        <v>4360163</v>
      </c>
      <c r="I2420" s="2">
        <v>0.99</v>
      </c>
      <c r="J2420" t="s">
        <v>190</v>
      </c>
      <c r="K2420" t="s">
        <v>3241</v>
      </c>
      <c r="L2420" t="s">
        <v>3242</v>
      </c>
      <c r="M2420" t="s">
        <v>193</v>
      </c>
      <c r="N2420" t="s">
        <v>194</v>
      </c>
    </row>
    <row r="2421" spans="4:14" x14ac:dyDescent="0.25">
      <c r="D2421">
        <v>2417</v>
      </c>
      <c r="E2421" t="s">
        <v>3253</v>
      </c>
      <c r="F2421" t="s">
        <v>3240</v>
      </c>
      <c r="G2421" s="3">
        <v>577488</v>
      </c>
      <c r="H2421" s="3">
        <v>19137855</v>
      </c>
      <c r="I2421" s="2">
        <v>0.99</v>
      </c>
      <c r="J2421" t="s">
        <v>190</v>
      </c>
      <c r="K2421" t="s">
        <v>3241</v>
      </c>
      <c r="L2421" t="s">
        <v>3242</v>
      </c>
      <c r="M2421" t="s">
        <v>193</v>
      </c>
      <c r="N2421" t="s">
        <v>194</v>
      </c>
    </row>
    <row r="2422" spans="4:14" x14ac:dyDescent="0.25">
      <c r="D2422">
        <v>2418</v>
      </c>
      <c r="E2422" t="s">
        <v>3254</v>
      </c>
      <c r="F2422" t="s">
        <v>3240</v>
      </c>
      <c r="G2422" s="3">
        <v>202318</v>
      </c>
      <c r="H2422" s="3">
        <v>6683061</v>
      </c>
      <c r="I2422" s="2">
        <v>0.99</v>
      </c>
      <c r="J2422" t="s">
        <v>190</v>
      </c>
      <c r="K2422" t="s">
        <v>3241</v>
      </c>
      <c r="L2422" t="s">
        <v>3242</v>
      </c>
      <c r="M2422" t="s">
        <v>193</v>
      </c>
      <c r="N2422" t="s">
        <v>194</v>
      </c>
    </row>
    <row r="2423" spans="4:14" x14ac:dyDescent="0.25">
      <c r="D2423">
        <v>2419</v>
      </c>
      <c r="E2423" t="s">
        <v>3255</v>
      </c>
      <c r="F2423" t="s">
        <v>3240</v>
      </c>
      <c r="G2423" s="3">
        <v>305528</v>
      </c>
      <c r="H2423" s="3">
        <v>9985701</v>
      </c>
      <c r="I2423" s="2">
        <v>0.99</v>
      </c>
      <c r="J2423" t="s">
        <v>190</v>
      </c>
      <c r="K2423" t="s">
        <v>3241</v>
      </c>
      <c r="L2423" t="s">
        <v>3242</v>
      </c>
      <c r="M2423" t="s">
        <v>193</v>
      </c>
      <c r="N2423" t="s">
        <v>194</v>
      </c>
    </row>
    <row r="2424" spans="4:14" x14ac:dyDescent="0.25">
      <c r="D2424">
        <v>2420</v>
      </c>
      <c r="E2424" t="s">
        <v>3256</v>
      </c>
      <c r="F2424" t="s">
        <v>3257</v>
      </c>
      <c r="G2424" s="3">
        <v>592953</v>
      </c>
      <c r="H2424" s="3">
        <v>19736495</v>
      </c>
      <c r="I2424" s="2">
        <v>0.99</v>
      </c>
      <c r="J2424" t="s">
        <v>190</v>
      </c>
      <c r="K2424" t="s">
        <v>3258</v>
      </c>
      <c r="L2424" t="s">
        <v>998</v>
      </c>
      <c r="M2424" t="s">
        <v>193</v>
      </c>
      <c r="N2424" t="s">
        <v>194</v>
      </c>
    </row>
    <row r="2425" spans="4:14" x14ac:dyDescent="0.25">
      <c r="D2425">
        <v>2421</v>
      </c>
      <c r="E2425" t="s">
        <v>3259</v>
      </c>
      <c r="F2425" t="s">
        <v>3260</v>
      </c>
      <c r="G2425" s="3">
        <v>713534</v>
      </c>
      <c r="H2425" s="3">
        <v>23519583</v>
      </c>
      <c r="I2425" s="2">
        <v>0.99</v>
      </c>
      <c r="J2425" t="s">
        <v>190</v>
      </c>
      <c r="K2425" t="s">
        <v>3258</v>
      </c>
      <c r="L2425" t="s">
        <v>998</v>
      </c>
      <c r="M2425" t="s">
        <v>193</v>
      </c>
      <c r="N2425" t="s">
        <v>194</v>
      </c>
    </row>
    <row r="2426" spans="4:14" x14ac:dyDescent="0.25">
      <c r="D2426">
        <v>2422</v>
      </c>
      <c r="E2426" t="s">
        <v>3261</v>
      </c>
      <c r="F2426" t="s">
        <v>3260</v>
      </c>
      <c r="G2426" s="3">
        <v>628062</v>
      </c>
      <c r="H2426" s="3">
        <v>20614621</v>
      </c>
      <c r="I2426" s="2">
        <v>0.99</v>
      </c>
      <c r="J2426" t="s">
        <v>190</v>
      </c>
      <c r="K2426" t="s">
        <v>3258</v>
      </c>
      <c r="L2426" t="s">
        <v>998</v>
      </c>
      <c r="M2426" t="s">
        <v>193</v>
      </c>
      <c r="N2426" t="s">
        <v>194</v>
      </c>
    </row>
    <row r="2427" spans="4:14" x14ac:dyDescent="0.25">
      <c r="D2427">
        <v>2423</v>
      </c>
      <c r="E2427" t="s">
        <v>3262</v>
      </c>
      <c r="F2427" t="s">
        <v>3263</v>
      </c>
      <c r="G2427" s="3">
        <v>318432</v>
      </c>
      <c r="H2427" s="3">
        <v>10354751</v>
      </c>
      <c r="I2427" s="2">
        <v>0.99</v>
      </c>
      <c r="J2427" t="s">
        <v>190</v>
      </c>
      <c r="K2427" t="s">
        <v>3258</v>
      </c>
      <c r="L2427" t="s">
        <v>998</v>
      </c>
      <c r="M2427" t="s">
        <v>193</v>
      </c>
      <c r="N2427" t="s">
        <v>194</v>
      </c>
    </row>
    <row r="2428" spans="4:14" x14ac:dyDescent="0.25">
      <c r="D2428">
        <v>2424</v>
      </c>
      <c r="E2428" t="s">
        <v>3264</v>
      </c>
      <c r="F2428" t="s">
        <v>3265</v>
      </c>
      <c r="G2428" s="3">
        <v>233064</v>
      </c>
      <c r="H2428" s="3">
        <v>7566829</v>
      </c>
      <c r="I2428" s="2">
        <v>0.99</v>
      </c>
      <c r="J2428" t="s">
        <v>190</v>
      </c>
      <c r="K2428" t="s">
        <v>3258</v>
      </c>
      <c r="L2428" t="s">
        <v>998</v>
      </c>
      <c r="M2428" t="s">
        <v>193</v>
      </c>
      <c r="N2428" t="s">
        <v>194</v>
      </c>
    </row>
    <row r="2429" spans="4:14" x14ac:dyDescent="0.25">
      <c r="D2429">
        <v>2425</v>
      </c>
      <c r="E2429" t="s">
        <v>3266</v>
      </c>
      <c r="F2429" t="s">
        <v>3263</v>
      </c>
      <c r="G2429" s="3">
        <v>296437</v>
      </c>
      <c r="H2429" s="3">
        <v>9801120</v>
      </c>
      <c r="I2429" s="2">
        <v>0.99</v>
      </c>
      <c r="J2429" t="s">
        <v>190</v>
      </c>
      <c r="K2429" t="s">
        <v>3258</v>
      </c>
      <c r="L2429" t="s">
        <v>998</v>
      </c>
      <c r="M2429" t="s">
        <v>193</v>
      </c>
      <c r="N2429" t="s">
        <v>194</v>
      </c>
    </row>
    <row r="2430" spans="4:14" x14ac:dyDescent="0.25">
      <c r="D2430">
        <v>2426</v>
      </c>
      <c r="E2430" t="s">
        <v>3267</v>
      </c>
      <c r="F2430" t="s">
        <v>3268</v>
      </c>
      <c r="G2430" s="3">
        <v>638563</v>
      </c>
      <c r="H2430" s="3">
        <v>20939646</v>
      </c>
      <c r="I2430" s="2">
        <v>0.99</v>
      </c>
      <c r="J2430" t="s">
        <v>190</v>
      </c>
      <c r="K2430" t="s">
        <v>3258</v>
      </c>
      <c r="L2430" t="s">
        <v>998</v>
      </c>
      <c r="M2430" t="s">
        <v>193</v>
      </c>
      <c r="N2430" t="s">
        <v>194</v>
      </c>
    </row>
    <row r="2431" spans="4:14" x14ac:dyDescent="0.25">
      <c r="D2431">
        <v>2427</v>
      </c>
      <c r="E2431" t="s">
        <v>3269</v>
      </c>
      <c r="F2431" t="s">
        <v>3263</v>
      </c>
      <c r="G2431" s="3">
        <v>882834</v>
      </c>
      <c r="H2431" s="3">
        <v>29207100</v>
      </c>
      <c r="I2431" s="2">
        <v>0.99</v>
      </c>
      <c r="J2431" t="s">
        <v>190</v>
      </c>
      <c r="K2431" t="s">
        <v>3258</v>
      </c>
      <c r="L2431" t="s">
        <v>998</v>
      </c>
      <c r="M2431" t="s">
        <v>193</v>
      </c>
      <c r="N2431" t="s">
        <v>194</v>
      </c>
    </row>
    <row r="2432" spans="4:14" x14ac:dyDescent="0.25">
      <c r="D2432">
        <v>2428</v>
      </c>
      <c r="E2432" t="s">
        <v>3270</v>
      </c>
      <c r="F2432" t="s">
        <v>100</v>
      </c>
      <c r="G2432" s="3">
        <v>475402</v>
      </c>
      <c r="H2432" s="3">
        <v>15289235</v>
      </c>
      <c r="I2432" s="2">
        <v>0.99</v>
      </c>
      <c r="J2432" t="s">
        <v>190</v>
      </c>
      <c r="K2432" t="s">
        <v>3271</v>
      </c>
      <c r="L2432" t="s">
        <v>998</v>
      </c>
      <c r="M2432" t="s">
        <v>193</v>
      </c>
      <c r="N2432" t="s">
        <v>194</v>
      </c>
    </row>
    <row r="2433" spans="4:14" x14ac:dyDescent="0.25">
      <c r="D2433">
        <v>2429</v>
      </c>
      <c r="E2433" t="s">
        <v>3272</v>
      </c>
      <c r="F2433" t="s">
        <v>100</v>
      </c>
      <c r="G2433" s="3">
        <v>1070027</v>
      </c>
      <c r="H2433" s="3">
        <v>34618222</v>
      </c>
      <c r="I2433" s="2">
        <v>0.99</v>
      </c>
      <c r="J2433" t="s">
        <v>190</v>
      </c>
      <c r="K2433" t="s">
        <v>3271</v>
      </c>
      <c r="L2433" t="s">
        <v>998</v>
      </c>
      <c r="M2433" t="s">
        <v>193</v>
      </c>
      <c r="N2433" t="s">
        <v>194</v>
      </c>
    </row>
    <row r="2434" spans="4:14" x14ac:dyDescent="0.25">
      <c r="D2434">
        <v>2430</v>
      </c>
      <c r="E2434" t="s">
        <v>3273</v>
      </c>
      <c r="F2434" t="s">
        <v>100</v>
      </c>
      <c r="G2434" s="3">
        <v>94720</v>
      </c>
      <c r="H2434" s="3">
        <v>3037596</v>
      </c>
      <c r="I2434" s="2">
        <v>0.99</v>
      </c>
      <c r="J2434" t="s">
        <v>190</v>
      </c>
      <c r="K2434" t="s">
        <v>3271</v>
      </c>
      <c r="L2434" t="s">
        <v>998</v>
      </c>
      <c r="M2434" t="s">
        <v>193</v>
      </c>
      <c r="N2434" t="s">
        <v>194</v>
      </c>
    </row>
    <row r="2435" spans="4:14" x14ac:dyDescent="0.25">
      <c r="D2435">
        <v>2431</v>
      </c>
      <c r="E2435" t="s">
        <v>3274</v>
      </c>
      <c r="F2435" t="s">
        <v>100</v>
      </c>
      <c r="G2435" s="3">
        <v>850259</v>
      </c>
      <c r="H2435" s="3">
        <v>27489067</v>
      </c>
      <c r="I2435" s="2">
        <v>0.99</v>
      </c>
      <c r="J2435" t="s">
        <v>190</v>
      </c>
      <c r="K2435" t="s">
        <v>3271</v>
      </c>
      <c r="L2435" t="s">
        <v>998</v>
      </c>
      <c r="M2435" t="s">
        <v>193</v>
      </c>
      <c r="N2435" t="s">
        <v>194</v>
      </c>
    </row>
    <row r="2436" spans="4:14" x14ac:dyDescent="0.25">
      <c r="D2436">
        <v>2432</v>
      </c>
      <c r="E2436" t="s">
        <v>3275</v>
      </c>
      <c r="F2436" t="s">
        <v>100</v>
      </c>
      <c r="G2436" s="3">
        <v>934791</v>
      </c>
      <c r="H2436" s="3">
        <v>30200730</v>
      </c>
      <c r="I2436" s="2">
        <v>0.99</v>
      </c>
      <c r="J2436" t="s">
        <v>190</v>
      </c>
      <c r="K2436" t="s">
        <v>3271</v>
      </c>
      <c r="L2436" t="s">
        <v>998</v>
      </c>
      <c r="M2436" t="s">
        <v>193</v>
      </c>
      <c r="N2436" t="s">
        <v>194</v>
      </c>
    </row>
    <row r="2437" spans="4:14" x14ac:dyDescent="0.25">
      <c r="D2437">
        <v>2433</v>
      </c>
      <c r="E2437" t="s">
        <v>3276</v>
      </c>
      <c r="F2437" t="s">
        <v>100</v>
      </c>
      <c r="G2437" s="3">
        <v>618344</v>
      </c>
      <c r="H2437" s="3">
        <v>20028702</v>
      </c>
      <c r="I2437" s="2">
        <v>0.99</v>
      </c>
      <c r="J2437" t="s">
        <v>190</v>
      </c>
      <c r="K2437" t="s">
        <v>3271</v>
      </c>
      <c r="L2437" t="s">
        <v>998</v>
      </c>
      <c r="M2437" t="s">
        <v>193</v>
      </c>
      <c r="N2437" t="s">
        <v>194</v>
      </c>
    </row>
    <row r="2438" spans="4:14" x14ac:dyDescent="0.25">
      <c r="D2438">
        <v>2434</v>
      </c>
      <c r="E2438" t="s">
        <v>3277</v>
      </c>
      <c r="F2438" t="s">
        <v>3278</v>
      </c>
      <c r="G2438" s="3">
        <v>270053</v>
      </c>
      <c r="H2438" s="3">
        <v>8833220</v>
      </c>
      <c r="I2438" s="2">
        <v>0.99</v>
      </c>
      <c r="J2438" t="s">
        <v>190</v>
      </c>
      <c r="K2438" t="s">
        <v>2375</v>
      </c>
      <c r="L2438" t="s">
        <v>2376</v>
      </c>
      <c r="M2438" t="s">
        <v>193</v>
      </c>
      <c r="N2438" t="s">
        <v>194</v>
      </c>
    </row>
    <row r="2439" spans="4:14" x14ac:dyDescent="0.25">
      <c r="D2439">
        <v>2435</v>
      </c>
      <c r="E2439" t="s">
        <v>3279</v>
      </c>
      <c r="F2439" t="s">
        <v>3280</v>
      </c>
      <c r="G2439" s="3">
        <v>268408</v>
      </c>
      <c r="H2439" s="3">
        <v>8861921</v>
      </c>
      <c r="I2439" s="2">
        <v>0.99</v>
      </c>
      <c r="J2439" t="s">
        <v>190</v>
      </c>
      <c r="K2439" t="s">
        <v>2375</v>
      </c>
      <c r="L2439" t="s">
        <v>2376</v>
      </c>
      <c r="M2439" t="s">
        <v>193</v>
      </c>
      <c r="N2439" t="s">
        <v>194</v>
      </c>
    </row>
    <row r="2440" spans="4:14" x14ac:dyDescent="0.25">
      <c r="D2440">
        <v>2436</v>
      </c>
      <c r="E2440" t="s">
        <v>3281</v>
      </c>
      <c r="F2440" t="s">
        <v>3282</v>
      </c>
      <c r="G2440" s="3">
        <v>262687</v>
      </c>
      <c r="H2440" s="3">
        <v>8624063</v>
      </c>
      <c r="I2440" s="2">
        <v>0.99</v>
      </c>
      <c r="J2440" t="s">
        <v>190</v>
      </c>
      <c r="K2440" t="s">
        <v>2375</v>
      </c>
      <c r="L2440" t="s">
        <v>2376</v>
      </c>
      <c r="M2440" t="s">
        <v>193</v>
      </c>
      <c r="N2440" t="s">
        <v>194</v>
      </c>
    </row>
    <row r="2441" spans="4:14" x14ac:dyDescent="0.25">
      <c r="D2441">
        <v>2437</v>
      </c>
      <c r="E2441" t="s">
        <v>3283</v>
      </c>
      <c r="F2441" t="s">
        <v>3284</v>
      </c>
      <c r="G2441" s="3">
        <v>232594</v>
      </c>
      <c r="H2441" s="3">
        <v>7659017</v>
      </c>
      <c r="I2441" s="2">
        <v>0.99</v>
      </c>
      <c r="J2441" t="s">
        <v>190</v>
      </c>
      <c r="K2441" t="s">
        <v>2375</v>
      </c>
      <c r="L2441" t="s">
        <v>2376</v>
      </c>
      <c r="M2441" t="s">
        <v>193</v>
      </c>
      <c r="N2441" t="s">
        <v>194</v>
      </c>
    </row>
    <row r="2442" spans="4:14" x14ac:dyDescent="0.25">
      <c r="D2442">
        <v>2438</v>
      </c>
      <c r="E2442" t="s">
        <v>3285</v>
      </c>
      <c r="F2442" t="s">
        <v>3282</v>
      </c>
      <c r="G2442" s="3">
        <v>237662</v>
      </c>
      <c r="H2442" s="3">
        <v>7822875</v>
      </c>
      <c r="I2442" s="2">
        <v>0.99</v>
      </c>
      <c r="J2442" t="s">
        <v>190</v>
      </c>
      <c r="K2442" t="s">
        <v>2375</v>
      </c>
      <c r="L2442" t="s">
        <v>2376</v>
      </c>
      <c r="M2442" t="s">
        <v>193</v>
      </c>
      <c r="N2442" t="s">
        <v>194</v>
      </c>
    </row>
    <row r="2443" spans="4:14" x14ac:dyDescent="0.25">
      <c r="D2443">
        <v>2439</v>
      </c>
      <c r="E2443" t="s">
        <v>3286</v>
      </c>
      <c r="F2443" t="s">
        <v>3287</v>
      </c>
      <c r="G2443" s="3">
        <v>235232</v>
      </c>
      <c r="H2443" s="3">
        <v>7712845</v>
      </c>
      <c r="I2443" s="2">
        <v>0.99</v>
      </c>
      <c r="J2443" t="s">
        <v>190</v>
      </c>
      <c r="K2443" t="s">
        <v>2375</v>
      </c>
      <c r="L2443" t="s">
        <v>2376</v>
      </c>
      <c r="M2443" t="s">
        <v>193</v>
      </c>
      <c r="N2443" t="s">
        <v>194</v>
      </c>
    </row>
    <row r="2444" spans="4:14" x14ac:dyDescent="0.25">
      <c r="D2444">
        <v>2440</v>
      </c>
      <c r="E2444" t="s">
        <v>3288</v>
      </c>
      <c r="F2444" t="s">
        <v>3289</v>
      </c>
      <c r="G2444" s="3">
        <v>206524</v>
      </c>
      <c r="H2444" s="3">
        <v>6712634</v>
      </c>
      <c r="I2444" s="2">
        <v>0.99</v>
      </c>
      <c r="J2444" t="s">
        <v>190</v>
      </c>
      <c r="K2444" t="s">
        <v>2375</v>
      </c>
      <c r="L2444" t="s">
        <v>2376</v>
      </c>
      <c r="M2444" t="s">
        <v>193</v>
      </c>
      <c r="N2444" t="s">
        <v>194</v>
      </c>
    </row>
    <row r="2445" spans="4:14" x14ac:dyDescent="0.25">
      <c r="D2445">
        <v>2441</v>
      </c>
      <c r="E2445" t="s">
        <v>3290</v>
      </c>
      <c r="F2445" t="s">
        <v>3282</v>
      </c>
      <c r="G2445" s="3">
        <v>248137</v>
      </c>
      <c r="H2445" s="3">
        <v>8194906</v>
      </c>
      <c r="I2445" s="2">
        <v>0.99</v>
      </c>
      <c r="J2445" t="s">
        <v>190</v>
      </c>
      <c r="K2445" t="s">
        <v>2375</v>
      </c>
      <c r="L2445" t="s">
        <v>2376</v>
      </c>
      <c r="M2445" t="s">
        <v>193</v>
      </c>
      <c r="N2445" t="s">
        <v>194</v>
      </c>
    </row>
    <row r="2446" spans="4:14" x14ac:dyDescent="0.25">
      <c r="D2446">
        <v>2442</v>
      </c>
      <c r="E2446" t="s">
        <v>3291</v>
      </c>
      <c r="F2446" t="s">
        <v>3292</v>
      </c>
      <c r="G2446" s="3">
        <v>239595</v>
      </c>
      <c r="H2446" s="3">
        <v>7997139</v>
      </c>
      <c r="I2446" s="2">
        <v>0.99</v>
      </c>
      <c r="J2446" t="s">
        <v>190</v>
      </c>
      <c r="K2446" t="s">
        <v>2375</v>
      </c>
      <c r="L2446" t="s">
        <v>2376</v>
      </c>
      <c r="M2446" t="s">
        <v>193</v>
      </c>
      <c r="N2446" t="s">
        <v>194</v>
      </c>
    </row>
    <row r="2447" spans="4:14" x14ac:dyDescent="0.25">
      <c r="D2447">
        <v>2443</v>
      </c>
      <c r="E2447" t="s">
        <v>3293</v>
      </c>
      <c r="F2447" t="s">
        <v>3292</v>
      </c>
      <c r="G2447" s="3">
        <v>303934</v>
      </c>
      <c r="H2447" s="3">
        <v>10034711</v>
      </c>
      <c r="I2447" s="2">
        <v>0.99</v>
      </c>
      <c r="J2447" t="s">
        <v>190</v>
      </c>
      <c r="K2447" t="s">
        <v>2375</v>
      </c>
      <c r="L2447" t="s">
        <v>2376</v>
      </c>
      <c r="M2447" t="s">
        <v>193</v>
      </c>
      <c r="N2447" t="s">
        <v>194</v>
      </c>
    </row>
    <row r="2448" spans="4:14" x14ac:dyDescent="0.25">
      <c r="D2448">
        <v>2444</v>
      </c>
      <c r="E2448" t="s">
        <v>3294</v>
      </c>
      <c r="F2448" t="s">
        <v>3282</v>
      </c>
      <c r="G2448" s="3">
        <v>240666</v>
      </c>
      <c r="H2448" s="3">
        <v>7893821</v>
      </c>
      <c r="I2448" s="2">
        <v>0.99</v>
      </c>
      <c r="J2448" t="s">
        <v>190</v>
      </c>
      <c r="K2448" t="s">
        <v>2375</v>
      </c>
      <c r="L2448" t="s">
        <v>2376</v>
      </c>
      <c r="M2448" t="s">
        <v>193</v>
      </c>
      <c r="N2448" t="s">
        <v>194</v>
      </c>
    </row>
    <row r="2449" spans="4:14" x14ac:dyDescent="0.25">
      <c r="D2449">
        <v>2445</v>
      </c>
      <c r="E2449" t="s">
        <v>3295</v>
      </c>
      <c r="F2449" t="s">
        <v>3282</v>
      </c>
      <c r="G2449" s="3">
        <v>256992</v>
      </c>
      <c r="H2449" s="3">
        <v>8408803</v>
      </c>
      <c r="I2449" s="2">
        <v>0.99</v>
      </c>
      <c r="J2449" t="s">
        <v>190</v>
      </c>
      <c r="K2449" t="s">
        <v>2375</v>
      </c>
      <c r="L2449" t="s">
        <v>2376</v>
      </c>
      <c r="M2449" t="s">
        <v>193</v>
      </c>
      <c r="N2449" t="s">
        <v>194</v>
      </c>
    </row>
    <row r="2450" spans="4:14" x14ac:dyDescent="0.25">
      <c r="D2450">
        <v>2446</v>
      </c>
      <c r="E2450" t="s">
        <v>3296</v>
      </c>
      <c r="F2450" t="s">
        <v>3282</v>
      </c>
      <c r="G2450" s="3">
        <v>298083</v>
      </c>
      <c r="H2450" s="3">
        <v>9837832</v>
      </c>
      <c r="I2450" s="2">
        <v>0.99</v>
      </c>
      <c r="J2450" t="s">
        <v>190</v>
      </c>
      <c r="K2450" t="s">
        <v>2375</v>
      </c>
      <c r="L2450" t="s">
        <v>2376</v>
      </c>
      <c r="M2450" t="s">
        <v>193</v>
      </c>
      <c r="N2450" t="s">
        <v>194</v>
      </c>
    </row>
    <row r="2451" spans="4:14" x14ac:dyDescent="0.25">
      <c r="D2451">
        <v>2447</v>
      </c>
      <c r="E2451" t="s">
        <v>245</v>
      </c>
      <c r="F2451" t="s">
        <v>3297</v>
      </c>
      <c r="G2451" s="3">
        <v>240561</v>
      </c>
      <c r="H2451" s="3">
        <v>7880256</v>
      </c>
      <c r="I2451" s="2">
        <v>0.99</v>
      </c>
      <c r="J2451" t="s">
        <v>190</v>
      </c>
      <c r="K2451" t="s">
        <v>2375</v>
      </c>
      <c r="L2451" t="s">
        <v>2376</v>
      </c>
      <c r="M2451" t="s">
        <v>193</v>
      </c>
      <c r="N2451" t="s">
        <v>194</v>
      </c>
    </row>
    <row r="2452" spans="4:14" x14ac:dyDescent="0.25">
      <c r="D2452">
        <v>2448</v>
      </c>
      <c r="E2452" t="s">
        <v>3298</v>
      </c>
      <c r="F2452" t="s">
        <v>3282</v>
      </c>
      <c r="G2452" s="3">
        <v>263888</v>
      </c>
      <c r="H2452" s="3">
        <v>8793094</v>
      </c>
      <c r="I2452" s="2">
        <v>0.99</v>
      </c>
      <c r="J2452" t="s">
        <v>190</v>
      </c>
      <c r="K2452" t="s">
        <v>2375</v>
      </c>
      <c r="L2452" t="s">
        <v>2376</v>
      </c>
      <c r="M2452" t="s">
        <v>193</v>
      </c>
      <c r="N2452" t="s">
        <v>194</v>
      </c>
    </row>
    <row r="2453" spans="4:14" x14ac:dyDescent="0.25">
      <c r="D2453">
        <v>2449</v>
      </c>
      <c r="E2453" t="s">
        <v>3299</v>
      </c>
      <c r="F2453" t="s">
        <v>3300</v>
      </c>
      <c r="G2453" s="3">
        <v>278987</v>
      </c>
      <c r="H2453" s="3">
        <v>9272272</v>
      </c>
      <c r="I2453" s="2">
        <v>0.99</v>
      </c>
      <c r="J2453" t="s">
        <v>190</v>
      </c>
      <c r="K2453" t="s">
        <v>3301</v>
      </c>
      <c r="L2453" t="s">
        <v>3302</v>
      </c>
      <c r="M2453" t="s">
        <v>193</v>
      </c>
      <c r="N2453" t="s">
        <v>194</v>
      </c>
    </row>
    <row r="2454" spans="4:14" x14ac:dyDescent="0.25">
      <c r="D2454">
        <v>2450</v>
      </c>
      <c r="E2454" t="s">
        <v>3303</v>
      </c>
      <c r="F2454" t="s">
        <v>3304</v>
      </c>
      <c r="G2454" s="3">
        <v>233665</v>
      </c>
      <c r="H2454" s="3">
        <v>7699609</v>
      </c>
      <c r="I2454" s="2">
        <v>0.99</v>
      </c>
      <c r="J2454" t="s">
        <v>190</v>
      </c>
      <c r="K2454" t="s">
        <v>3301</v>
      </c>
      <c r="L2454" t="s">
        <v>3302</v>
      </c>
      <c r="M2454" t="s">
        <v>193</v>
      </c>
      <c r="N2454" t="s">
        <v>194</v>
      </c>
    </row>
    <row r="2455" spans="4:14" x14ac:dyDescent="0.25">
      <c r="D2455">
        <v>2451</v>
      </c>
      <c r="E2455" t="s">
        <v>3305</v>
      </c>
      <c r="F2455" t="s">
        <v>3304</v>
      </c>
      <c r="G2455" s="3">
        <v>250122</v>
      </c>
      <c r="H2455" s="3">
        <v>8289200</v>
      </c>
      <c r="I2455" s="2">
        <v>0.99</v>
      </c>
      <c r="J2455" t="s">
        <v>190</v>
      </c>
      <c r="K2455" t="s">
        <v>3301</v>
      </c>
      <c r="L2455" t="s">
        <v>3302</v>
      </c>
      <c r="M2455" t="s">
        <v>193</v>
      </c>
      <c r="N2455" t="s">
        <v>194</v>
      </c>
    </row>
    <row r="2456" spans="4:14" x14ac:dyDescent="0.25">
      <c r="D2456">
        <v>2452</v>
      </c>
      <c r="E2456" t="s">
        <v>3306</v>
      </c>
      <c r="F2456" t="s">
        <v>3307</v>
      </c>
      <c r="G2456" s="3">
        <v>240613</v>
      </c>
      <c r="H2456" s="3">
        <v>8025816</v>
      </c>
      <c r="I2456" s="2">
        <v>0.99</v>
      </c>
      <c r="J2456" t="s">
        <v>190</v>
      </c>
      <c r="K2456" t="s">
        <v>3301</v>
      </c>
      <c r="L2456" t="s">
        <v>3302</v>
      </c>
      <c r="M2456" t="s">
        <v>193</v>
      </c>
      <c r="N2456" t="s">
        <v>194</v>
      </c>
    </row>
    <row r="2457" spans="4:14" x14ac:dyDescent="0.25">
      <c r="D2457">
        <v>2453</v>
      </c>
      <c r="E2457" t="s">
        <v>3308</v>
      </c>
      <c r="F2457" t="s">
        <v>3309</v>
      </c>
      <c r="G2457" s="3">
        <v>238628</v>
      </c>
      <c r="H2457" s="3">
        <v>7874774</v>
      </c>
      <c r="I2457" s="2">
        <v>0.99</v>
      </c>
      <c r="J2457" t="s">
        <v>190</v>
      </c>
      <c r="K2457" t="s">
        <v>3301</v>
      </c>
      <c r="L2457" t="s">
        <v>3302</v>
      </c>
      <c r="M2457" t="s">
        <v>193</v>
      </c>
      <c r="N2457" t="s">
        <v>194</v>
      </c>
    </row>
    <row r="2458" spans="4:14" x14ac:dyDescent="0.25">
      <c r="D2458">
        <v>2454</v>
      </c>
      <c r="E2458" t="s">
        <v>3310</v>
      </c>
      <c r="F2458" t="s">
        <v>3311</v>
      </c>
      <c r="G2458" s="3">
        <v>249600</v>
      </c>
      <c r="H2458" s="3">
        <v>8270613</v>
      </c>
      <c r="I2458" s="2">
        <v>0.99</v>
      </c>
      <c r="J2458" t="s">
        <v>190</v>
      </c>
      <c r="K2458" t="s">
        <v>3301</v>
      </c>
      <c r="L2458" t="s">
        <v>3302</v>
      </c>
      <c r="M2458" t="s">
        <v>193</v>
      </c>
      <c r="N2458" t="s">
        <v>194</v>
      </c>
    </row>
    <row r="2459" spans="4:14" x14ac:dyDescent="0.25">
      <c r="D2459">
        <v>2455</v>
      </c>
      <c r="E2459" t="s">
        <v>3301</v>
      </c>
      <c r="F2459" t="s">
        <v>3304</v>
      </c>
      <c r="G2459" s="3">
        <v>245629</v>
      </c>
      <c r="H2459" s="3">
        <v>8213710</v>
      </c>
      <c r="I2459" s="2">
        <v>0.99</v>
      </c>
      <c r="J2459" t="s">
        <v>190</v>
      </c>
      <c r="K2459" t="s">
        <v>3301</v>
      </c>
      <c r="L2459" t="s">
        <v>3302</v>
      </c>
      <c r="M2459" t="s">
        <v>193</v>
      </c>
      <c r="N2459" t="s">
        <v>194</v>
      </c>
    </row>
    <row r="2460" spans="4:14" x14ac:dyDescent="0.25">
      <c r="D2460">
        <v>2456</v>
      </c>
      <c r="E2460" t="s">
        <v>3312</v>
      </c>
      <c r="F2460" t="s">
        <v>3304</v>
      </c>
      <c r="G2460" s="3">
        <v>298527</v>
      </c>
      <c r="H2460" s="3">
        <v>9817847</v>
      </c>
      <c r="I2460" s="2">
        <v>0.99</v>
      </c>
      <c r="J2460" t="s">
        <v>190</v>
      </c>
      <c r="K2460" t="s">
        <v>3301</v>
      </c>
      <c r="L2460" t="s">
        <v>3302</v>
      </c>
      <c r="M2460" t="s">
        <v>193</v>
      </c>
      <c r="N2460" t="s">
        <v>194</v>
      </c>
    </row>
    <row r="2461" spans="4:14" x14ac:dyDescent="0.25">
      <c r="D2461">
        <v>2457</v>
      </c>
      <c r="E2461" t="s">
        <v>3313</v>
      </c>
      <c r="F2461" t="s">
        <v>3314</v>
      </c>
      <c r="G2461" s="3">
        <v>314723</v>
      </c>
      <c r="H2461" s="3">
        <v>10480391</v>
      </c>
      <c r="I2461" s="2">
        <v>0.99</v>
      </c>
      <c r="J2461" t="s">
        <v>190</v>
      </c>
      <c r="K2461" t="s">
        <v>3301</v>
      </c>
      <c r="L2461" t="s">
        <v>3302</v>
      </c>
      <c r="M2461" t="s">
        <v>193</v>
      </c>
      <c r="N2461" t="s">
        <v>194</v>
      </c>
    </row>
    <row r="2462" spans="4:14" x14ac:dyDescent="0.25">
      <c r="D2462">
        <v>2458</v>
      </c>
      <c r="E2462" t="s">
        <v>3315</v>
      </c>
      <c r="F2462" t="s">
        <v>3304</v>
      </c>
      <c r="G2462" s="3">
        <v>272169</v>
      </c>
      <c r="H2462" s="3">
        <v>8980972</v>
      </c>
      <c r="I2462" s="2">
        <v>0.99</v>
      </c>
      <c r="J2462" t="s">
        <v>190</v>
      </c>
      <c r="K2462" t="s">
        <v>3301</v>
      </c>
      <c r="L2462" t="s">
        <v>3302</v>
      </c>
      <c r="M2462" t="s">
        <v>193</v>
      </c>
      <c r="N2462" t="s">
        <v>194</v>
      </c>
    </row>
    <row r="2463" spans="4:14" x14ac:dyDescent="0.25">
      <c r="D2463">
        <v>2459</v>
      </c>
      <c r="E2463" t="s">
        <v>3316</v>
      </c>
      <c r="F2463" t="s">
        <v>3317</v>
      </c>
      <c r="G2463" s="3">
        <v>306390</v>
      </c>
      <c r="H2463" s="3">
        <v>10110351</v>
      </c>
      <c r="I2463" s="2">
        <v>0.99</v>
      </c>
      <c r="J2463" t="s">
        <v>190</v>
      </c>
      <c r="K2463" t="s">
        <v>3301</v>
      </c>
      <c r="L2463" t="s">
        <v>3302</v>
      </c>
      <c r="M2463" t="s">
        <v>193</v>
      </c>
      <c r="N2463" t="s">
        <v>194</v>
      </c>
    </row>
    <row r="2464" spans="4:14" x14ac:dyDescent="0.25">
      <c r="D2464">
        <v>2460</v>
      </c>
      <c r="E2464" t="s">
        <v>3318</v>
      </c>
      <c r="F2464" t="s">
        <v>3304</v>
      </c>
      <c r="G2464" s="3">
        <v>264568</v>
      </c>
      <c r="H2464" s="3">
        <v>8697658</v>
      </c>
      <c r="I2464" s="2">
        <v>0.99</v>
      </c>
      <c r="J2464" t="s">
        <v>190</v>
      </c>
      <c r="K2464" t="s">
        <v>3301</v>
      </c>
      <c r="L2464" t="s">
        <v>3302</v>
      </c>
      <c r="M2464" t="s">
        <v>193</v>
      </c>
      <c r="N2464" t="s">
        <v>194</v>
      </c>
    </row>
    <row r="2465" spans="4:14" x14ac:dyDescent="0.25">
      <c r="D2465">
        <v>2461</v>
      </c>
      <c r="E2465" t="s">
        <v>3319</v>
      </c>
      <c r="F2465" t="s">
        <v>3320</v>
      </c>
      <c r="G2465" s="3">
        <v>1071</v>
      </c>
      <c r="H2465" s="3">
        <v>38747</v>
      </c>
      <c r="I2465" s="2">
        <v>0.99</v>
      </c>
      <c r="J2465" t="s">
        <v>190</v>
      </c>
      <c r="K2465" t="s">
        <v>3321</v>
      </c>
      <c r="L2465" t="s">
        <v>3302</v>
      </c>
      <c r="M2465" t="s">
        <v>193</v>
      </c>
      <c r="N2465" t="s">
        <v>194</v>
      </c>
    </row>
    <row r="2466" spans="4:14" x14ac:dyDescent="0.25">
      <c r="D2466">
        <v>2462</v>
      </c>
      <c r="E2466" t="s">
        <v>3322</v>
      </c>
      <c r="F2466" t="s">
        <v>3320</v>
      </c>
      <c r="G2466" s="3">
        <v>254223</v>
      </c>
      <c r="H2466" s="3">
        <v>8479463</v>
      </c>
      <c r="I2466" s="2">
        <v>0.99</v>
      </c>
      <c r="J2466" t="s">
        <v>190</v>
      </c>
      <c r="K2466" t="s">
        <v>3321</v>
      </c>
      <c r="L2466" t="s">
        <v>3302</v>
      </c>
      <c r="M2466" t="s">
        <v>193</v>
      </c>
      <c r="N2466" t="s">
        <v>194</v>
      </c>
    </row>
    <row r="2467" spans="4:14" x14ac:dyDescent="0.25">
      <c r="D2467">
        <v>2463</v>
      </c>
      <c r="E2467" t="s">
        <v>3323</v>
      </c>
      <c r="F2467" t="s">
        <v>3320</v>
      </c>
      <c r="G2467" s="3">
        <v>247954</v>
      </c>
      <c r="H2467" s="3">
        <v>8331310</v>
      </c>
      <c r="I2467" s="2">
        <v>0.99</v>
      </c>
      <c r="J2467" t="s">
        <v>190</v>
      </c>
      <c r="K2467" t="s">
        <v>3321</v>
      </c>
      <c r="L2467" t="s">
        <v>3302</v>
      </c>
      <c r="M2467" t="s">
        <v>193</v>
      </c>
      <c r="N2467" t="s">
        <v>194</v>
      </c>
    </row>
    <row r="2468" spans="4:14" x14ac:dyDescent="0.25">
      <c r="D2468">
        <v>2464</v>
      </c>
      <c r="E2468" t="s">
        <v>3324</v>
      </c>
      <c r="F2468" t="s">
        <v>3320</v>
      </c>
      <c r="G2468" s="3">
        <v>317492</v>
      </c>
      <c r="H2468" s="3">
        <v>10511239</v>
      </c>
      <c r="I2468" s="2">
        <v>0.99</v>
      </c>
      <c r="J2468" t="s">
        <v>190</v>
      </c>
      <c r="K2468" t="s">
        <v>3321</v>
      </c>
      <c r="L2468" t="s">
        <v>3302</v>
      </c>
      <c r="M2468" t="s">
        <v>193</v>
      </c>
      <c r="N2468" t="s">
        <v>194</v>
      </c>
    </row>
    <row r="2469" spans="4:14" x14ac:dyDescent="0.25">
      <c r="D2469">
        <v>2465</v>
      </c>
      <c r="E2469" t="s">
        <v>3325</v>
      </c>
      <c r="F2469" t="s">
        <v>3320</v>
      </c>
      <c r="G2469" s="3">
        <v>243748</v>
      </c>
      <c r="H2469" s="3">
        <v>8133126</v>
      </c>
      <c r="I2469" s="2">
        <v>0.99</v>
      </c>
      <c r="J2469" t="s">
        <v>190</v>
      </c>
      <c r="K2469" t="s">
        <v>3321</v>
      </c>
      <c r="L2469" t="s">
        <v>3302</v>
      </c>
      <c r="M2469" t="s">
        <v>193</v>
      </c>
      <c r="N2469" t="s">
        <v>194</v>
      </c>
    </row>
    <row r="2470" spans="4:14" x14ac:dyDescent="0.25">
      <c r="D2470">
        <v>2466</v>
      </c>
      <c r="E2470" t="s">
        <v>3326</v>
      </c>
      <c r="F2470" t="s">
        <v>3320</v>
      </c>
      <c r="G2470" s="3">
        <v>279353</v>
      </c>
      <c r="H2470" s="3">
        <v>9196411</v>
      </c>
      <c r="I2470" s="2">
        <v>0.99</v>
      </c>
      <c r="J2470" t="s">
        <v>190</v>
      </c>
      <c r="K2470" t="s">
        <v>3321</v>
      </c>
      <c r="L2470" t="s">
        <v>3302</v>
      </c>
      <c r="M2470" t="s">
        <v>193</v>
      </c>
      <c r="N2470" t="s">
        <v>194</v>
      </c>
    </row>
    <row r="2471" spans="4:14" x14ac:dyDescent="0.25">
      <c r="D2471">
        <v>2467</v>
      </c>
      <c r="E2471" t="s">
        <v>3327</v>
      </c>
      <c r="F2471" t="s">
        <v>3320</v>
      </c>
      <c r="G2471" s="3">
        <v>245551</v>
      </c>
      <c r="H2471" s="3">
        <v>8222095</v>
      </c>
      <c r="I2471" s="2">
        <v>0.99</v>
      </c>
      <c r="J2471" t="s">
        <v>190</v>
      </c>
      <c r="K2471" t="s">
        <v>3321</v>
      </c>
      <c r="L2471" t="s">
        <v>3302</v>
      </c>
      <c r="M2471" t="s">
        <v>193</v>
      </c>
      <c r="N2471" t="s">
        <v>194</v>
      </c>
    </row>
    <row r="2472" spans="4:14" x14ac:dyDescent="0.25">
      <c r="D2472">
        <v>2468</v>
      </c>
      <c r="E2472" t="s">
        <v>3328</v>
      </c>
      <c r="F2472" t="s">
        <v>3320</v>
      </c>
      <c r="G2472" s="3">
        <v>292414</v>
      </c>
      <c r="H2472" s="3">
        <v>9805570</v>
      </c>
      <c r="I2472" s="2">
        <v>0.99</v>
      </c>
      <c r="J2472" t="s">
        <v>190</v>
      </c>
      <c r="K2472" t="s">
        <v>3321</v>
      </c>
      <c r="L2472" t="s">
        <v>3302</v>
      </c>
      <c r="M2472" t="s">
        <v>193</v>
      </c>
      <c r="N2472" t="s">
        <v>194</v>
      </c>
    </row>
    <row r="2473" spans="4:14" x14ac:dyDescent="0.25">
      <c r="D2473">
        <v>2469</v>
      </c>
      <c r="E2473" t="s">
        <v>3329</v>
      </c>
      <c r="F2473" t="s">
        <v>3320</v>
      </c>
      <c r="G2473" s="3">
        <v>239229</v>
      </c>
      <c r="H2473" s="3">
        <v>8025667</v>
      </c>
      <c r="I2473" s="2">
        <v>0.99</v>
      </c>
      <c r="J2473" t="s">
        <v>190</v>
      </c>
      <c r="K2473" t="s">
        <v>3321</v>
      </c>
      <c r="L2473" t="s">
        <v>3302</v>
      </c>
      <c r="M2473" t="s">
        <v>193</v>
      </c>
      <c r="N2473" t="s">
        <v>194</v>
      </c>
    </row>
    <row r="2474" spans="4:14" x14ac:dyDescent="0.25">
      <c r="D2474">
        <v>2470</v>
      </c>
      <c r="E2474" t="s">
        <v>3330</v>
      </c>
      <c r="F2474" t="s">
        <v>3320</v>
      </c>
      <c r="G2474" s="3">
        <v>254928</v>
      </c>
      <c r="H2474" s="3">
        <v>8484871</v>
      </c>
      <c r="I2474" s="2">
        <v>0.99</v>
      </c>
      <c r="J2474" t="s">
        <v>190</v>
      </c>
      <c r="K2474" t="s">
        <v>3321</v>
      </c>
      <c r="L2474" t="s">
        <v>3302</v>
      </c>
      <c r="M2474" t="s">
        <v>193</v>
      </c>
      <c r="N2474" t="s">
        <v>194</v>
      </c>
    </row>
    <row r="2475" spans="4:14" x14ac:dyDescent="0.25">
      <c r="D2475">
        <v>2471</v>
      </c>
      <c r="E2475" t="s">
        <v>3331</v>
      </c>
      <c r="F2475" t="s">
        <v>3320</v>
      </c>
      <c r="G2475" s="3">
        <v>318406</v>
      </c>
      <c r="H2475" s="3">
        <v>10771610</v>
      </c>
      <c r="I2475" s="2">
        <v>0.99</v>
      </c>
      <c r="J2475" t="s">
        <v>190</v>
      </c>
      <c r="K2475" t="s">
        <v>3321</v>
      </c>
      <c r="L2475" t="s">
        <v>3302</v>
      </c>
      <c r="M2475" t="s">
        <v>193</v>
      </c>
      <c r="N2475" t="s">
        <v>194</v>
      </c>
    </row>
    <row r="2476" spans="4:14" x14ac:dyDescent="0.25">
      <c r="D2476">
        <v>2472</v>
      </c>
      <c r="E2476" t="s">
        <v>3332</v>
      </c>
      <c r="F2476" t="s">
        <v>3333</v>
      </c>
      <c r="G2476" s="3">
        <v>189387</v>
      </c>
      <c r="H2476" s="3">
        <v>6200617</v>
      </c>
      <c r="I2476" s="2">
        <v>0.99</v>
      </c>
      <c r="J2476" t="s">
        <v>190</v>
      </c>
      <c r="K2476" t="s">
        <v>3334</v>
      </c>
      <c r="L2476" t="s">
        <v>3335</v>
      </c>
      <c r="M2476" t="s">
        <v>330</v>
      </c>
      <c r="N2476" t="s">
        <v>194</v>
      </c>
    </row>
    <row r="2477" spans="4:14" x14ac:dyDescent="0.25">
      <c r="D2477">
        <v>2473</v>
      </c>
      <c r="E2477" t="s">
        <v>3336</v>
      </c>
      <c r="F2477" t="s">
        <v>3333</v>
      </c>
      <c r="G2477" s="3">
        <v>473391</v>
      </c>
      <c r="H2477" s="3">
        <v>15408329</v>
      </c>
      <c r="I2477" s="2">
        <v>0.99</v>
      </c>
      <c r="J2477" t="s">
        <v>190</v>
      </c>
      <c r="K2477" t="s">
        <v>3334</v>
      </c>
      <c r="L2477" t="s">
        <v>3335</v>
      </c>
      <c r="M2477" t="s">
        <v>330</v>
      </c>
      <c r="N2477" t="s">
        <v>194</v>
      </c>
    </row>
    <row r="2478" spans="4:14" x14ac:dyDescent="0.25">
      <c r="D2478">
        <v>2474</v>
      </c>
      <c r="E2478" t="s">
        <v>3337</v>
      </c>
      <c r="F2478" t="s">
        <v>3333</v>
      </c>
      <c r="G2478" s="3">
        <v>226403</v>
      </c>
      <c r="H2478" s="3">
        <v>7405137</v>
      </c>
      <c r="I2478" s="2">
        <v>0.99</v>
      </c>
      <c r="J2478" t="s">
        <v>190</v>
      </c>
      <c r="K2478" t="s">
        <v>3334</v>
      </c>
      <c r="L2478" t="s">
        <v>3335</v>
      </c>
      <c r="M2478" t="s">
        <v>330</v>
      </c>
      <c r="N2478" t="s">
        <v>194</v>
      </c>
    </row>
    <row r="2479" spans="4:14" x14ac:dyDescent="0.25">
      <c r="D2479">
        <v>2475</v>
      </c>
      <c r="E2479" t="s">
        <v>3338</v>
      </c>
      <c r="F2479" t="s">
        <v>3333</v>
      </c>
      <c r="G2479" s="3">
        <v>192339</v>
      </c>
      <c r="H2479" s="3">
        <v>6269057</v>
      </c>
      <c r="I2479" s="2">
        <v>0.99</v>
      </c>
      <c r="J2479" t="s">
        <v>190</v>
      </c>
      <c r="K2479" t="s">
        <v>3334</v>
      </c>
      <c r="L2479" t="s">
        <v>3335</v>
      </c>
      <c r="M2479" t="s">
        <v>330</v>
      </c>
      <c r="N2479" t="s">
        <v>194</v>
      </c>
    </row>
    <row r="2480" spans="4:14" x14ac:dyDescent="0.25">
      <c r="D2480">
        <v>2476</v>
      </c>
      <c r="E2480" t="s">
        <v>842</v>
      </c>
      <c r="F2480" t="s">
        <v>3339</v>
      </c>
      <c r="G2480" s="3">
        <v>192940</v>
      </c>
      <c r="H2480" s="3">
        <v>6320652</v>
      </c>
      <c r="I2480" s="2">
        <v>0.99</v>
      </c>
      <c r="J2480" t="s">
        <v>190</v>
      </c>
      <c r="K2480" t="s">
        <v>3334</v>
      </c>
      <c r="L2480" t="s">
        <v>3335</v>
      </c>
      <c r="M2480" t="s">
        <v>330</v>
      </c>
      <c r="N2480" t="s">
        <v>194</v>
      </c>
    </row>
    <row r="2481" spans="4:14" x14ac:dyDescent="0.25">
      <c r="D2481">
        <v>2477</v>
      </c>
      <c r="E2481" t="s">
        <v>3340</v>
      </c>
      <c r="F2481" t="s">
        <v>3333</v>
      </c>
      <c r="G2481" s="3">
        <v>240901</v>
      </c>
      <c r="H2481" s="3">
        <v>7843477</v>
      </c>
      <c r="I2481" s="2">
        <v>0.99</v>
      </c>
      <c r="J2481" t="s">
        <v>190</v>
      </c>
      <c r="K2481" t="s">
        <v>3334</v>
      </c>
      <c r="L2481" t="s">
        <v>3335</v>
      </c>
      <c r="M2481" t="s">
        <v>330</v>
      </c>
      <c r="N2481" t="s">
        <v>194</v>
      </c>
    </row>
    <row r="2482" spans="4:14" x14ac:dyDescent="0.25">
      <c r="D2482">
        <v>2478</v>
      </c>
      <c r="E2482" t="s">
        <v>3341</v>
      </c>
      <c r="F2482" t="s">
        <v>3333</v>
      </c>
      <c r="G2482" s="3">
        <v>192731</v>
      </c>
      <c r="H2482" s="3">
        <v>6304789</v>
      </c>
      <c r="I2482" s="2">
        <v>0.99</v>
      </c>
      <c r="J2482" t="s">
        <v>190</v>
      </c>
      <c r="K2482" t="s">
        <v>3334</v>
      </c>
      <c r="L2482" t="s">
        <v>3335</v>
      </c>
      <c r="M2482" t="s">
        <v>330</v>
      </c>
      <c r="N2482" t="s">
        <v>194</v>
      </c>
    </row>
    <row r="2483" spans="4:14" x14ac:dyDescent="0.25">
      <c r="D2483">
        <v>2479</v>
      </c>
      <c r="E2483" t="s">
        <v>3342</v>
      </c>
      <c r="F2483" t="s">
        <v>3333</v>
      </c>
      <c r="G2483" s="3">
        <v>266893</v>
      </c>
      <c r="H2483" s="3">
        <v>8763140</v>
      </c>
      <c r="I2483" s="2">
        <v>0.99</v>
      </c>
      <c r="J2483" t="s">
        <v>190</v>
      </c>
      <c r="K2483" t="s">
        <v>3334</v>
      </c>
      <c r="L2483" t="s">
        <v>3335</v>
      </c>
      <c r="M2483" t="s">
        <v>330</v>
      </c>
      <c r="N2483" t="s">
        <v>194</v>
      </c>
    </row>
    <row r="2484" spans="4:14" x14ac:dyDescent="0.25">
      <c r="D2484">
        <v>2480</v>
      </c>
      <c r="E2484" t="s">
        <v>3343</v>
      </c>
      <c r="F2484" t="s">
        <v>3333</v>
      </c>
      <c r="G2484" s="3">
        <v>176822</v>
      </c>
      <c r="H2484" s="3">
        <v>5696989</v>
      </c>
      <c r="I2484" s="2">
        <v>0.99</v>
      </c>
      <c r="J2484" t="s">
        <v>190</v>
      </c>
      <c r="K2484" t="s">
        <v>3334</v>
      </c>
      <c r="L2484" t="s">
        <v>3335</v>
      </c>
      <c r="M2484" t="s">
        <v>330</v>
      </c>
      <c r="N2484" t="s">
        <v>194</v>
      </c>
    </row>
    <row r="2485" spans="4:14" x14ac:dyDescent="0.25">
      <c r="D2485">
        <v>2481</v>
      </c>
      <c r="E2485" t="s">
        <v>868</v>
      </c>
      <c r="F2485" t="s">
        <v>3333</v>
      </c>
      <c r="G2485" s="3">
        <v>228336</v>
      </c>
      <c r="H2485" s="3">
        <v>7627641</v>
      </c>
      <c r="I2485" s="2">
        <v>0.99</v>
      </c>
      <c r="J2485" t="s">
        <v>190</v>
      </c>
      <c r="K2485" t="s">
        <v>3334</v>
      </c>
      <c r="L2485" t="s">
        <v>3335</v>
      </c>
      <c r="M2485" t="s">
        <v>330</v>
      </c>
      <c r="N2485" t="s">
        <v>194</v>
      </c>
    </row>
    <row r="2486" spans="4:14" x14ac:dyDescent="0.25">
      <c r="D2486">
        <v>2482</v>
      </c>
      <c r="E2486" t="s">
        <v>3344</v>
      </c>
      <c r="F2486" t="s">
        <v>3333</v>
      </c>
      <c r="G2486" s="3">
        <v>229877</v>
      </c>
      <c r="H2486" s="3">
        <v>7523502</v>
      </c>
      <c r="I2486" s="2">
        <v>0.99</v>
      </c>
      <c r="J2486" t="s">
        <v>190</v>
      </c>
      <c r="K2486" t="s">
        <v>3334</v>
      </c>
      <c r="L2486" t="s">
        <v>3335</v>
      </c>
      <c r="M2486" t="s">
        <v>330</v>
      </c>
      <c r="N2486" t="s">
        <v>194</v>
      </c>
    </row>
    <row r="2487" spans="4:14" x14ac:dyDescent="0.25">
      <c r="D2487">
        <v>2483</v>
      </c>
      <c r="E2487" t="s">
        <v>3345</v>
      </c>
      <c r="F2487" t="s">
        <v>3346</v>
      </c>
      <c r="G2487" s="3">
        <v>366471</v>
      </c>
      <c r="H2487" s="3">
        <v>12133825</v>
      </c>
      <c r="I2487" s="2">
        <v>0.99</v>
      </c>
      <c r="J2487" t="s">
        <v>190</v>
      </c>
      <c r="K2487" t="s">
        <v>3334</v>
      </c>
      <c r="L2487" t="s">
        <v>3335</v>
      </c>
      <c r="M2487" t="s">
        <v>330</v>
      </c>
      <c r="N2487" t="s">
        <v>194</v>
      </c>
    </row>
    <row r="2488" spans="4:14" x14ac:dyDescent="0.25">
      <c r="D2488">
        <v>2484</v>
      </c>
      <c r="E2488" t="s">
        <v>3347</v>
      </c>
      <c r="F2488" t="s">
        <v>3333</v>
      </c>
      <c r="G2488" s="3">
        <v>249364</v>
      </c>
      <c r="H2488" s="3">
        <v>8215184</v>
      </c>
      <c r="I2488" s="2">
        <v>0.99</v>
      </c>
      <c r="J2488" t="s">
        <v>190</v>
      </c>
      <c r="K2488" t="s">
        <v>3334</v>
      </c>
      <c r="L2488" t="s">
        <v>3335</v>
      </c>
      <c r="M2488" t="s">
        <v>330</v>
      </c>
      <c r="N2488" t="s">
        <v>194</v>
      </c>
    </row>
    <row r="2489" spans="4:14" x14ac:dyDescent="0.25">
      <c r="D2489">
        <v>2485</v>
      </c>
      <c r="E2489" t="s">
        <v>3348</v>
      </c>
      <c r="F2489" t="s">
        <v>3333</v>
      </c>
      <c r="G2489" s="3">
        <v>299389</v>
      </c>
      <c r="H2489" s="3">
        <v>9670616</v>
      </c>
      <c r="I2489" s="2">
        <v>0.99</v>
      </c>
      <c r="J2489" t="s">
        <v>190</v>
      </c>
      <c r="K2489" t="s">
        <v>3334</v>
      </c>
      <c r="L2489" t="s">
        <v>3335</v>
      </c>
      <c r="M2489" t="s">
        <v>330</v>
      </c>
      <c r="N2489" t="s">
        <v>194</v>
      </c>
    </row>
    <row r="2490" spans="4:14" x14ac:dyDescent="0.25">
      <c r="D2490">
        <v>2486</v>
      </c>
      <c r="E2490" t="s">
        <v>3349</v>
      </c>
      <c r="F2490" t="s">
        <v>3333</v>
      </c>
      <c r="G2490" s="3">
        <v>399986</v>
      </c>
      <c r="H2490" s="3">
        <v>12866557</v>
      </c>
      <c r="I2490" s="2">
        <v>0.99</v>
      </c>
      <c r="J2490" t="s">
        <v>190</v>
      </c>
      <c r="K2490" t="s">
        <v>3334</v>
      </c>
      <c r="L2490" t="s">
        <v>3335</v>
      </c>
      <c r="M2490" t="s">
        <v>330</v>
      </c>
      <c r="N2490" t="s">
        <v>194</v>
      </c>
    </row>
    <row r="2491" spans="4:14" x14ac:dyDescent="0.25">
      <c r="D2491">
        <v>2487</v>
      </c>
      <c r="E2491" t="s">
        <v>3350</v>
      </c>
      <c r="F2491" t="s">
        <v>3333</v>
      </c>
      <c r="G2491" s="3">
        <v>286302</v>
      </c>
      <c r="H2491" s="3">
        <v>9305998</v>
      </c>
      <c r="I2491" s="2">
        <v>0.99</v>
      </c>
      <c r="J2491" t="s">
        <v>190</v>
      </c>
      <c r="K2491" t="s">
        <v>3334</v>
      </c>
      <c r="L2491" t="s">
        <v>3335</v>
      </c>
      <c r="M2491" t="s">
        <v>330</v>
      </c>
      <c r="N2491" t="s">
        <v>194</v>
      </c>
    </row>
    <row r="2492" spans="4:14" x14ac:dyDescent="0.25">
      <c r="D2492">
        <v>2488</v>
      </c>
      <c r="E2492" t="s">
        <v>3351</v>
      </c>
      <c r="F2492" t="s">
        <v>3333</v>
      </c>
      <c r="G2492" s="3">
        <v>261172</v>
      </c>
      <c r="H2492" s="3">
        <v>8576622</v>
      </c>
      <c r="I2492" s="2">
        <v>0.99</v>
      </c>
      <c r="J2492" t="s">
        <v>190</v>
      </c>
      <c r="K2492" t="s">
        <v>3352</v>
      </c>
      <c r="L2492" t="s">
        <v>3335</v>
      </c>
      <c r="M2492" t="s">
        <v>330</v>
      </c>
      <c r="N2492" t="s">
        <v>194</v>
      </c>
    </row>
    <row r="2493" spans="4:14" x14ac:dyDescent="0.25">
      <c r="D2493">
        <v>2489</v>
      </c>
      <c r="E2493" t="s">
        <v>3353</v>
      </c>
      <c r="F2493" t="s">
        <v>3333</v>
      </c>
      <c r="G2493" s="3">
        <v>353462</v>
      </c>
      <c r="H2493" s="3">
        <v>11526684</v>
      </c>
      <c r="I2493" s="2">
        <v>0.99</v>
      </c>
      <c r="J2493" t="s">
        <v>190</v>
      </c>
      <c r="K2493" t="s">
        <v>3352</v>
      </c>
      <c r="L2493" t="s">
        <v>3335</v>
      </c>
      <c r="M2493" t="s">
        <v>330</v>
      </c>
      <c r="N2493" t="s">
        <v>194</v>
      </c>
    </row>
    <row r="2494" spans="4:14" x14ac:dyDescent="0.25">
      <c r="D2494">
        <v>2490</v>
      </c>
      <c r="E2494" t="s">
        <v>3354</v>
      </c>
      <c r="F2494" t="s">
        <v>3333</v>
      </c>
      <c r="G2494" s="3">
        <v>270497</v>
      </c>
      <c r="H2494" s="3">
        <v>8883496</v>
      </c>
      <c r="I2494" s="2">
        <v>0.99</v>
      </c>
      <c r="J2494" t="s">
        <v>190</v>
      </c>
      <c r="K2494" t="s">
        <v>3352</v>
      </c>
      <c r="L2494" t="s">
        <v>3335</v>
      </c>
      <c r="M2494" t="s">
        <v>330</v>
      </c>
      <c r="N2494" t="s">
        <v>194</v>
      </c>
    </row>
    <row r="2495" spans="4:14" x14ac:dyDescent="0.25">
      <c r="D2495">
        <v>2491</v>
      </c>
      <c r="E2495" t="s">
        <v>3355</v>
      </c>
      <c r="F2495" t="s">
        <v>3333</v>
      </c>
      <c r="G2495" s="3">
        <v>299389</v>
      </c>
      <c r="H2495" s="3">
        <v>9786739</v>
      </c>
      <c r="I2495" s="2">
        <v>0.99</v>
      </c>
      <c r="J2495" t="s">
        <v>190</v>
      </c>
      <c r="K2495" t="s">
        <v>3352</v>
      </c>
      <c r="L2495" t="s">
        <v>3335</v>
      </c>
      <c r="M2495" t="s">
        <v>330</v>
      </c>
      <c r="N2495" t="s">
        <v>194</v>
      </c>
    </row>
    <row r="2496" spans="4:14" x14ac:dyDescent="0.25">
      <c r="D2496">
        <v>2492</v>
      </c>
      <c r="E2496" t="s">
        <v>3356</v>
      </c>
      <c r="F2496" t="s">
        <v>3333</v>
      </c>
      <c r="G2496" s="3">
        <v>202213</v>
      </c>
      <c r="H2496" s="3">
        <v>6596933</v>
      </c>
      <c r="I2496" s="2">
        <v>0.99</v>
      </c>
      <c r="J2496" t="s">
        <v>190</v>
      </c>
      <c r="K2496" t="s">
        <v>3352</v>
      </c>
      <c r="L2496" t="s">
        <v>3335</v>
      </c>
      <c r="M2496" t="s">
        <v>330</v>
      </c>
      <c r="N2496" t="s">
        <v>194</v>
      </c>
    </row>
    <row r="2497" spans="4:14" x14ac:dyDescent="0.25">
      <c r="D2497">
        <v>2493</v>
      </c>
      <c r="E2497" t="s">
        <v>3357</v>
      </c>
      <c r="F2497" t="s">
        <v>3333</v>
      </c>
      <c r="G2497" s="3">
        <v>198556</v>
      </c>
      <c r="H2497" s="3">
        <v>6508249</v>
      </c>
      <c r="I2497" s="2">
        <v>0.99</v>
      </c>
      <c r="J2497" t="s">
        <v>190</v>
      </c>
      <c r="K2497" t="s">
        <v>3352</v>
      </c>
      <c r="L2497" t="s">
        <v>3335</v>
      </c>
      <c r="M2497" t="s">
        <v>330</v>
      </c>
      <c r="N2497" t="s">
        <v>194</v>
      </c>
    </row>
    <row r="2498" spans="4:14" x14ac:dyDescent="0.25">
      <c r="D2498">
        <v>2494</v>
      </c>
      <c r="E2498" t="s">
        <v>3358</v>
      </c>
      <c r="F2498" t="s">
        <v>3359</v>
      </c>
      <c r="G2498" s="3">
        <v>190275</v>
      </c>
      <c r="H2498" s="3">
        <v>6187754</v>
      </c>
      <c r="I2498" s="2">
        <v>0.99</v>
      </c>
      <c r="J2498" t="s">
        <v>190</v>
      </c>
      <c r="K2498" t="s">
        <v>3352</v>
      </c>
      <c r="L2498" t="s">
        <v>3335</v>
      </c>
      <c r="M2498" t="s">
        <v>330</v>
      </c>
      <c r="N2498" t="s">
        <v>194</v>
      </c>
    </row>
    <row r="2499" spans="4:14" x14ac:dyDescent="0.25">
      <c r="D2499">
        <v>2495</v>
      </c>
      <c r="E2499" t="s">
        <v>3360</v>
      </c>
      <c r="F2499" t="s">
        <v>3333</v>
      </c>
      <c r="G2499" s="3">
        <v>257306</v>
      </c>
      <c r="H2499" s="3">
        <v>8431747</v>
      </c>
      <c r="I2499" s="2">
        <v>0.99</v>
      </c>
      <c r="J2499" t="s">
        <v>190</v>
      </c>
      <c r="K2499" t="s">
        <v>3352</v>
      </c>
      <c r="L2499" t="s">
        <v>3335</v>
      </c>
      <c r="M2499" t="s">
        <v>330</v>
      </c>
      <c r="N2499" t="s">
        <v>194</v>
      </c>
    </row>
    <row r="2500" spans="4:14" x14ac:dyDescent="0.25">
      <c r="D2500">
        <v>2496</v>
      </c>
      <c r="E2500" t="s">
        <v>3361</v>
      </c>
      <c r="F2500" t="s">
        <v>3333</v>
      </c>
      <c r="G2500" s="3">
        <v>263653</v>
      </c>
      <c r="H2500" s="3">
        <v>8728470</v>
      </c>
      <c r="I2500" s="2">
        <v>0.99</v>
      </c>
      <c r="J2500" t="s">
        <v>190</v>
      </c>
      <c r="K2500" t="s">
        <v>3352</v>
      </c>
      <c r="L2500" t="s">
        <v>3335</v>
      </c>
      <c r="M2500" t="s">
        <v>330</v>
      </c>
      <c r="N2500" t="s">
        <v>194</v>
      </c>
    </row>
    <row r="2501" spans="4:14" x14ac:dyDescent="0.25">
      <c r="D2501">
        <v>2497</v>
      </c>
      <c r="E2501" t="s">
        <v>3362</v>
      </c>
      <c r="F2501" t="s">
        <v>3333</v>
      </c>
      <c r="G2501" s="3">
        <v>161123</v>
      </c>
      <c r="H2501" s="3">
        <v>5267176</v>
      </c>
      <c r="I2501" s="2">
        <v>0.99</v>
      </c>
      <c r="J2501" t="s">
        <v>190</v>
      </c>
      <c r="K2501" t="s">
        <v>3352</v>
      </c>
      <c r="L2501" t="s">
        <v>3335</v>
      </c>
      <c r="M2501" t="s">
        <v>330</v>
      </c>
      <c r="N2501" t="s">
        <v>194</v>
      </c>
    </row>
    <row r="2502" spans="4:14" x14ac:dyDescent="0.25">
      <c r="D2502">
        <v>2498</v>
      </c>
      <c r="E2502" t="s">
        <v>3363</v>
      </c>
      <c r="F2502" t="s">
        <v>3333</v>
      </c>
      <c r="G2502" s="3">
        <v>255686</v>
      </c>
      <c r="H2502" s="3">
        <v>8351543</v>
      </c>
      <c r="I2502" s="2">
        <v>0.99</v>
      </c>
      <c r="J2502" t="s">
        <v>190</v>
      </c>
      <c r="K2502" t="s">
        <v>3352</v>
      </c>
      <c r="L2502" t="s">
        <v>3335</v>
      </c>
      <c r="M2502" t="s">
        <v>330</v>
      </c>
      <c r="N2502" t="s">
        <v>194</v>
      </c>
    </row>
    <row r="2503" spans="4:14" x14ac:dyDescent="0.25">
      <c r="D2503">
        <v>2499</v>
      </c>
      <c r="E2503" t="s">
        <v>3364</v>
      </c>
      <c r="F2503" t="s">
        <v>3333</v>
      </c>
      <c r="G2503" s="3">
        <v>294530</v>
      </c>
      <c r="H2503" s="3">
        <v>9784201</v>
      </c>
      <c r="I2503" s="2">
        <v>0.99</v>
      </c>
      <c r="J2503" t="s">
        <v>190</v>
      </c>
      <c r="K2503" t="s">
        <v>3352</v>
      </c>
      <c r="L2503" t="s">
        <v>3335</v>
      </c>
      <c r="M2503" t="s">
        <v>330</v>
      </c>
      <c r="N2503" t="s">
        <v>194</v>
      </c>
    </row>
    <row r="2504" spans="4:14" x14ac:dyDescent="0.25">
      <c r="D2504">
        <v>2500</v>
      </c>
      <c r="E2504" t="s">
        <v>3365</v>
      </c>
      <c r="F2504" t="s">
        <v>3333</v>
      </c>
      <c r="G2504" s="3">
        <v>261433</v>
      </c>
      <c r="H2504" s="3">
        <v>8590412</v>
      </c>
      <c r="I2504" s="2">
        <v>0.99</v>
      </c>
      <c r="J2504" t="s">
        <v>190</v>
      </c>
      <c r="K2504" t="s">
        <v>3352</v>
      </c>
      <c r="L2504" t="s">
        <v>3335</v>
      </c>
      <c r="M2504" t="s">
        <v>330</v>
      </c>
      <c r="N2504" t="s">
        <v>194</v>
      </c>
    </row>
    <row r="2505" spans="4:14" x14ac:dyDescent="0.25">
      <c r="D2505">
        <v>2501</v>
      </c>
      <c r="E2505" t="s">
        <v>254</v>
      </c>
      <c r="F2505" t="s">
        <v>3333</v>
      </c>
      <c r="G2505" s="3">
        <v>203023</v>
      </c>
      <c r="H2505" s="3">
        <v>6734636</v>
      </c>
      <c r="I2505" s="2">
        <v>0.99</v>
      </c>
      <c r="J2505" t="s">
        <v>190</v>
      </c>
      <c r="K2505" t="s">
        <v>3352</v>
      </c>
      <c r="L2505" t="s">
        <v>3335</v>
      </c>
      <c r="M2505" t="s">
        <v>330</v>
      </c>
      <c r="N2505" t="s">
        <v>194</v>
      </c>
    </row>
    <row r="2506" spans="4:14" x14ac:dyDescent="0.25">
      <c r="D2506">
        <v>2502</v>
      </c>
      <c r="E2506" t="s">
        <v>3366</v>
      </c>
      <c r="F2506" t="s">
        <v>3333</v>
      </c>
      <c r="G2506" s="3">
        <v>242155</v>
      </c>
      <c r="H2506" s="3">
        <v>7844404</v>
      </c>
      <c r="I2506" s="2">
        <v>0.99</v>
      </c>
      <c r="J2506" t="s">
        <v>190</v>
      </c>
      <c r="K2506" t="s">
        <v>3352</v>
      </c>
      <c r="L2506" t="s">
        <v>3335</v>
      </c>
      <c r="M2506" t="s">
        <v>330</v>
      </c>
      <c r="N2506" t="s">
        <v>194</v>
      </c>
    </row>
    <row r="2507" spans="4:14" x14ac:dyDescent="0.25">
      <c r="D2507">
        <v>2503</v>
      </c>
      <c r="E2507" t="s">
        <v>3367</v>
      </c>
      <c r="F2507" t="s">
        <v>3333</v>
      </c>
      <c r="G2507" s="3">
        <v>253753</v>
      </c>
      <c r="H2507" s="3">
        <v>8270113</v>
      </c>
      <c r="I2507" s="2">
        <v>0.99</v>
      </c>
      <c r="J2507" t="s">
        <v>190</v>
      </c>
      <c r="K2507" t="s">
        <v>3352</v>
      </c>
      <c r="L2507" t="s">
        <v>3335</v>
      </c>
      <c r="M2507" t="s">
        <v>330</v>
      </c>
      <c r="N2507" t="s">
        <v>194</v>
      </c>
    </row>
    <row r="2508" spans="4:14" x14ac:dyDescent="0.25">
      <c r="D2508">
        <v>2504</v>
      </c>
      <c r="E2508" t="s">
        <v>3368</v>
      </c>
      <c r="F2508" t="s">
        <v>3333</v>
      </c>
      <c r="G2508" s="3">
        <v>250697</v>
      </c>
      <c r="H2508" s="3">
        <v>8025896</v>
      </c>
      <c r="I2508" s="2">
        <v>0.99</v>
      </c>
      <c r="J2508" t="s">
        <v>190</v>
      </c>
      <c r="K2508" t="s">
        <v>3352</v>
      </c>
      <c r="L2508" t="s">
        <v>3335</v>
      </c>
      <c r="M2508" t="s">
        <v>330</v>
      </c>
      <c r="N2508" t="s">
        <v>194</v>
      </c>
    </row>
    <row r="2509" spans="4:14" x14ac:dyDescent="0.25">
      <c r="D2509">
        <v>2505</v>
      </c>
      <c r="E2509" t="s">
        <v>3369</v>
      </c>
      <c r="F2509" t="s">
        <v>3333</v>
      </c>
      <c r="G2509" s="3">
        <v>231784</v>
      </c>
      <c r="H2509" s="3">
        <v>7689713</v>
      </c>
      <c r="I2509" s="2">
        <v>0.99</v>
      </c>
      <c r="J2509" t="s">
        <v>190</v>
      </c>
      <c r="K2509" t="s">
        <v>3352</v>
      </c>
      <c r="L2509" t="s">
        <v>3335</v>
      </c>
      <c r="M2509" t="s">
        <v>330</v>
      </c>
      <c r="N2509" t="s">
        <v>194</v>
      </c>
    </row>
    <row r="2510" spans="4:14" x14ac:dyDescent="0.25">
      <c r="D2510">
        <v>2506</v>
      </c>
      <c r="E2510" t="s">
        <v>3370</v>
      </c>
      <c r="F2510" t="s">
        <v>3371</v>
      </c>
      <c r="G2510" s="3">
        <v>238027</v>
      </c>
      <c r="H2510" s="3">
        <v>7744833</v>
      </c>
      <c r="I2510" s="2">
        <v>0.99</v>
      </c>
      <c r="J2510" t="s">
        <v>190</v>
      </c>
      <c r="K2510" t="s">
        <v>3372</v>
      </c>
      <c r="L2510" t="s">
        <v>3373</v>
      </c>
      <c r="M2510" t="s">
        <v>193</v>
      </c>
      <c r="N2510" t="s">
        <v>194</v>
      </c>
    </row>
    <row r="2511" spans="4:14" x14ac:dyDescent="0.25">
      <c r="D2511">
        <v>2507</v>
      </c>
      <c r="E2511" t="s">
        <v>3374</v>
      </c>
      <c r="F2511" t="s">
        <v>3371</v>
      </c>
      <c r="G2511" s="3">
        <v>208822</v>
      </c>
      <c r="H2511" s="3">
        <v>6830732</v>
      </c>
      <c r="I2511" s="2">
        <v>0.99</v>
      </c>
      <c r="J2511" t="s">
        <v>190</v>
      </c>
      <c r="K2511" t="s">
        <v>3372</v>
      </c>
      <c r="L2511" t="s">
        <v>3373</v>
      </c>
      <c r="M2511" t="s">
        <v>193</v>
      </c>
      <c r="N2511" t="s">
        <v>194</v>
      </c>
    </row>
    <row r="2512" spans="4:14" x14ac:dyDescent="0.25">
      <c r="D2512">
        <v>2508</v>
      </c>
      <c r="E2512" t="s">
        <v>3375</v>
      </c>
      <c r="F2512" t="s">
        <v>3376</v>
      </c>
      <c r="G2512" s="3">
        <v>297456</v>
      </c>
      <c r="H2512" s="3">
        <v>9660953</v>
      </c>
      <c r="I2512" s="2">
        <v>0.99</v>
      </c>
      <c r="J2512" t="s">
        <v>190</v>
      </c>
      <c r="K2512" t="s">
        <v>3372</v>
      </c>
      <c r="L2512" t="s">
        <v>3373</v>
      </c>
      <c r="M2512" t="s">
        <v>193</v>
      </c>
      <c r="N2512" t="s">
        <v>194</v>
      </c>
    </row>
    <row r="2513" spans="4:14" x14ac:dyDescent="0.25">
      <c r="D2513">
        <v>2509</v>
      </c>
      <c r="E2513" t="s">
        <v>3377</v>
      </c>
      <c r="F2513" t="s">
        <v>3371</v>
      </c>
      <c r="G2513" s="3">
        <v>362475</v>
      </c>
      <c r="H2513" s="3">
        <v>11893108</v>
      </c>
      <c r="I2513" s="2">
        <v>0.99</v>
      </c>
      <c r="J2513" t="s">
        <v>190</v>
      </c>
      <c r="K2513" t="s">
        <v>3372</v>
      </c>
      <c r="L2513" t="s">
        <v>3373</v>
      </c>
      <c r="M2513" t="s">
        <v>193</v>
      </c>
      <c r="N2513" t="s">
        <v>194</v>
      </c>
    </row>
    <row r="2514" spans="4:14" x14ac:dyDescent="0.25">
      <c r="D2514">
        <v>2510</v>
      </c>
      <c r="E2514" t="s">
        <v>3378</v>
      </c>
      <c r="F2514" t="s">
        <v>3371</v>
      </c>
      <c r="G2514" s="3">
        <v>225123</v>
      </c>
      <c r="H2514" s="3">
        <v>7313744</v>
      </c>
      <c r="I2514" s="2">
        <v>0.99</v>
      </c>
      <c r="J2514" t="s">
        <v>190</v>
      </c>
      <c r="K2514" t="s">
        <v>3372</v>
      </c>
      <c r="L2514" t="s">
        <v>3373</v>
      </c>
      <c r="M2514" t="s">
        <v>193</v>
      </c>
      <c r="N2514" t="s">
        <v>194</v>
      </c>
    </row>
    <row r="2515" spans="4:14" x14ac:dyDescent="0.25">
      <c r="D2515">
        <v>2511</v>
      </c>
      <c r="E2515" t="s">
        <v>3379</v>
      </c>
      <c r="F2515" t="s">
        <v>3380</v>
      </c>
      <c r="G2515" s="3">
        <v>352966</v>
      </c>
      <c r="H2515" s="3">
        <v>11739886</v>
      </c>
      <c r="I2515" s="2">
        <v>0.99</v>
      </c>
      <c r="J2515" t="s">
        <v>190</v>
      </c>
      <c r="K2515" t="s">
        <v>3372</v>
      </c>
      <c r="L2515" t="s">
        <v>3373</v>
      </c>
      <c r="M2515" t="s">
        <v>193</v>
      </c>
      <c r="N2515" t="s">
        <v>194</v>
      </c>
    </row>
    <row r="2516" spans="4:14" x14ac:dyDescent="0.25">
      <c r="D2516">
        <v>2512</v>
      </c>
      <c r="E2516" t="s">
        <v>3381</v>
      </c>
      <c r="F2516" t="s">
        <v>3376</v>
      </c>
      <c r="G2516" s="3">
        <v>312476</v>
      </c>
      <c r="H2516" s="3">
        <v>10274629</v>
      </c>
      <c r="I2516" s="2">
        <v>0.99</v>
      </c>
      <c r="J2516" t="s">
        <v>190</v>
      </c>
      <c r="K2516" t="s">
        <v>3372</v>
      </c>
      <c r="L2516" t="s">
        <v>3373</v>
      </c>
      <c r="M2516" t="s">
        <v>193</v>
      </c>
      <c r="N2516" t="s">
        <v>194</v>
      </c>
    </row>
    <row r="2517" spans="4:14" x14ac:dyDescent="0.25">
      <c r="D2517">
        <v>2513</v>
      </c>
      <c r="E2517" t="s">
        <v>3382</v>
      </c>
      <c r="F2517" t="s">
        <v>3376</v>
      </c>
      <c r="G2517" s="3">
        <v>267728</v>
      </c>
      <c r="H2517" s="3">
        <v>8779485</v>
      </c>
      <c r="I2517" s="2">
        <v>0.99</v>
      </c>
      <c r="J2517" t="s">
        <v>190</v>
      </c>
      <c r="K2517" t="s">
        <v>3372</v>
      </c>
      <c r="L2517" t="s">
        <v>3373</v>
      </c>
      <c r="M2517" t="s">
        <v>193</v>
      </c>
      <c r="N2517" t="s">
        <v>194</v>
      </c>
    </row>
    <row r="2518" spans="4:14" x14ac:dyDescent="0.25">
      <c r="D2518">
        <v>2514</v>
      </c>
      <c r="E2518" t="s">
        <v>3383</v>
      </c>
      <c r="F2518" t="s">
        <v>3376</v>
      </c>
      <c r="G2518" s="3">
        <v>248476</v>
      </c>
      <c r="H2518" s="3">
        <v>8289906</v>
      </c>
      <c r="I2518" s="2">
        <v>0.99</v>
      </c>
      <c r="J2518" t="s">
        <v>190</v>
      </c>
      <c r="K2518" t="s">
        <v>3372</v>
      </c>
      <c r="L2518" t="s">
        <v>3373</v>
      </c>
      <c r="M2518" t="s">
        <v>193</v>
      </c>
      <c r="N2518" t="s">
        <v>194</v>
      </c>
    </row>
    <row r="2519" spans="4:14" x14ac:dyDescent="0.25">
      <c r="D2519">
        <v>2515</v>
      </c>
      <c r="E2519" t="s">
        <v>3384</v>
      </c>
      <c r="F2519" t="s">
        <v>3376</v>
      </c>
      <c r="G2519" s="3">
        <v>321175</v>
      </c>
      <c r="H2519" s="3">
        <v>10507137</v>
      </c>
      <c r="I2519" s="2">
        <v>0.99</v>
      </c>
      <c r="J2519" t="s">
        <v>190</v>
      </c>
      <c r="K2519" t="s">
        <v>3372</v>
      </c>
      <c r="L2519" t="s">
        <v>3373</v>
      </c>
      <c r="M2519" t="s">
        <v>193</v>
      </c>
      <c r="N2519" t="s">
        <v>194</v>
      </c>
    </row>
    <row r="2520" spans="4:14" x14ac:dyDescent="0.25">
      <c r="D2520">
        <v>2516</v>
      </c>
      <c r="E2520" t="s">
        <v>3385</v>
      </c>
      <c r="F2520" t="s">
        <v>3373</v>
      </c>
      <c r="G2520" s="3">
        <v>320365</v>
      </c>
      <c r="H2520" s="3">
        <v>10425229</v>
      </c>
      <c r="I2520" s="2">
        <v>0.99</v>
      </c>
      <c r="J2520" t="s">
        <v>190</v>
      </c>
      <c r="K2520" t="s">
        <v>3372</v>
      </c>
      <c r="L2520" t="s">
        <v>3373</v>
      </c>
      <c r="M2520" t="s">
        <v>193</v>
      </c>
      <c r="N2520" t="s">
        <v>194</v>
      </c>
    </row>
    <row r="2521" spans="4:14" x14ac:dyDescent="0.25">
      <c r="D2521">
        <v>2517</v>
      </c>
      <c r="E2521" t="s">
        <v>3386</v>
      </c>
      <c r="F2521" t="s">
        <v>3376</v>
      </c>
      <c r="G2521" s="3">
        <v>282331</v>
      </c>
      <c r="H2521" s="3">
        <v>9256082</v>
      </c>
      <c r="I2521" s="2">
        <v>0.99</v>
      </c>
      <c r="J2521" t="s">
        <v>190</v>
      </c>
      <c r="K2521" t="s">
        <v>3372</v>
      </c>
      <c r="L2521" t="s">
        <v>3373</v>
      </c>
      <c r="M2521" t="s">
        <v>193</v>
      </c>
      <c r="N2521" t="s">
        <v>194</v>
      </c>
    </row>
    <row r="2522" spans="4:14" x14ac:dyDescent="0.25">
      <c r="D2522">
        <v>2518</v>
      </c>
      <c r="E2522" t="s">
        <v>3387</v>
      </c>
      <c r="F2522" t="s">
        <v>3376</v>
      </c>
      <c r="G2522" s="3">
        <v>253570</v>
      </c>
      <c r="H2522" s="3">
        <v>8317931</v>
      </c>
      <c r="I2522" s="2">
        <v>0.99</v>
      </c>
      <c r="J2522" t="s">
        <v>190</v>
      </c>
      <c r="K2522" t="s">
        <v>3372</v>
      </c>
      <c r="L2522" t="s">
        <v>3373</v>
      </c>
      <c r="M2522" t="s">
        <v>193</v>
      </c>
      <c r="N2522" t="s">
        <v>194</v>
      </c>
    </row>
    <row r="2523" spans="4:14" x14ac:dyDescent="0.25">
      <c r="D2523">
        <v>2519</v>
      </c>
      <c r="E2523" t="s">
        <v>3388</v>
      </c>
      <c r="F2523" t="s">
        <v>3376</v>
      </c>
      <c r="G2523" s="3">
        <v>292153</v>
      </c>
      <c r="H2523" s="3">
        <v>9659911</v>
      </c>
      <c r="I2523" s="2">
        <v>0.99</v>
      </c>
      <c r="J2523" t="s">
        <v>190</v>
      </c>
      <c r="K2523" t="s">
        <v>3372</v>
      </c>
      <c r="L2523" t="s">
        <v>3373</v>
      </c>
      <c r="M2523" t="s">
        <v>193</v>
      </c>
      <c r="N2523" t="s">
        <v>194</v>
      </c>
    </row>
    <row r="2524" spans="4:14" x14ac:dyDescent="0.25">
      <c r="D2524">
        <v>2520</v>
      </c>
      <c r="E2524" t="s">
        <v>3389</v>
      </c>
      <c r="F2524" t="s">
        <v>3376</v>
      </c>
      <c r="G2524" s="3">
        <v>347898</v>
      </c>
      <c r="H2524" s="3">
        <v>11379527</v>
      </c>
      <c r="I2524" s="2">
        <v>0.99</v>
      </c>
      <c r="J2524" t="s">
        <v>190</v>
      </c>
      <c r="K2524" t="s">
        <v>3372</v>
      </c>
      <c r="L2524" t="s">
        <v>3373</v>
      </c>
      <c r="M2524" t="s">
        <v>193</v>
      </c>
      <c r="N2524" t="s">
        <v>194</v>
      </c>
    </row>
    <row r="2525" spans="4:14" x14ac:dyDescent="0.25">
      <c r="D2525">
        <v>2521</v>
      </c>
      <c r="E2525" t="s">
        <v>3390</v>
      </c>
      <c r="F2525" t="s">
        <v>3391</v>
      </c>
      <c r="G2525" s="3">
        <v>188786</v>
      </c>
      <c r="H2525" s="3">
        <v>6233136</v>
      </c>
      <c r="I2525" s="2">
        <v>0.99</v>
      </c>
      <c r="J2525" t="s">
        <v>190</v>
      </c>
      <c r="K2525" t="s">
        <v>3372</v>
      </c>
      <c r="L2525" t="s">
        <v>3373</v>
      </c>
      <c r="M2525" t="s">
        <v>193</v>
      </c>
      <c r="N2525" t="s">
        <v>194</v>
      </c>
    </row>
    <row r="2526" spans="4:14" x14ac:dyDescent="0.25">
      <c r="D2526">
        <v>2522</v>
      </c>
      <c r="E2526" t="s">
        <v>3392</v>
      </c>
      <c r="F2526" t="s">
        <v>3376</v>
      </c>
      <c r="G2526" s="3">
        <v>232202</v>
      </c>
      <c r="H2526" s="3">
        <v>7597074</v>
      </c>
      <c r="I2526" s="2">
        <v>0.99</v>
      </c>
      <c r="J2526" t="s">
        <v>190</v>
      </c>
      <c r="K2526" t="s">
        <v>3372</v>
      </c>
      <c r="L2526" t="s">
        <v>3373</v>
      </c>
      <c r="M2526" t="s">
        <v>193</v>
      </c>
      <c r="N2526" t="s">
        <v>194</v>
      </c>
    </row>
    <row r="2527" spans="4:14" x14ac:dyDescent="0.25">
      <c r="D2527">
        <v>2523</v>
      </c>
      <c r="E2527" t="s">
        <v>3393</v>
      </c>
      <c r="F2527" t="s">
        <v>3394</v>
      </c>
      <c r="G2527" s="3">
        <v>238759</v>
      </c>
      <c r="H2527" s="3">
        <v>8101979</v>
      </c>
      <c r="I2527" s="2">
        <v>0.99</v>
      </c>
      <c r="J2527" t="s">
        <v>190</v>
      </c>
      <c r="K2527" t="s">
        <v>3393</v>
      </c>
      <c r="L2527" t="s">
        <v>835</v>
      </c>
      <c r="M2527" t="s">
        <v>286</v>
      </c>
      <c r="N2527" t="s">
        <v>194</v>
      </c>
    </row>
    <row r="2528" spans="4:14" x14ac:dyDescent="0.25">
      <c r="D2528">
        <v>2524</v>
      </c>
      <c r="E2528" t="s">
        <v>3395</v>
      </c>
      <c r="F2528" t="s">
        <v>3396</v>
      </c>
      <c r="G2528" s="3">
        <v>275147</v>
      </c>
      <c r="H2528" s="3">
        <v>9151846</v>
      </c>
      <c r="I2528" s="2">
        <v>0.99</v>
      </c>
      <c r="J2528" t="s">
        <v>190</v>
      </c>
      <c r="K2528" t="s">
        <v>3393</v>
      </c>
      <c r="L2528" t="s">
        <v>835</v>
      </c>
      <c r="M2528" t="s">
        <v>286</v>
      </c>
      <c r="N2528" t="s">
        <v>194</v>
      </c>
    </row>
    <row r="2529" spans="4:14" x14ac:dyDescent="0.25">
      <c r="D2529">
        <v>2525</v>
      </c>
      <c r="E2529" t="s">
        <v>3397</v>
      </c>
      <c r="F2529" t="s">
        <v>3396</v>
      </c>
      <c r="G2529" s="3">
        <v>238315</v>
      </c>
      <c r="H2529" s="3">
        <v>7854737</v>
      </c>
      <c r="I2529" s="2">
        <v>0.99</v>
      </c>
      <c r="J2529" t="s">
        <v>190</v>
      </c>
      <c r="K2529" t="s">
        <v>3393</v>
      </c>
      <c r="L2529" t="s">
        <v>835</v>
      </c>
      <c r="M2529" t="s">
        <v>286</v>
      </c>
      <c r="N2529" t="s">
        <v>194</v>
      </c>
    </row>
    <row r="2530" spans="4:14" x14ac:dyDescent="0.25">
      <c r="D2530">
        <v>2526</v>
      </c>
      <c r="E2530" t="s">
        <v>3398</v>
      </c>
      <c r="F2530" t="s">
        <v>3394</v>
      </c>
      <c r="G2530" s="3">
        <v>240091</v>
      </c>
      <c r="H2530" s="3">
        <v>8101723</v>
      </c>
      <c r="I2530" s="2">
        <v>0.99</v>
      </c>
      <c r="J2530" t="s">
        <v>190</v>
      </c>
      <c r="K2530" t="s">
        <v>3393</v>
      </c>
      <c r="L2530" t="s">
        <v>835</v>
      </c>
      <c r="M2530" t="s">
        <v>286</v>
      </c>
      <c r="N2530" t="s">
        <v>194</v>
      </c>
    </row>
    <row r="2531" spans="4:14" x14ac:dyDescent="0.25">
      <c r="D2531">
        <v>2527</v>
      </c>
      <c r="E2531" t="s">
        <v>3399</v>
      </c>
      <c r="F2531" t="s">
        <v>3396</v>
      </c>
      <c r="G2531" s="3">
        <v>291500</v>
      </c>
      <c r="H2531" s="3">
        <v>9768399</v>
      </c>
      <c r="I2531" s="2">
        <v>0.99</v>
      </c>
      <c r="J2531" t="s">
        <v>190</v>
      </c>
      <c r="K2531" t="s">
        <v>3393</v>
      </c>
      <c r="L2531" t="s">
        <v>835</v>
      </c>
      <c r="M2531" t="s">
        <v>286</v>
      </c>
      <c r="N2531" t="s">
        <v>194</v>
      </c>
    </row>
    <row r="2532" spans="4:14" x14ac:dyDescent="0.25">
      <c r="D2532">
        <v>2528</v>
      </c>
      <c r="E2532" t="s">
        <v>3400</v>
      </c>
      <c r="F2532" t="s">
        <v>3394</v>
      </c>
      <c r="G2532" s="3">
        <v>338729</v>
      </c>
      <c r="H2532" s="3">
        <v>11365655</v>
      </c>
      <c r="I2532" s="2">
        <v>0.99</v>
      </c>
      <c r="J2532" t="s">
        <v>190</v>
      </c>
      <c r="K2532" t="s">
        <v>3393</v>
      </c>
      <c r="L2532" t="s">
        <v>835</v>
      </c>
      <c r="M2532" t="s">
        <v>286</v>
      </c>
      <c r="N2532" t="s">
        <v>194</v>
      </c>
    </row>
    <row r="2533" spans="4:14" x14ac:dyDescent="0.25">
      <c r="D2533">
        <v>2529</v>
      </c>
      <c r="E2533" t="s">
        <v>3401</v>
      </c>
      <c r="F2533" t="s">
        <v>3402</v>
      </c>
      <c r="G2533" s="3">
        <v>270027</v>
      </c>
      <c r="H2533" s="3">
        <v>9034177</v>
      </c>
      <c r="I2533" s="2">
        <v>0.99</v>
      </c>
      <c r="J2533" t="s">
        <v>190</v>
      </c>
      <c r="K2533" t="s">
        <v>3393</v>
      </c>
      <c r="L2533" t="s">
        <v>835</v>
      </c>
      <c r="M2533" t="s">
        <v>286</v>
      </c>
      <c r="N2533" t="s">
        <v>194</v>
      </c>
    </row>
    <row r="2534" spans="4:14" x14ac:dyDescent="0.25">
      <c r="D2534">
        <v>2530</v>
      </c>
      <c r="E2534" t="s">
        <v>3403</v>
      </c>
      <c r="F2534" t="s">
        <v>3396</v>
      </c>
      <c r="G2534" s="3">
        <v>264019</v>
      </c>
      <c r="H2534" s="3">
        <v>8958743</v>
      </c>
      <c r="I2534" s="2">
        <v>0.99</v>
      </c>
      <c r="J2534" t="s">
        <v>190</v>
      </c>
      <c r="K2534" t="s">
        <v>3393</v>
      </c>
      <c r="L2534" t="s">
        <v>835</v>
      </c>
      <c r="M2534" t="s">
        <v>286</v>
      </c>
      <c r="N2534" t="s">
        <v>194</v>
      </c>
    </row>
    <row r="2535" spans="4:14" x14ac:dyDescent="0.25">
      <c r="D2535">
        <v>2531</v>
      </c>
      <c r="E2535" t="s">
        <v>3404</v>
      </c>
      <c r="F2535" t="s">
        <v>3405</v>
      </c>
      <c r="G2535" s="3">
        <v>320078</v>
      </c>
      <c r="H2535" s="3">
        <v>10553155</v>
      </c>
      <c r="I2535" s="2">
        <v>0.99</v>
      </c>
      <c r="J2535" t="s">
        <v>190</v>
      </c>
      <c r="K2535" t="s">
        <v>3393</v>
      </c>
      <c r="L2535" t="s">
        <v>835</v>
      </c>
      <c r="M2535" t="s">
        <v>286</v>
      </c>
      <c r="N2535" t="s">
        <v>194</v>
      </c>
    </row>
    <row r="2536" spans="4:14" x14ac:dyDescent="0.25">
      <c r="D2536">
        <v>2532</v>
      </c>
      <c r="E2536" t="s">
        <v>3406</v>
      </c>
      <c r="F2536" t="s">
        <v>3407</v>
      </c>
      <c r="G2536" s="3">
        <v>144352</v>
      </c>
      <c r="H2536" s="3">
        <v>4706253</v>
      </c>
      <c r="I2536" s="2">
        <v>0.99</v>
      </c>
      <c r="J2536" t="s">
        <v>190</v>
      </c>
      <c r="K2536" t="s">
        <v>3408</v>
      </c>
      <c r="L2536" t="s">
        <v>3409</v>
      </c>
      <c r="M2536" t="s">
        <v>452</v>
      </c>
      <c r="N2536" t="s">
        <v>194</v>
      </c>
    </row>
    <row r="2537" spans="4:14" x14ac:dyDescent="0.25">
      <c r="D2537">
        <v>2533</v>
      </c>
      <c r="E2537" t="s">
        <v>3410</v>
      </c>
      <c r="F2537" t="s">
        <v>3411</v>
      </c>
      <c r="G2537" s="3">
        <v>251219</v>
      </c>
      <c r="H2537" s="3">
        <v>8238033</v>
      </c>
      <c r="I2537" s="2">
        <v>0.99</v>
      </c>
      <c r="J2537" t="s">
        <v>190</v>
      </c>
      <c r="K2537" t="s">
        <v>3408</v>
      </c>
      <c r="L2537" t="s">
        <v>3409</v>
      </c>
      <c r="M2537" t="s">
        <v>452</v>
      </c>
      <c r="N2537" t="s">
        <v>194</v>
      </c>
    </row>
    <row r="2538" spans="4:14" x14ac:dyDescent="0.25">
      <c r="D2538">
        <v>2534</v>
      </c>
      <c r="E2538" t="s">
        <v>3412</v>
      </c>
      <c r="F2538" t="s">
        <v>3407</v>
      </c>
      <c r="G2538" s="3">
        <v>281155</v>
      </c>
      <c r="H2538" s="3">
        <v>9254906</v>
      </c>
      <c r="I2538" s="2">
        <v>0.99</v>
      </c>
      <c r="J2538" t="s">
        <v>190</v>
      </c>
      <c r="K2538" t="s">
        <v>3408</v>
      </c>
      <c r="L2538" t="s">
        <v>3409</v>
      </c>
      <c r="M2538" t="s">
        <v>452</v>
      </c>
      <c r="N2538" t="s">
        <v>194</v>
      </c>
    </row>
    <row r="2539" spans="4:14" x14ac:dyDescent="0.25">
      <c r="D2539">
        <v>2535</v>
      </c>
      <c r="E2539" t="s">
        <v>453</v>
      </c>
      <c r="F2539" t="s">
        <v>454</v>
      </c>
      <c r="G2539" s="3">
        <v>164127</v>
      </c>
      <c r="H2539" s="3">
        <v>5378455</v>
      </c>
      <c r="I2539" s="2">
        <v>0.99</v>
      </c>
      <c r="J2539" t="s">
        <v>190</v>
      </c>
      <c r="K2539" t="s">
        <v>3408</v>
      </c>
      <c r="L2539" t="s">
        <v>3409</v>
      </c>
      <c r="M2539" t="s">
        <v>452</v>
      </c>
      <c r="N2539" t="s">
        <v>194</v>
      </c>
    </row>
    <row r="2540" spans="4:14" x14ac:dyDescent="0.25">
      <c r="D2540">
        <v>2536</v>
      </c>
      <c r="E2540" t="s">
        <v>459</v>
      </c>
      <c r="F2540" t="s">
        <v>3413</v>
      </c>
      <c r="G2540" s="3">
        <v>256365</v>
      </c>
      <c r="H2540" s="3">
        <v>8438021</v>
      </c>
      <c r="I2540" s="2">
        <v>0.99</v>
      </c>
      <c r="J2540" t="s">
        <v>190</v>
      </c>
      <c r="K2540" t="s">
        <v>3408</v>
      </c>
      <c r="L2540" t="s">
        <v>3409</v>
      </c>
      <c r="M2540" t="s">
        <v>452</v>
      </c>
      <c r="N2540" t="s">
        <v>194</v>
      </c>
    </row>
    <row r="2541" spans="4:14" x14ac:dyDescent="0.25">
      <c r="D2541">
        <v>2537</v>
      </c>
      <c r="E2541" t="s">
        <v>3414</v>
      </c>
      <c r="F2541" t="s">
        <v>3415</v>
      </c>
      <c r="G2541" s="3">
        <v>140826</v>
      </c>
      <c r="H2541" s="3">
        <v>4650979</v>
      </c>
      <c r="I2541" s="2">
        <v>0.99</v>
      </c>
      <c r="J2541" t="s">
        <v>190</v>
      </c>
      <c r="K2541" t="s">
        <v>3408</v>
      </c>
      <c r="L2541" t="s">
        <v>3409</v>
      </c>
      <c r="M2541" t="s">
        <v>452</v>
      </c>
      <c r="N2541" t="s">
        <v>194</v>
      </c>
    </row>
    <row r="2542" spans="4:14" x14ac:dyDescent="0.25">
      <c r="D2542">
        <v>2538</v>
      </c>
      <c r="E2542" t="s">
        <v>3416</v>
      </c>
      <c r="F2542" t="s">
        <v>3407</v>
      </c>
      <c r="G2542" s="3">
        <v>336927</v>
      </c>
      <c r="H2542" s="3">
        <v>11085915</v>
      </c>
      <c r="I2542" s="2">
        <v>0.99</v>
      </c>
      <c r="J2542" t="s">
        <v>190</v>
      </c>
      <c r="K2542" t="s">
        <v>3408</v>
      </c>
      <c r="L2542" t="s">
        <v>3409</v>
      </c>
      <c r="M2542" t="s">
        <v>452</v>
      </c>
      <c r="N2542" t="s">
        <v>194</v>
      </c>
    </row>
    <row r="2543" spans="4:14" x14ac:dyDescent="0.25">
      <c r="D2543">
        <v>2539</v>
      </c>
      <c r="E2543" t="s">
        <v>3417</v>
      </c>
      <c r="F2543" t="s">
        <v>3407</v>
      </c>
      <c r="G2543" s="3">
        <v>163422</v>
      </c>
      <c r="H2543" s="3">
        <v>5353627</v>
      </c>
      <c r="I2543" s="2">
        <v>0.99</v>
      </c>
      <c r="J2543" t="s">
        <v>190</v>
      </c>
      <c r="K2543" t="s">
        <v>3408</v>
      </c>
      <c r="L2543" t="s">
        <v>3409</v>
      </c>
      <c r="M2543" t="s">
        <v>452</v>
      </c>
      <c r="N2543" t="s">
        <v>194</v>
      </c>
    </row>
    <row r="2544" spans="4:14" x14ac:dyDescent="0.25">
      <c r="D2544">
        <v>2540</v>
      </c>
      <c r="E2544" t="s">
        <v>3418</v>
      </c>
      <c r="F2544" t="s">
        <v>3419</v>
      </c>
      <c r="G2544" s="3">
        <v>201586</v>
      </c>
      <c r="H2544" s="3">
        <v>6650869</v>
      </c>
      <c r="I2544" s="2">
        <v>0.99</v>
      </c>
      <c r="J2544" t="s">
        <v>190</v>
      </c>
      <c r="K2544" t="s">
        <v>3408</v>
      </c>
      <c r="L2544" t="s">
        <v>3409</v>
      </c>
      <c r="M2544" t="s">
        <v>452</v>
      </c>
      <c r="N2544" t="s">
        <v>194</v>
      </c>
    </row>
    <row r="2545" spans="4:14" x14ac:dyDescent="0.25">
      <c r="D2545">
        <v>2541</v>
      </c>
      <c r="E2545" t="s">
        <v>3420</v>
      </c>
      <c r="F2545" t="s">
        <v>3415</v>
      </c>
      <c r="G2545" s="3">
        <v>528692</v>
      </c>
      <c r="H2545" s="3">
        <v>17232776</v>
      </c>
      <c r="I2545" s="2">
        <v>0.99</v>
      </c>
      <c r="J2545" t="s">
        <v>190</v>
      </c>
      <c r="K2545" t="s">
        <v>3408</v>
      </c>
      <c r="L2545" t="s">
        <v>3409</v>
      </c>
      <c r="M2545" t="s">
        <v>452</v>
      </c>
      <c r="N2545" t="s">
        <v>194</v>
      </c>
    </row>
    <row r="2546" spans="4:14" x14ac:dyDescent="0.25">
      <c r="D2546">
        <v>2542</v>
      </c>
      <c r="E2546" t="s">
        <v>3421</v>
      </c>
      <c r="F2546" t="s">
        <v>3422</v>
      </c>
      <c r="G2546" s="3">
        <v>310386</v>
      </c>
      <c r="H2546" s="3">
        <v>10170433</v>
      </c>
      <c r="I2546" s="2">
        <v>0.99</v>
      </c>
      <c r="J2546" t="s">
        <v>190</v>
      </c>
      <c r="K2546" t="s">
        <v>3423</v>
      </c>
      <c r="L2546" t="s">
        <v>3424</v>
      </c>
      <c r="M2546" t="s">
        <v>193</v>
      </c>
      <c r="N2546" t="s">
        <v>194</v>
      </c>
    </row>
    <row r="2547" spans="4:14" x14ac:dyDescent="0.25">
      <c r="D2547">
        <v>2543</v>
      </c>
      <c r="E2547" t="s">
        <v>3425</v>
      </c>
      <c r="F2547" t="s">
        <v>3426</v>
      </c>
      <c r="G2547" s="3">
        <v>218723</v>
      </c>
      <c r="H2547" s="3">
        <v>7102064</v>
      </c>
      <c r="I2547" s="2">
        <v>0.99</v>
      </c>
      <c r="J2547" t="s">
        <v>190</v>
      </c>
      <c r="K2547" t="s">
        <v>3423</v>
      </c>
      <c r="L2547" t="s">
        <v>3424</v>
      </c>
      <c r="M2547" t="s">
        <v>193</v>
      </c>
      <c r="N2547" t="s">
        <v>194</v>
      </c>
    </row>
    <row r="2548" spans="4:14" x14ac:dyDescent="0.25">
      <c r="D2548">
        <v>2544</v>
      </c>
      <c r="E2548" t="s">
        <v>3427</v>
      </c>
      <c r="F2548" t="s">
        <v>3428</v>
      </c>
      <c r="G2548" s="3">
        <v>245368</v>
      </c>
      <c r="H2548" s="3">
        <v>7989505</v>
      </c>
      <c r="I2548" s="2">
        <v>0.99</v>
      </c>
      <c r="J2548" t="s">
        <v>190</v>
      </c>
      <c r="K2548" t="s">
        <v>3423</v>
      </c>
      <c r="L2548" t="s">
        <v>3424</v>
      </c>
      <c r="M2548" t="s">
        <v>193</v>
      </c>
      <c r="N2548" t="s">
        <v>194</v>
      </c>
    </row>
    <row r="2549" spans="4:14" x14ac:dyDescent="0.25">
      <c r="D2549">
        <v>2545</v>
      </c>
      <c r="E2549" t="s">
        <v>3429</v>
      </c>
      <c r="F2549" t="s">
        <v>3430</v>
      </c>
      <c r="G2549" s="3">
        <v>80613</v>
      </c>
      <c r="H2549" s="3">
        <v>2660859</v>
      </c>
      <c r="I2549" s="2">
        <v>0.99</v>
      </c>
      <c r="J2549" t="s">
        <v>190</v>
      </c>
      <c r="K2549" t="s">
        <v>3423</v>
      </c>
      <c r="L2549" t="s">
        <v>3424</v>
      </c>
      <c r="M2549" t="s">
        <v>193</v>
      </c>
      <c r="N2549" t="s">
        <v>194</v>
      </c>
    </row>
    <row r="2550" spans="4:14" x14ac:dyDescent="0.25">
      <c r="D2550">
        <v>2546</v>
      </c>
      <c r="E2550" t="s">
        <v>3431</v>
      </c>
      <c r="F2550" t="s">
        <v>3422</v>
      </c>
      <c r="G2550" s="3">
        <v>364800</v>
      </c>
      <c r="H2550" s="3">
        <v>12018823</v>
      </c>
      <c r="I2550" s="2">
        <v>0.99</v>
      </c>
      <c r="J2550" t="s">
        <v>190</v>
      </c>
      <c r="K2550" t="s">
        <v>3423</v>
      </c>
      <c r="L2550" t="s">
        <v>3424</v>
      </c>
      <c r="M2550" t="s">
        <v>193</v>
      </c>
      <c r="N2550" t="s">
        <v>194</v>
      </c>
    </row>
    <row r="2551" spans="4:14" x14ac:dyDescent="0.25">
      <c r="D2551">
        <v>2547</v>
      </c>
      <c r="E2551" t="s">
        <v>3432</v>
      </c>
      <c r="F2551" t="s">
        <v>3433</v>
      </c>
      <c r="G2551" s="3">
        <v>229720</v>
      </c>
      <c r="H2551" s="3">
        <v>7444201</v>
      </c>
      <c r="I2551" s="2">
        <v>0.99</v>
      </c>
      <c r="J2551" t="s">
        <v>190</v>
      </c>
      <c r="K2551" t="s">
        <v>3423</v>
      </c>
      <c r="L2551" t="s">
        <v>3424</v>
      </c>
      <c r="M2551" t="s">
        <v>193</v>
      </c>
      <c r="N2551" t="s">
        <v>194</v>
      </c>
    </row>
    <row r="2552" spans="4:14" x14ac:dyDescent="0.25">
      <c r="D2552">
        <v>2548</v>
      </c>
      <c r="E2552" t="s">
        <v>3434</v>
      </c>
      <c r="F2552" t="s">
        <v>3422</v>
      </c>
      <c r="G2552" s="3">
        <v>333191</v>
      </c>
      <c r="H2552" s="3">
        <v>10894988</v>
      </c>
      <c r="I2552" s="2">
        <v>0.99</v>
      </c>
      <c r="J2552" t="s">
        <v>190</v>
      </c>
      <c r="K2552" t="s">
        <v>3423</v>
      </c>
      <c r="L2552" t="s">
        <v>3424</v>
      </c>
      <c r="M2552" t="s">
        <v>193</v>
      </c>
      <c r="N2552" t="s">
        <v>194</v>
      </c>
    </row>
    <row r="2553" spans="4:14" x14ac:dyDescent="0.25">
      <c r="D2553">
        <v>2549</v>
      </c>
      <c r="E2553" t="s">
        <v>3435</v>
      </c>
      <c r="F2553" t="s">
        <v>3422</v>
      </c>
      <c r="G2553" s="3">
        <v>324623</v>
      </c>
      <c r="H2553" s="3">
        <v>10605231</v>
      </c>
      <c r="I2553" s="2">
        <v>0.99</v>
      </c>
      <c r="J2553" t="s">
        <v>190</v>
      </c>
      <c r="K2553" t="s">
        <v>3423</v>
      </c>
      <c r="L2553" t="s">
        <v>3424</v>
      </c>
      <c r="M2553" t="s">
        <v>193</v>
      </c>
      <c r="N2553" t="s">
        <v>194</v>
      </c>
    </row>
    <row r="2554" spans="4:14" x14ac:dyDescent="0.25">
      <c r="D2554">
        <v>2550</v>
      </c>
      <c r="E2554" t="s">
        <v>3436</v>
      </c>
      <c r="F2554" t="s">
        <v>3422</v>
      </c>
      <c r="G2554" s="3">
        <v>314017</v>
      </c>
      <c r="H2554" s="3">
        <v>10229848</v>
      </c>
      <c r="I2554" s="2">
        <v>0.99</v>
      </c>
      <c r="J2554" t="s">
        <v>190</v>
      </c>
      <c r="K2554" t="s">
        <v>3423</v>
      </c>
      <c r="L2554" t="s">
        <v>3424</v>
      </c>
      <c r="M2554" t="s">
        <v>193</v>
      </c>
      <c r="N2554" t="s">
        <v>194</v>
      </c>
    </row>
    <row r="2555" spans="4:14" x14ac:dyDescent="0.25">
      <c r="D2555">
        <v>2551</v>
      </c>
      <c r="E2555" t="s">
        <v>3437</v>
      </c>
      <c r="F2555" t="s">
        <v>3422</v>
      </c>
      <c r="G2555" s="3">
        <v>96914</v>
      </c>
      <c r="H2555" s="3">
        <v>3198627</v>
      </c>
      <c r="I2555" s="2">
        <v>0.99</v>
      </c>
      <c r="J2555" t="s">
        <v>190</v>
      </c>
      <c r="K2555" t="s">
        <v>3423</v>
      </c>
      <c r="L2555" t="s">
        <v>3424</v>
      </c>
      <c r="M2555" t="s">
        <v>193</v>
      </c>
      <c r="N2555" t="s">
        <v>194</v>
      </c>
    </row>
    <row r="2556" spans="4:14" x14ac:dyDescent="0.25">
      <c r="D2556">
        <v>2552</v>
      </c>
      <c r="E2556" t="s">
        <v>3438</v>
      </c>
      <c r="F2556" t="s">
        <v>3439</v>
      </c>
      <c r="G2556" s="3">
        <v>194403</v>
      </c>
      <c r="H2556" s="3">
        <v>6317361</v>
      </c>
      <c r="I2556" s="2">
        <v>0.99</v>
      </c>
      <c r="J2556" t="s">
        <v>190</v>
      </c>
      <c r="K2556" t="s">
        <v>3423</v>
      </c>
      <c r="L2556" t="s">
        <v>3424</v>
      </c>
      <c r="M2556" t="s">
        <v>193</v>
      </c>
      <c r="N2556" t="s">
        <v>194</v>
      </c>
    </row>
    <row r="2557" spans="4:14" x14ac:dyDescent="0.25">
      <c r="D2557">
        <v>2553</v>
      </c>
      <c r="E2557" t="s">
        <v>3440</v>
      </c>
      <c r="F2557" t="s">
        <v>3426</v>
      </c>
      <c r="G2557" s="3">
        <v>505991</v>
      </c>
      <c r="H2557" s="3">
        <v>16468904</v>
      </c>
      <c r="I2557" s="2">
        <v>0.99</v>
      </c>
      <c r="J2557" t="s">
        <v>190</v>
      </c>
      <c r="K2557" t="s">
        <v>3423</v>
      </c>
      <c r="L2557" t="s">
        <v>3424</v>
      </c>
      <c r="M2557" t="s">
        <v>193</v>
      </c>
      <c r="N2557" t="s">
        <v>194</v>
      </c>
    </row>
    <row r="2558" spans="4:14" x14ac:dyDescent="0.25">
      <c r="D2558">
        <v>2554</v>
      </c>
      <c r="E2558" t="s">
        <v>3441</v>
      </c>
      <c r="F2558" t="s">
        <v>3442</v>
      </c>
      <c r="G2558" s="3">
        <v>63764</v>
      </c>
      <c r="H2558" s="3">
        <v>2056079</v>
      </c>
      <c r="I2558" s="2">
        <v>0.99</v>
      </c>
      <c r="J2558" t="s">
        <v>190</v>
      </c>
      <c r="K2558" t="s">
        <v>3443</v>
      </c>
      <c r="L2558" t="s">
        <v>3444</v>
      </c>
      <c r="M2558" t="s">
        <v>303</v>
      </c>
      <c r="N2558" t="s">
        <v>194</v>
      </c>
    </row>
    <row r="2559" spans="4:14" x14ac:dyDescent="0.25">
      <c r="D2559">
        <v>2555</v>
      </c>
      <c r="E2559" t="s">
        <v>3445</v>
      </c>
      <c r="F2559" t="s">
        <v>3446</v>
      </c>
      <c r="G2559" s="3">
        <v>255555</v>
      </c>
      <c r="H2559" s="3">
        <v>8407935</v>
      </c>
      <c r="I2559" s="2">
        <v>0.99</v>
      </c>
      <c r="J2559" t="s">
        <v>190</v>
      </c>
      <c r="K2559" t="s">
        <v>3443</v>
      </c>
      <c r="L2559" t="s">
        <v>3444</v>
      </c>
      <c r="M2559" t="s">
        <v>303</v>
      </c>
      <c r="N2559" t="s">
        <v>194</v>
      </c>
    </row>
    <row r="2560" spans="4:14" x14ac:dyDescent="0.25">
      <c r="D2560">
        <v>2556</v>
      </c>
      <c r="E2560" t="s">
        <v>3447</v>
      </c>
      <c r="F2560" t="s">
        <v>3446</v>
      </c>
      <c r="G2560" s="3">
        <v>228127</v>
      </c>
      <c r="H2560" s="3">
        <v>7503805</v>
      </c>
      <c r="I2560" s="2">
        <v>0.99</v>
      </c>
      <c r="J2560" t="s">
        <v>190</v>
      </c>
      <c r="K2560" t="s">
        <v>3443</v>
      </c>
      <c r="L2560" t="s">
        <v>3444</v>
      </c>
      <c r="M2560" t="s">
        <v>303</v>
      </c>
      <c r="N2560" t="s">
        <v>194</v>
      </c>
    </row>
    <row r="2561" spans="4:14" x14ac:dyDescent="0.25">
      <c r="D2561">
        <v>2557</v>
      </c>
      <c r="E2561" t="s">
        <v>3448</v>
      </c>
      <c r="F2561" t="s">
        <v>3446</v>
      </c>
      <c r="G2561" s="3">
        <v>131787</v>
      </c>
      <c r="H2561" s="3">
        <v>4321705</v>
      </c>
      <c r="I2561" s="2">
        <v>0.99</v>
      </c>
      <c r="J2561" t="s">
        <v>190</v>
      </c>
      <c r="K2561" t="s">
        <v>3443</v>
      </c>
      <c r="L2561" t="s">
        <v>3444</v>
      </c>
      <c r="M2561" t="s">
        <v>303</v>
      </c>
      <c r="N2561" t="s">
        <v>194</v>
      </c>
    </row>
    <row r="2562" spans="4:14" x14ac:dyDescent="0.25">
      <c r="D2562">
        <v>2558</v>
      </c>
      <c r="E2562" t="s">
        <v>3449</v>
      </c>
      <c r="F2562" t="s">
        <v>3442</v>
      </c>
      <c r="G2562" s="3">
        <v>249312</v>
      </c>
      <c r="H2562" s="3">
        <v>8224917</v>
      </c>
      <c r="I2562" s="2">
        <v>0.99</v>
      </c>
      <c r="J2562" t="s">
        <v>190</v>
      </c>
      <c r="K2562" t="s">
        <v>3443</v>
      </c>
      <c r="L2562" t="s">
        <v>3444</v>
      </c>
      <c r="M2562" t="s">
        <v>303</v>
      </c>
      <c r="N2562" t="s">
        <v>194</v>
      </c>
    </row>
    <row r="2563" spans="4:14" x14ac:dyDescent="0.25">
      <c r="D2563">
        <v>2559</v>
      </c>
      <c r="E2563" t="s">
        <v>3450</v>
      </c>
      <c r="F2563" t="s">
        <v>3446</v>
      </c>
      <c r="G2563" s="3">
        <v>128339</v>
      </c>
      <c r="H2563" s="3">
        <v>4185193</v>
      </c>
      <c r="I2563" s="2">
        <v>0.99</v>
      </c>
      <c r="J2563" t="s">
        <v>190</v>
      </c>
      <c r="K2563" t="s">
        <v>3443</v>
      </c>
      <c r="L2563" t="s">
        <v>3444</v>
      </c>
      <c r="M2563" t="s">
        <v>303</v>
      </c>
      <c r="N2563" t="s">
        <v>194</v>
      </c>
    </row>
    <row r="2564" spans="4:14" x14ac:dyDescent="0.25">
      <c r="D2564">
        <v>2560</v>
      </c>
      <c r="E2564" t="s">
        <v>3451</v>
      </c>
      <c r="F2564" t="s">
        <v>3442</v>
      </c>
      <c r="G2564" s="3">
        <v>211435</v>
      </c>
      <c r="H2564" s="3">
        <v>6985960</v>
      </c>
      <c r="I2564" s="2">
        <v>0.99</v>
      </c>
      <c r="J2564" t="s">
        <v>190</v>
      </c>
      <c r="K2564" t="s">
        <v>3443</v>
      </c>
      <c r="L2564" t="s">
        <v>3444</v>
      </c>
      <c r="M2564" t="s">
        <v>303</v>
      </c>
      <c r="N2564" t="s">
        <v>194</v>
      </c>
    </row>
    <row r="2565" spans="4:14" x14ac:dyDescent="0.25">
      <c r="D2565">
        <v>2561</v>
      </c>
      <c r="E2565" t="s">
        <v>3452</v>
      </c>
      <c r="F2565" t="s">
        <v>3446</v>
      </c>
      <c r="G2565" s="3">
        <v>200698</v>
      </c>
      <c r="H2565" s="3">
        <v>6616398</v>
      </c>
      <c r="I2565" s="2">
        <v>0.99</v>
      </c>
      <c r="J2565" t="s">
        <v>190</v>
      </c>
      <c r="K2565" t="s">
        <v>3443</v>
      </c>
      <c r="L2565" t="s">
        <v>3444</v>
      </c>
      <c r="M2565" t="s">
        <v>303</v>
      </c>
      <c r="N2565" t="s">
        <v>194</v>
      </c>
    </row>
    <row r="2566" spans="4:14" x14ac:dyDescent="0.25">
      <c r="D2566">
        <v>2562</v>
      </c>
      <c r="E2566" t="s">
        <v>3453</v>
      </c>
      <c r="F2566" t="s">
        <v>3446</v>
      </c>
      <c r="G2566" s="3">
        <v>205897</v>
      </c>
      <c r="H2566" s="3">
        <v>6733449</v>
      </c>
      <c r="I2566" s="2">
        <v>0.99</v>
      </c>
      <c r="J2566" t="s">
        <v>190</v>
      </c>
      <c r="K2566" t="s">
        <v>3443</v>
      </c>
      <c r="L2566" t="s">
        <v>3444</v>
      </c>
      <c r="M2566" t="s">
        <v>303</v>
      </c>
      <c r="N2566" t="s">
        <v>194</v>
      </c>
    </row>
    <row r="2567" spans="4:14" x14ac:dyDescent="0.25">
      <c r="D2567">
        <v>2563</v>
      </c>
      <c r="E2567" t="s">
        <v>3454</v>
      </c>
      <c r="F2567" t="s">
        <v>3442</v>
      </c>
      <c r="G2567" s="3">
        <v>176953</v>
      </c>
      <c r="H2567" s="3">
        <v>5830258</v>
      </c>
      <c r="I2567" s="2">
        <v>0.99</v>
      </c>
      <c r="J2567" t="s">
        <v>190</v>
      </c>
      <c r="K2567" t="s">
        <v>3443</v>
      </c>
      <c r="L2567" t="s">
        <v>3444</v>
      </c>
      <c r="M2567" t="s">
        <v>303</v>
      </c>
      <c r="N2567" t="s">
        <v>194</v>
      </c>
    </row>
    <row r="2568" spans="4:14" x14ac:dyDescent="0.25">
      <c r="D2568">
        <v>2564</v>
      </c>
      <c r="E2568" t="s">
        <v>3455</v>
      </c>
      <c r="F2568" t="s">
        <v>3446</v>
      </c>
      <c r="G2568" s="3">
        <v>320783</v>
      </c>
      <c r="H2568" s="3">
        <v>10535158</v>
      </c>
      <c r="I2568" s="2">
        <v>0.99</v>
      </c>
      <c r="J2568" t="s">
        <v>190</v>
      </c>
      <c r="K2568" t="s">
        <v>3443</v>
      </c>
      <c r="L2568" t="s">
        <v>3444</v>
      </c>
      <c r="M2568" t="s">
        <v>303</v>
      </c>
      <c r="N2568" t="s">
        <v>194</v>
      </c>
    </row>
    <row r="2569" spans="4:14" x14ac:dyDescent="0.25">
      <c r="D2569">
        <v>2565</v>
      </c>
      <c r="E2569" t="s">
        <v>3456</v>
      </c>
      <c r="F2569" t="s">
        <v>3457</v>
      </c>
      <c r="G2569" s="3">
        <v>880640</v>
      </c>
      <c r="H2569" s="3">
        <v>29008407</v>
      </c>
      <c r="I2569" s="2">
        <v>0.99</v>
      </c>
      <c r="J2569" t="s">
        <v>190</v>
      </c>
      <c r="K2569" t="s">
        <v>3458</v>
      </c>
      <c r="L2569" t="s">
        <v>3459</v>
      </c>
      <c r="M2569" t="s">
        <v>193</v>
      </c>
      <c r="N2569" t="s">
        <v>194</v>
      </c>
    </row>
    <row r="2570" spans="4:14" x14ac:dyDescent="0.25">
      <c r="D2570">
        <v>2566</v>
      </c>
      <c r="E2570" t="s">
        <v>3460</v>
      </c>
      <c r="F2570" t="s">
        <v>3457</v>
      </c>
      <c r="G2570" s="3">
        <v>513541</v>
      </c>
      <c r="H2570" s="3">
        <v>16839223</v>
      </c>
      <c r="I2570" s="2">
        <v>0.99</v>
      </c>
      <c r="J2570" t="s">
        <v>190</v>
      </c>
      <c r="K2570" t="s">
        <v>3458</v>
      </c>
      <c r="L2570" t="s">
        <v>3459</v>
      </c>
      <c r="M2570" t="s">
        <v>193</v>
      </c>
      <c r="N2570" t="s">
        <v>194</v>
      </c>
    </row>
    <row r="2571" spans="4:14" x14ac:dyDescent="0.25">
      <c r="D2571">
        <v>2567</v>
      </c>
      <c r="E2571" t="s">
        <v>3461</v>
      </c>
      <c r="F2571" t="s">
        <v>3457</v>
      </c>
      <c r="G2571" s="3">
        <v>447582</v>
      </c>
      <c r="H2571" s="3">
        <v>14956771</v>
      </c>
      <c r="I2571" s="2">
        <v>0.99</v>
      </c>
      <c r="J2571" t="s">
        <v>190</v>
      </c>
      <c r="K2571" t="s">
        <v>3458</v>
      </c>
      <c r="L2571" t="s">
        <v>3459</v>
      </c>
      <c r="M2571" t="s">
        <v>193</v>
      </c>
      <c r="N2571" t="s">
        <v>194</v>
      </c>
    </row>
    <row r="2572" spans="4:14" x14ac:dyDescent="0.25">
      <c r="D2572">
        <v>2568</v>
      </c>
      <c r="E2572" t="s">
        <v>3462</v>
      </c>
      <c r="F2572" t="s">
        <v>3457</v>
      </c>
      <c r="G2572" s="3">
        <v>526471</v>
      </c>
      <c r="H2572" s="3">
        <v>17300835</v>
      </c>
      <c r="I2572" s="2">
        <v>0.99</v>
      </c>
      <c r="J2572" t="s">
        <v>190</v>
      </c>
      <c r="K2572" t="s">
        <v>3458</v>
      </c>
      <c r="L2572" t="s">
        <v>3459</v>
      </c>
      <c r="M2572" t="s">
        <v>193</v>
      </c>
      <c r="N2572" t="s">
        <v>194</v>
      </c>
    </row>
    <row r="2573" spans="4:14" x14ac:dyDescent="0.25">
      <c r="D2573">
        <v>2569</v>
      </c>
      <c r="E2573" t="s">
        <v>3463</v>
      </c>
      <c r="F2573" t="s">
        <v>3457</v>
      </c>
      <c r="G2573" s="3">
        <v>549093</v>
      </c>
      <c r="H2573" s="3">
        <v>18263248</v>
      </c>
      <c r="I2573" s="2">
        <v>0.99</v>
      </c>
      <c r="J2573" t="s">
        <v>190</v>
      </c>
      <c r="K2573" t="s">
        <v>3458</v>
      </c>
      <c r="L2573" t="s">
        <v>3459</v>
      </c>
      <c r="M2573" t="s">
        <v>193</v>
      </c>
      <c r="N2573" t="s">
        <v>194</v>
      </c>
    </row>
    <row r="2574" spans="4:14" x14ac:dyDescent="0.25">
      <c r="D2574">
        <v>2570</v>
      </c>
      <c r="E2574" t="s">
        <v>3464</v>
      </c>
      <c r="F2574" t="s">
        <v>3457</v>
      </c>
      <c r="G2574" s="3">
        <v>583366</v>
      </c>
      <c r="H2574" s="3">
        <v>19464726</v>
      </c>
      <c r="I2574" s="2">
        <v>0.99</v>
      </c>
      <c r="J2574" t="s">
        <v>190</v>
      </c>
      <c r="K2574" t="s">
        <v>3458</v>
      </c>
      <c r="L2574" t="s">
        <v>3459</v>
      </c>
      <c r="M2574" t="s">
        <v>193</v>
      </c>
      <c r="N2574" t="s">
        <v>194</v>
      </c>
    </row>
    <row r="2575" spans="4:14" x14ac:dyDescent="0.25">
      <c r="D2575">
        <v>2571</v>
      </c>
      <c r="E2575" t="s">
        <v>3465</v>
      </c>
      <c r="F2575" t="s">
        <v>3457</v>
      </c>
      <c r="G2575" s="3">
        <v>529841</v>
      </c>
      <c r="H2575" s="3">
        <v>17455568</v>
      </c>
      <c r="I2575" s="2">
        <v>0.99</v>
      </c>
      <c r="J2575" t="s">
        <v>190</v>
      </c>
      <c r="K2575" t="s">
        <v>3458</v>
      </c>
      <c r="L2575" t="s">
        <v>3459</v>
      </c>
      <c r="M2575" t="s">
        <v>193</v>
      </c>
      <c r="N2575" t="s">
        <v>194</v>
      </c>
    </row>
    <row r="2576" spans="4:14" x14ac:dyDescent="0.25">
      <c r="D2576">
        <v>2572</v>
      </c>
      <c r="E2576" t="s">
        <v>3466</v>
      </c>
      <c r="F2576" t="s">
        <v>3467</v>
      </c>
      <c r="G2576" s="3">
        <v>286981</v>
      </c>
      <c r="H2576" s="3">
        <v>9442157</v>
      </c>
      <c r="I2576" s="2">
        <v>0.99</v>
      </c>
      <c r="J2576" t="s">
        <v>190</v>
      </c>
      <c r="K2576" t="s">
        <v>3468</v>
      </c>
      <c r="L2576" t="s">
        <v>3469</v>
      </c>
      <c r="M2576" t="s">
        <v>452</v>
      </c>
      <c r="N2576" t="s">
        <v>194</v>
      </c>
    </row>
    <row r="2577" spans="4:14" x14ac:dyDescent="0.25">
      <c r="D2577">
        <v>2573</v>
      </c>
      <c r="E2577" t="s">
        <v>3470</v>
      </c>
      <c r="F2577" t="s">
        <v>3467</v>
      </c>
      <c r="G2577" s="3">
        <v>268094</v>
      </c>
      <c r="H2577" s="3">
        <v>8813561</v>
      </c>
      <c r="I2577" s="2">
        <v>0.99</v>
      </c>
      <c r="J2577" t="s">
        <v>190</v>
      </c>
      <c r="K2577" t="s">
        <v>3468</v>
      </c>
      <c r="L2577" t="s">
        <v>3469</v>
      </c>
      <c r="M2577" t="s">
        <v>452</v>
      </c>
      <c r="N2577" t="s">
        <v>194</v>
      </c>
    </row>
    <row r="2578" spans="4:14" x14ac:dyDescent="0.25">
      <c r="D2578">
        <v>2574</v>
      </c>
      <c r="E2578" t="s">
        <v>3471</v>
      </c>
      <c r="F2578" t="s">
        <v>3467</v>
      </c>
      <c r="G2578" s="3">
        <v>222720</v>
      </c>
      <c r="H2578" s="3">
        <v>7284377</v>
      </c>
      <c r="I2578" s="2">
        <v>0.99</v>
      </c>
      <c r="J2578" t="s">
        <v>190</v>
      </c>
      <c r="K2578" t="s">
        <v>3468</v>
      </c>
      <c r="L2578" t="s">
        <v>3469</v>
      </c>
      <c r="M2578" t="s">
        <v>452</v>
      </c>
      <c r="N2578" t="s">
        <v>194</v>
      </c>
    </row>
    <row r="2579" spans="4:14" x14ac:dyDescent="0.25">
      <c r="D2579">
        <v>2575</v>
      </c>
      <c r="E2579" t="s">
        <v>3472</v>
      </c>
      <c r="F2579" t="s">
        <v>3467</v>
      </c>
      <c r="G2579" s="3">
        <v>218749</v>
      </c>
      <c r="H2579" s="3">
        <v>7157045</v>
      </c>
      <c r="I2579" s="2">
        <v>0.99</v>
      </c>
      <c r="J2579" t="s">
        <v>190</v>
      </c>
      <c r="K2579" t="s">
        <v>3468</v>
      </c>
      <c r="L2579" t="s">
        <v>3469</v>
      </c>
      <c r="M2579" t="s">
        <v>452</v>
      </c>
      <c r="N2579" t="s">
        <v>194</v>
      </c>
    </row>
    <row r="2580" spans="4:14" x14ac:dyDescent="0.25">
      <c r="D2580">
        <v>2576</v>
      </c>
      <c r="E2580" t="s">
        <v>3473</v>
      </c>
      <c r="F2580" t="s">
        <v>3467</v>
      </c>
      <c r="G2580" s="3">
        <v>389146</v>
      </c>
      <c r="H2580" s="3">
        <v>12749424</v>
      </c>
      <c r="I2580" s="2">
        <v>0.99</v>
      </c>
      <c r="J2580" t="s">
        <v>190</v>
      </c>
      <c r="K2580" t="s">
        <v>3468</v>
      </c>
      <c r="L2580" t="s">
        <v>3469</v>
      </c>
      <c r="M2580" t="s">
        <v>452</v>
      </c>
      <c r="N2580" t="s">
        <v>194</v>
      </c>
    </row>
    <row r="2581" spans="4:14" x14ac:dyDescent="0.25">
      <c r="D2581">
        <v>2577</v>
      </c>
      <c r="E2581" t="s">
        <v>3474</v>
      </c>
      <c r="F2581" t="s">
        <v>3467</v>
      </c>
      <c r="G2581" s="3">
        <v>368300</v>
      </c>
      <c r="H2581" s="3">
        <v>12047978</v>
      </c>
      <c r="I2581" s="2">
        <v>0.99</v>
      </c>
      <c r="J2581" t="s">
        <v>190</v>
      </c>
      <c r="K2581" t="s">
        <v>3468</v>
      </c>
      <c r="L2581" t="s">
        <v>3469</v>
      </c>
      <c r="M2581" t="s">
        <v>452</v>
      </c>
      <c r="N2581" t="s">
        <v>194</v>
      </c>
    </row>
    <row r="2582" spans="4:14" x14ac:dyDescent="0.25">
      <c r="D2582">
        <v>2578</v>
      </c>
      <c r="E2582" t="s">
        <v>3475</v>
      </c>
      <c r="F2582" t="s">
        <v>3467</v>
      </c>
      <c r="G2582" s="3">
        <v>372636</v>
      </c>
      <c r="H2582" s="3">
        <v>12222116</v>
      </c>
      <c r="I2582" s="2">
        <v>0.99</v>
      </c>
      <c r="J2582" t="s">
        <v>190</v>
      </c>
      <c r="K2582" t="s">
        <v>3468</v>
      </c>
      <c r="L2582" t="s">
        <v>3469</v>
      </c>
      <c r="M2582" t="s">
        <v>452</v>
      </c>
      <c r="N2582" t="s">
        <v>194</v>
      </c>
    </row>
    <row r="2583" spans="4:14" x14ac:dyDescent="0.25">
      <c r="D2583">
        <v>2579</v>
      </c>
      <c r="E2583" t="s">
        <v>3476</v>
      </c>
      <c r="F2583" t="s">
        <v>3467</v>
      </c>
      <c r="G2583" s="3">
        <v>459990</v>
      </c>
      <c r="H2583" s="3">
        <v>15161907</v>
      </c>
      <c r="I2583" s="2">
        <v>0.99</v>
      </c>
      <c r="J2583" t="s">
        <v>190</v>
      </c>
      <c r="K2583" t="s">
        <v>3468</v>
      </c>
      <c r="L2583" t="s">
        <v>3469</v>
      </c>
      <c r="M2583" t="s">
        <v>452</v>
      </c>
      <c r="N2583" t="s">
        <v>194</v>
      </c>
    </row>
    <row r="2584" spans="4:14" x14ac:dyDescent="0.25">
      <c r="D2584">
        <v>2580</v>
      </c>
      <c r="E2584" t="s">
        <v>3477</v>
      </c>
      <c r="F2584" t="s">
        <v>3467</v>
      </c>
      <c r="G2584" s="3">
        <v>404688</v>
      </c>
      <c r="H2584" s="3">
        <v>13250848</v>
      </c>
      <c r="I2584" s="2">
        <v>0.99</v>
      </c>
      <c r="J2584" t="s">
        <v>190</v>
      </c>
      <c r="K2584" t="s">
        <v>3468</v>
      </c>
      <c r="L2584" t="s">
        <v>3469</v>
      </c>
      <c r="M2584" t="s">
        <v>452</v>
      </c>
      <c r="N2584" t="s">
        <v>194</v>
      </c>
    </row>
    <row r="2585" spans="4:14" x14ac:dyDescent="0.25">
      <c r="D2585">
        <v>2581</v>
      </c>
      <c r="E2585" t="s">
        <v>3478</v>
      </c>
      <c r="F2585" t="s">
        <v>3467</v>
      </c>
      <c r="G2585" s="3">
        <v>308401</v>
      </c>
      <c r="H2585" s="3">
        <v>10115556</v>
      </c>
      <c r="I2585" s="2">
        <v>0.99</v>
      </c>
      <c r="J2585" t="s">
        <v>190</v>
      </c>
      <c r="K2585" t="s">
        <v>3468</v>
      </c>
      <c r="L2585" t="s">
        <v>3469</v>
      </c>
      <c r="M2585" t="s">
        <v>452</v>
      </c>
      <c r="N2585" t="s">
        <v>194</v>
      </c>
    </row>
    <row r="2586" spans="4:14" x14ac:dyDescent="0.25">
      <c r="D2586">
        <v>2582</v>
      </c>
      <c r="E2586" t="s">
        <v>3479</v>
      </c>
      <c r="F2586" t="s">
        <v>3467</v>
      </c>
      <c r="G2586" s="3">
        <v>359314</v>
      </c>
      <c r="H2586" s="3">
        <v>11740886</v>
      </c>
      <c r="I2586" s="2">
        <v>0.99</v>
      </c>
      <c r="J2586" t="s">
        <v>190</v>
      </c>
      <c r="K2586" t="s">
        <v>3480</v>
      </c>
      <c r="L2586" t="s">
        <v>3469</v>
      </c>
      <c r="M2586" t="s">
        <v>452</v>
      </c>
      <c r="N2586" t="s">
        <v>194</v>
      </c>
    </row>
    <row r="2587" spans="4:14" x14ac:dyDescent="0.25">
      <c r="D2587">
        <v>2583</v>
      </c>
      <c r="E2587" t="s">
        <v>3481</v>
      </c>
      <c r="F2587" t="s">
        <v>3467</v>
      </c>
      <c r="G2587" s="3">
        <v>371879</v>
      </c>
      <c r="H2587" s="3">
        <v>12227998</v>
      </c>
      <c r="I2587" s="2">
        <v>0.99</v>
      </c>
      <c r="J2587" t="s">
        <v>190</v>
      </c>
      <c r="K2587" t="s">
        <v>3480</v>
      </c>
      <c r="L2587" t="s">
        <v>3469</v>
      </c>
      <c r="M2587" t="s">
        <v>452</v>
      </c>
      <c r="N2587" t="s">
        <v>194</v>
      </c>
    </row>
    <row r="2588" spans="4:14" x14ac:dyDescent="0.25">
      <c r="D2588">
        <v>2584</v>
      </c>
      <c r="E2588" t="s">
        <v>3482</v>
      </c>
      <c r="F2588" t="s">
        <v>3467</v>
      </c>
      <c r="G2588" s="3">
        <v>505521</v>
      </c>
      <c r="H2588" s="3">
        <v>16501316</v>
      </c>
      <c r="I2588" s="2">
        <v>0.99</v>
      </c>
      <c r="J2588" t="s">
        <v>190</v>
      </c>
      <c r="K2588" t="s">
        <v>3480</v>
      </c>
      <c r="L2588" t="s">
        <v>3469</v>
      </c>
      <c r="M2588" t="s">
        <v>452</v>
      </c>
      <c r="N2588" t="s">
        <v>194</v>
      </c>
    </row>
    <row r="2589" spans="4:14" x14ac:dyDescent="0.25">
      <c r="D2589">
        <v>2585</v>
      </c>
      <c r="E2589" t="s">
        <v>3483</v>
      </c>
      <c r="F2589" t="s">
        <v>3467</v>
      </c>
      <c r="G2589" s="3">
        <v>361978</v>
      </c>
      <c r="H2589" s="3">
        <v>11837342</v>
      </c>
      <c r="I2589" s="2">
        <v>0.99</v>
      </c>
      <c r="J2589" t="s">
        <v>190</v>
      </c>
      <c r="K2589" t="s">
        <v>3480</v>
      </c>
      <c r="L2589" t="s">
        <v>3469</v>
      </c>
      <c r="M2589" t="s">
        <v>452</v>
      </c>
      <c r="N2589" t="s">
        <v>194</v>
      </c>
    </row>
    <row r="2590" spans="4:14" x14ac:dyDescent="0.25">
      <c r="D2590">
        <v>2586</v>
      </c>
      <c r="E2590" t="s">
        <v>3484</v>
      </c>
      <c r="F2590" t="s">
        <v>3467</v>
      </c>
      <c r="G2590" s="3">
        <v>275565</v>
      </c>
      <c r="H2590" s="3">
        <v>9008067</v>
      </c>
      <c r="I2590" s="2">
        <v>0.99</v>
      </c>
      <c r="J2590" t="s">
        <v>190</v>
      </c>
      <c r="K2590" t="s">
        <v>3480</v>
      </c>
      <c r="L2590" t="s">
        <v>3469</v>
      </c>
      <c r="M2590" t="s">
        <v>452</v>
      </c>
      <c r="N2590" t="s">
        <v>194</v>
      </c>
    </row>
    <row r="2591" spans="4:14" x14ac:dyDescent="0.25">
      <c r="D2591">
        <v>2587</v>
      </c>
      <c r="E2591" t="s">
        <v>3485</v>
      </c>
      <c r="F2591" t="s">
        <v>3467</v>
      </c>
      <c r="G2591" s="3">
        <v>314409</v>
      </c>
      <c r="H2591" s="3">
        <v>10331216</v>
      </c>
      <c r="I2591" s="2">
        <v>0.99</v>
      </c>
      <c r="J2591" t="s">
        <v>190</v>
      </c>
      <c r="K2591" t="s">
        <v>3480</v>
      </c>
      <c r="L2591" t="s">
        <v>3469</v>
      </c>
      <c r="M2591" t="s">
        <v>452</v>
      </c>
      <c r="N2591" t="s">
        <v>194</v>
      </c>
    </row>
    <row r="2592" spans="4:14" x14ac:dyDescent="0.25">
      <c r="D2592">
        <v>2588</v>
      </c>
      <c r="E2592" t="s">
        <v>3486</v>
      </c>
      <c r="F2592" t="s">
        <v>3467</v>
      </c>
      <c r="G2592" s="3">
        <v>233639</v>
      </c>
      <c r="H2592" s="3">
        <v>7672489</v>
      </c>
      <c r="I2592" s="2">
        <v>0.99</v>
      </c>
      <c r="J2592" t="s">
        <v>190</v>
      </c>
      <c r="K2592" t="s">
        <v>3480</v>
      </c>
      <c r="L2592" t="s">
        <v>3469</v>
      </c>
      <c r="M2592" t="s">
        <v>452</v>
      </c>
      <c r="N2592" t="s">
        <v>194</v>
      </c>
    </row>
    <row r="2593" spans="4:14" x14ac:dyDescent="0.25">
      <c r="D2593">
        <v>2589</v>
      </c>
      <c r="E2593" t="s">
        <v>3487</v>
      </c>
      <c r="F2593" t="s">
        <v>3488</v>
      </c>
      <c r="G2593" s="3">
        <v>206994</v>
      </c>
      <c r="H2593" s="3">
        <v>6786304</v>
      </c>
      <c r="I2593" s="2">
        <v>0.99</v>
      </c>
      <c r="J2593" t="s">
        <v>190</v>
      </c>
      <c r="K2593" t="s">
        <v>3480</v>
      </c>
      <c r="L2593" t="s">
        <v>3469</v>
      </c>
      <c r="M2593" t="s">
        <v>452</v>
      </c>
      <c r="N2593" t="s">
        <v>194</v>
      </c>
    </row>
    <row r="2594" spans="4:14" x14ac:dyDescent="0.25">
      <c r="D2594">
        <v>2590</v>
      </c>
      <c r="E2594" t="s">
        <v>3489</v>
      </c>
      <c r="F2594" t="s">
        <v>3467</v>
      </c>
      <c r="G2594" s="3">
        <v>337084</v>
      </c>
      <c r="H2594" s="3">
        <v>11049098</v>
      </c>
      <c r="I2594" s="2">
        <v>0.99</v>
      </c>
      <c r="J2594" t="s">
        <v>190</v>
      </c>
      <c r="K2594" t="s">
        <v>3480</v>
      </c>
      <c r="L2594" t="s">
        <v>3469</v>
      </c>
      <c r="M2594" t="s">
        <v>452</v>
      </c>
      <c r="N2594" t="s">
        <v>194</v>
      </c>
    </row>
    <row r="2595" spans="4:14" x14ac:dyDescent="0.25">
      <c r="D2595">
        <v>2591</v>
      </c>
      <c r="E2595" t="s">
        <v>3490</v>
      </c>
      <c r="F2595" t="s">
        <v>3491</v>
      </c>
      <c r="G2595" s="3">
        <v>118726</v>
      </c>
      <c r="H2595" s="3">
        <v>3922819</v>
      </c>
      <c r="I2595" s="2">
        <v>0.99</v>
      </c>
      <c r="J2595" t="s">
        <v>190</v>
      </c>
      <c r="K2595" t="s">
        <v>3492</v>
      </c>
      <c r="L2595" t="s">
        <v>3493</v>
      </c>
      <c r="M2595" t="s">
        <v>330</v>
      </c>
      <c r="N2595" t="s">
        <v>194</v>
      </c>
    </row>
    <row r="2596" spans="4:14" x14ac:dyDescent="0.25">
      <c r="D2596">
        <v>2592</v>
      </c>
      <c r="E2596" t="s">
        <v>3494</v>
      </c>
      <c r="F2596" t="s">
        <v>3491</v>
      </c>
      <c r="G2596" s="3">
        <v>180297</v>
      </c>
      <c r="H2596" s="3">
        <v>5949647</v>
      </c>
      <c r="I2596" s="2">
        <v>0.99</v>
      </c>
      <c r="J2596" t="s">
        <v>190</v>
      </c>
      <c r="K2596" t="s">
        <v>3492</v>
      </c>
      <c r="L2596" t="s">
        <v>3493</v>
      </c>
      <c r="M2596" t="s">
        <v>330</v>
      </c>
      <c r="N2596" t="s">
        <v>194</v>
      </c>
    </row>
    <row r="2597" spans="4:14" x14ac:dyDescent="0.25">
      <c r="D2597">
        <v>2593</v>
      </c>
      <c r="E2597" t="s">
        <v>3495</v>
      </c>
      <c r="F2597" t="s">
        <v>3491</v>
      </c>
      <c r="G2597" s="3">
        <v>192653</v>
      </c>
      <c r="H2597" s="3">
        <v>6272081</v>
      </c>
      <c r="I2597" s="2">
        <v>0.99</v>
      </c>
      <c r="J2597" t="s">
        <v>190</v>
      </c>
      <c r="K2597" t="s">
        <v>3492</v>
      </c>
      <c r="L2597" t="s">
        <v>3493</v>
      </c>
      <c r="M2597" t="s">
        <v>330</v>
      </c>
      <c r="N2597" t="s">
        <v>194</v>
      </c>
    </row>
    <row r="2598" spans="4:14" x14ac:dyDescent="0.25">
      <c r="D2598">
        <v>2594</v>
      </c>
      <c r="E2598" t="s">
        <v>3496</v>
      </c>
      <c r="F2598" t="s">
        <v>3491</v>
      </c>
      <c r="G2598" s="3">
        <v>227500</v>
      </c>
      <c r="H2598" s="3">
        <v>7555054</v>
      </c>
      <c r="I2598" s="2">
        <v>0.99</v>
      </c>
      <c r="J2598" t="s">
        <v>190</v>
      </c>
      <c r="K2598" t="s">
        <v>3492</v>
      </c>
      <c r="L2598" t="s">
        <v>3493</v>
      </c>
      <c r="M2598" t="s">
        <v>330</v>
      </c>
      <c r="N2598" t="s">
        <v>194</v>
      </c>
    </row>
    <row r="2599" spans="4:14" x14ac:dyDescent="0.25">
      <c r="D2599">
        <v>2595</v>
      </c>
      <c r="E2599" t="s">
        <v>3497</v>
      </c>
      <c r="F2599" t="s">
        <v>3491</v>
      </c>
      <c r="G2599" s="3">
        <v>240640</v>
      </c>
      <c r="H2599" s="3">
        <v>7883532</v>
      </c>
      <c r="I2599" s="2">
        <v>0.99</v>
      </c>
      <c r="J2599" t="s">
        <v>190</v>
      </c>
      <c r="K2599" t="s">
        <v>3492</v>
      </c>
      <c r="L2599" t="s">
        <v>3493</v>
      </c>
      <c r="M2599" t="s">
        <v>330</v>
      </c>
      <c r="N2599" t="s">
        <v>194</v>
      </c>
    </row>
    <row r="2600" spans="4:14" x14ac:dyDescent="0.25">
      <c r="D2600">
        <v>2596</v>
      </c>
      <c r="E2600" t="s">
        <v>3498</v>
      </c>
      <c r="F2600" t="s">
        <v>3491</v>
      </c>
      <c r="G2600" s="3">
        <v>195526</v>
      </c>
      <c r="H2600" s="3">
        <v>6399872</v>
      </c>
      <c r="I2600" s="2">
        <v>0.99</v>
      </c>
      <c r="J2600" t="s">
        <v>190</v>
      </c>
      <c r="K2600" t="s">
        <v>3492</v>
      </c>
      <c r="L2600" t="s">
        <v>3493</v>
      </c>
      <c r="M2600" t="s">
        <v>330</v>
      </c>
      <c r="N2600" t="s">
        <v>194</v>
      </c>
    </row>
    <row r="2601" spans="4:14" x14ac:dyDescent="0.25">
      <c r="D2601">
        <v>2597</v>
      </c>
      <c r="E2601" t="s">
        <v>3499</v>
      </c>
      <c r="F2601" t="s">
        <v>3500</v>
      </c>
      <c r="G2601" s="3">
        <v>156708</v>
      </c>
      <c r="H2601" s="3">
        <v>5111226</v>
      </c>
      <c r="I2601" s="2">
        <v>0.99</v>
      </c>
      <c r="J2601" t="s">
        <v>190</v>
      </c>
      <c r="K2601" t="s">
        <v>3492</v>
      </c>
      <c r="L2601" t="s">
        <v>3493</v>
      </c>
      <c r="M2601" t="s">
        <v>330</v>
      </c>
      <c r="N2601" t="s">
        <v>194</v>
      </c>
    </row>
    <row r="2602" spans="4:14" x14ac:dyDescent="0.25">
      <c r="D2602">
        <v>2598</v>
      </c>
      <c r="E2602" t="s">
        <v>3501</v>
      </c>
      <c r="F2602" t="s">
        <v>3502</v>
      </c>
      <c r="G2602" s="3">
        <v>159764</v>
      </c>
      <c r="H2602" s="3">
        <v>5245258</v>
      </c>
      <c r="I2602" s="2">
        <v>0.99</v>
      </c>
      <c r="J2602" t="s">
        <v>190</v>
      </c>
      <c r="K2602" t="s">
        <v>3492</v>
      </c>
      <c r="L2602" t="s">
        <v>3493</v>
      </c>
      <c r="M2602" t="s">
        <v>330</v>
      </c>
      <c r="N2602" t="s">
        <v>194</v>
      </c>
    </row>
    <row r="2603" spans="4:14" x14ac:dyDescent="0.25">
      <c r="D2603">
        <v>2599</v>
      </c>
      <c r="E2603" t="s">
        <v>3503</v>
      </c>
      <c r="F2603" t="s">
        <v>3491</v>
      </c>
      <c r="G2603" s="3">
        <v>199706</v>
      </c>
      <c r="H2603" s="3">
        <v>6569007</v>
      </c>
      <c r="I2603" s="2">
        <v>0.99</v>
      </c>
      <c r="J2603" t="s">
        <v>190</v>
      </c>
      <c r="K2603" t="s">
        <v>3492</v>
      </c>
      <c r="L2603" t="s">
        <v>3493</v>
      </c>
      <c r="M2603" t="s">
        <v>330</v>
      </c>
      <c r="N2603" t="s">
        <v>194</v>
      </c>
    </row>
    <row r="2604" spans="4:14" x14ac:dyDescent="0.25">
      <c r="D2604">
        <v>2600</v>
      </c>
      <c r="E2604" t="s">
        <v>3504</v>
      </c>
      <c r="F2604" t="s">
        <v>3491</v>
      </c>
      <c r="G2604" s="3">
        <v>189675</v>
      </c>
      <c r="H2604" s="3">
        <v>6329877</v>
      </c>
      <c r="I2604" s="2">
        <v>0.99</v>
      </c>
      <c r="J2604" t="s">
        <v>190</v>
      </c>
      <c r="K2604" t="s">
        <v>3492</v>
      </c>
      <c r="L2604" t="s">
        <v>3493</v>
      </c>
      <c r="M2604" t="s">
        <v>330</v>
      </c>
      <c r="N2604" t="s">
        <v>194</v>
      </c>
    </row>
    <row r="2605" spans="4:14" x14ac:dyDescent="0.25">
      <c r="D2605">
        <v>2601</v>
      </c>
      <c r="E2605" t="s">
        <v>3505</v>
      </c>
      <c r="F2605" t="s">
        <v>3491</v>
      </c>
      <c r="G2605" s="3">
        <v>272431</v>
      </c>
      <c r="H2605" s="3">
        <v>9067323</v>
      </c>
      <c r="I2605" s="2">
        <v>0.99</v>
      </c>
      <c r="J2605" t="s">
        <v>190</v>
      </c>
      <c r="K2605" t="s">
        <v>3492</v>
      </c>
      <c r="L2605" t="s">
        <v>3493</v>
      </c>
      <c r="M2605" t="s">
        <v>330</v>
      </c>
      <c r="N2605" t="s">
        <v>194</v>
      </c>
    </row>
    <row r="2606" spans="4:14" x14ac:dyDescent="0.25">
      <c r="D2606">
        <v>2602</v>
      </c>
      <c r="E2606" t="s">
        <v>3506</v>
      </c>
      <c r="F2606" t="s">
        <v>3493</v>
      </c>
      <c r="G2606" s="3">
        <v>324336</v>
      </c>
      <c r="H2606" s="3">
        <v>10746937</v>
      </c>
      <c r="I2606" s="2">
        <v>0.99</v>
      </c>
      <c r="J2606" t="s">
        <v>190</v>
      </c>
      <c r="K2606" t="s">
        <v>3492</v>
      </c>
      <c r="L2606" t="s">
        <v>3493</v>
      </c>
      <c r="M2606" t="s">
        <v>330</v>
      </c>
      <c r="N2606" t="s">
        <v>194</v>
      </c>
    </row>
    <row r="2607" spans="4:14" x14ac:dyDescent="0.25">
      <c r="D2607">
        <v>2603</v>
      </c>
      <c r="E2607" t="s">
        <v>3507</v>
      </c>
      <c r="F2607" t="s">
        <v>3493</v>
      </c>
      <c r="G2607" s="3">
        <v>261433</v>
      </c>
      <c r="H2607" s="3">
        <v>8606887</v>
      </c>
      <c r="I2607" s="2">
        <v>0.99</v>
      </c>
      <c r="J2607" t="s">
        <v>190</v>
      </c>
      <c r="K2607" t="s">
        <v>3492</v>
      </c>
      <c r="L2607" t="s">
        <v>3493</v>
      </c>
      <c r="M2607" t="s">
        <v>330</v>
      </c>
      <c r="N2607" t="s">
        <v>194</v>
      </c>
    </row>
    <row r="2608" spans="4:14" x14ac:dyDescent="0.25">
      <c r="D2608">
        <v>2604</v>
      </c>
      <c r="E2608" t="s">
        <v>3508</v>
      </c>
      <c r="F2608" t="s">
        <v>3493</v>
      </c>
      <c r="G2608" s="3">
        <v>268486</v>
      </c>
      <c r="H2608" s="3">
        <v>8889821</v>
      </c>
      <c r="I2608" s="2">
        <v>0.99</v>
      </c>
      <c r="J2608" t="s">
        <v>190</v>
      </c>
      <c r="K2608" t="s">
        <v>3492</v>
      </c>
      <c r="L2608" t="s">
        <v>3493</v>
      </c>
      <c r="M2608" t="s">
        <v>330</v>
      </c>
      <c r="N2608" t="s">
        <v>194</v>
      </c>
    </row>
    <row r="2609" spans="4:14" x14ac:dyDescent="0.25">
      <c r="D2609">
        <v>2605</v>
      </c>
      <c r="E2609" t="s">
        <v>3509</v>
      </c>
      <c r="F2609" t="s">
        <v>3493</v>
      </c>
      <c r="G2609" s="3">
        <v>249756</v>
      </c>
      <c r="H2609" s="3">
        <v>8366573</v>
      </c>
      <c r="I2609" s="2">
        <v>0.99</v>
      </c>
      <c r="J2609" t="s">
        <v>190</v>
      </c>
      <c r="K2609" t="s">
        <v>3492</v>
      </c>
      <c r="L2609" t="s">
        <v>3493</v>
      </c>
      <c r="M2609" t="s">
        <v>330</v>
      </c>
      <c r="N2609" t="s">
        <v>194</v>
      </c>
    </row>
    <row r="2610" spans="4:14" x14ac:dyDescent="0.25">
      <c r="D2610">
        <v>2606</v>
      </c>
      <c r="E2610" t="s">
        <v>3510</v>
      </c>
      <c r="F2610" t="s">
        <v>3493</v>
      </c>
      <c r="G2610" s="3">
        <v>217678</v>
      </c>
      <c r="H2610" s="3">
        <v>7195726</v>
      </c>
      <c r="I2610" s="2">
        <v>0.99</v>
      </c>
      <c r="J2610" t="s">
        <v>190</v>
      </c>
      <c r="K2610" t="s">
        <v>3492</v>
      </c>
      <c r="L2610" t="s">
        <v>3493</v>
      </c>
      <c r="M2610" t="s">
        <v>330</v>
      </c>
      <c r="N2610" t="s">
        <v>194</v>
      </c>
    </row>
    <row r="2611" spans="4:14" x14ac:dyDescent="0.25">
      <c r="D2611">
        <v>2607</v>
      </c>
      <c r="E2611" t="s">
        <v>3511</v>
      </c>
      <c r="F2611" t="s">
        <v>3493</v>
      </c>
      <c r="G2611" s="3">
        <v>222145</v>
      </c>
      <c r="H2611" s="3">
        <v>7361500</v>
      </c>
      <c r="I2611" s="2">
        <v>0.99</v>
      </c>
      <c r="J2611" t="s">
        <v>190</v>
      </c>
      <c r="K2611" t="s">
        <v>3492</v>
      </c>
      <c r="L2611" t="s">
        <v>3493</v>
      </c>
      <c r="M2611" t="s">
        <v>330</v>
      </c>
      <c r="N2611" t="s">
        <v>194</v>
      </c>
    </row>
    <row r="2612" spans="4:14" x14ac:dyDescent="0.25">
      <c r="D2612">
        <v>2608</v>
      </c>
      <c r="E2612" t="s">
        <v>3512</v>
      </c>
      <c r="F2612" t="s">
        <v>3493</v>
      </c>
      <c r="G2612" s="3">
        <v>187219</v>
      </c>
      <c r="H2612" s="3">
        <v>6188688</v>
      </c>
      <c r="I2612" s="2">
        <v>0.99</v>
      </c>
      <c r="J2612" t="s">
        <v>190</v>
      </c>
      <c r="K2612" t="s">
        <v>3492</v>
      </c>
      <c r="L2612" t="s">
        <v>3493</v>
      </c>
      <c r="M2612" t="s">
        <v>330</v>
      </c>
      <c r="N2612" t="s">
        <v>194</v>
      </c>
    </row>
    <row r="2613" spans="4:14" x14ac:dyDescent="0.25">
      <c r="D2613">
        <v>2609</v>
      </c>
      <c r="E2613" t="s">
        <v>3513</v>
      </c>
      <c r="F2613" t="s">
        <v>3514</v>
      </c>
      <c r="G2613" s="3">
        <v>252630</v>
      </c>
      <c r="H2613" s="3">
        <v>8254842</v>
      </c>
      <c r="I2613" s="2">
        <v>0.99</v>
      </c>
      <c r="J2613" t="s">
        <v>190</v>
      </c>
      <c r="K2613" t="s">
        <v>3515</v>
      </c>
      <c r="L2613" t="s">
        <v>3516</v>
      </c>
      <c r="M2613" t="s">
        <v>193</v>
      </c>
      <c r="N2613" t="s">
        <v>194</v>
      </c>
    </row>
    <row r="2614" spans="4:14" x14ac:dyDescent="0.25">
      <c r="D2614">
        <v>2610</v>
      </c>
      <c r="E2614" t="s">
        <v>3517</v>
      </c>
      <c r="F2614" t="s">
        <v>3514</v>
      </c>
      <c r="G2614" s="3">
        <v>216215</v>
      </c>
      <c r="H2614" s="3">
        <v>7061584</v>
      </c>
      <c r="I2614" s="2">
        <v>0.99</v>
      </c>
      <c r="J2614" t="s">
        <v>190</v>
      </c>
      <c r="K2614" t="s">
        <v>3515</v>
      </c>
      <c r="L2614" t="s">
        <v>3516</v>
      </c>
      <c r="M2614" t="s">
        <v>193</v>
      </c>
      <c r="N2614" t="s">
        <v>194</v>
      </c>
    </row>
    <row r="2615" spans="4:14" x14ac:dyDescent="0.25">
      <c r="D2615">
        <v>2611</v>
      </c>
      <c r="E2615" t="s">
        <v>3518</v>
      </c>
      <c r="F2615" t="s">
        <v>3514</v>
      </c>
      <c r="G2615" s="3">
        <v>219088</v>
      </c>
      <c r="H2615" s="3">
        <v>7106195</v>
      </c>
      <c r="I2615" s="2">
        <v>0.99</v>
      </c>
      <c r="J2615" t="s">
        <v>190</v>
      </c>
      <c r="K2615" t="s">
        <v>3515</v>
      </c>
      <c r="L2615" t="s">
        <v>3516</v>
      </c>
      <c r="M2615" t="s">
        <v>193</v>
      </c>
      <c r="N2615" t="s">
        <v>194</v>
      </c>
    </row>
    <row r="2616" spans="4:14" x14ac:dyDescent="0.25">
      <c r="D2616">
        <v>2612</v>
      </c>
      <c r="E2616" t="s">
        <v>3519</v>
      </c>
      <c r="F2616" t="s">
        <v>3514</v>
      </c>
      <c r="G2616" s="3">
        <v>235755</v>
      </c>
      <c r="H2616" s="3">
        <v>7650012</v>
      </c>
      <c r="I2616" s="2">
        <v>0.99</v>
      </c>
      <c r="J2616" t="s">
        <v>190</v>
      </c>
      <c r="K2616" t="s">
        <v>3515</v>
      </c>
      <c r="L2616" t="s">
        <v>3516</v>
      </c>
      <c r="M2616" t="s">
        <v>193</v>
      </c>
      <c r="N2616" t="s">
        <v>194</v>
      </c>
    </row>
    <row r="2617" spans="4:14" x14ac:dyDescent="0.25">
      <c r="D2617">
        <v>2613</v>
      </c>
      <c r="E2617" t="s">
        <v>3520</v>
      </c>
      <c r="F2617" t="s">
        <v>3521</v>
      </c>
      <c r="G2617" s="3">
        <v>299781</v>
      </c>
      <c r="H2617" s="3">
        <v>9742361</v>
      </c>
      <c r="I2617" s="2">
        <v>0.99</v>
      </c>
      <c r="J2617" t="s">
        <v>190</v>
      </c>
      <c r="K2617" t="s">
        <v>3515</v>
      </c>
      <c r="L2617" t="s">
        <v>3516</v>
      </c>
      <c r="M2617" t="s">
        <v>193</v>
      </c>
      <c r="N2617" t="s">
        <v>194</v>
      </c>
    </row>
    <row r="2618" spans="4:14" x14ac:dyDescent="0.25">
      <c r="D2618">
        <v>2614</v>
      </c>
      <c r="E2618" t="s">
        <v>3522</v>
      </c>
      <c r="F2618" t="s">
        <v>3514</v>
      </c>
      <c r="G2618" s="3">
        <v>289488</v>
      </c>
      <c r="H2618" s="3">
        <v>9412323</v>
      </c>
      <c r="I2618" s="2">
        <v>0.99</v>
      </c>
      <c r="J2618" t="s">
        <v>190</v>
      </c>
      <c r="K2618" t="s">
        <v>3515</v>
      </c>
      <c r="L2618" t="s">
        <v>3516</v>
      </c>
      <c r="M2618" t="s">
        <v>193</v>
      </c>
      <c r="N2618" t="s">
        <v>194</v>
      </c>
    </row>
    <row r="2619" spans="4:14" x14ac:dyDescent="0.25">
      <c r="D2619">
        <v>2615</v>
      </c>
      <c r="E2619" t="s">
        <v>3523</v>
      </c>
      <c r="F2619" t="s">
        <v>3514</v>
      </c>
      <c r="G2619" s="3">
        <v>236878</v>
      </c>
      <c r="H2619" s="3">
        <v>7739840</v>
      </c>
      <c r="I2619" s="2">
        <v>0.99</v>
      </c>
      <c r="J2619" t="s">
        <v>190</v>
      </c>
      <c r="K2619" t="s">
        <v>3515</v>
      </c>
      <c r="L2619" t="s">
        <v>3516</v>
      </c>
      <c r="M2619" t="s">
        <v>193</v>
      </c>
      <c r="N2619" t="s">
        <v>194</v>
      </c>
    </row>
    <row r="2620" spans="4:14" x14ac:dyDescent="0.25">
      <c r="D2620">
        <v>2616</v>
      </c>
      <c r="E2620" t="s">
        <v>3524</v>
      </c>
      <c r="F2620" t="s">
        <v>3525</v>
      </c>
      <c r="G2620" s="3">
        <v>300591</v>
      </c>
      <c r="H2620" s="3">
        <v>9787692</v>
      </c>
      <c r="I2620" s="2">
        <v>0.99</v>
      </c>
      <c r="J2620" t="s">
        <v>190</v>
      </c>
      <c r="K2620" t="s">
        <v>3515</v>
      </c>
      <c r="L2620" t="s">
        <v>3516</v>
      </c>
      <c r="M2620" t="s">
        <v>193</v>
      </c>
      <c r="N2620" t="s">
        <v>194</v>
      </c>
    </row>
    <row r="2621" spans="4:14" x14ac:dyDescent="0.25">
      <c r="D2621">
        <v>2617</v>
      </c>
      <c r="E2621" t="s">
        <v>3526</v>
      </c>
      <c r="F2621" t="s">
        <v>3514</v>
      </c>
      <c r="G2621" s="3">
        <v>209789</v>
      </c>
      <c r="H2621" s="3">
        <v>6885647</v>
      </c>
      <c r="I2621" s="2">
        <v>0.99</v>
      </c>
      <c r="J2621" t="s">
        <v>190</v>
      </c>
      <c r="K2621" t="s">
        <v>3515</v>
      </c>
      <c r="L2621" t="s">
        <v>3516</v>
      </c>
      <c r="M2621" t="s">
        <v>193</v>
      </c>
      <c r="N2621" t="s">
        <v>194</v>
      </c>
    </row>
    <row r="2622" spans="4:14" x14ac:dyDescent="0.25">
      <c r="D2622">
        <v>2618</v>
      </c>
      <c r="E2622" t="s">
        <v>3527</v>
      </c>
      <c r="F2622" t="s">
        <v>3525</v>
      </c>
      <c r="G2622" s="3">
        <v>262817</v>
      </c>
      <c r="H2622" s="3">
        <v>8563352</v>
      </c>
      <c r="I2622" s="2">
        <v>0.99</v>
      </c>
      <c r="J2622" t="s">
        <v>190</v>
      </c>
      <c r="K2622" t="s">
        <v>3515</v>
      </c>
      <c r="L2622" t="s">
        <v>3516</v>
      </c>
      <c r="M2622" t="s">
        <v>193</v>
      </c>
      <c r="N2622" t="s">
        <v>194</v>
      </c>
    </row>
    <row r="2623" spans="4:14" x14ac:dyDescent="0.25">
      <c r="D2623">
        <v>2619</v>
      </c>
      <c r="E2623" t="s">
        <v>3528</v>
      </c>
      <c r="F2623" t="s">
        <v>3514</v>
      </c>
      <c r="G2623" s="3">
        <v>308009</v>
      </c>
      <c r="H2623" s="3">
        <v>9981359</v>
      </c>
      <c r="I2623" s="2">
        <v>0.99</v>
      </c>
      <c r="J2623" t="s">
        <v>190</v>
      </c>
      <c r="K2623" t="s">
        <v>3515</v>
      </c>
      <c r="L2623" t="s">
        <v>3516</v>
      </c>
      <c r="M2623" t="s">
        <v>193</v>
      </c>
      <c r="N2623" t="s">
        <v>194</v>
      </c>
    </row>
    <row r="2624" spans="4:14" x14ac:dyDescent="0.25">
      <c r="D2624">
        <v>2620</v>
      </c>
      <c r="E2624" t="s">
        <v>3529</v>
      </c>
      <c r="F2624" t="s">
        <v>3514</v>
      </c>
      <c r="G2624" s="3">
        <v>231862</v>
      </c>
      <c r="H2624" s="3">
        <v>7571370</v>
      </c>
      <c r="I2624" s="2">
        <v>0.99</v>
      </c>
      <c r="J2624" t="s">
        <v>190</v>
      </c>
      <c r="K2624" t="s">
        <v>3515</v>
      </c>
      <c r="L2624" t="s">
        <v>3516</v>
      </c>
      <c r="M2624" t="s">
        <v>193</v>
      </c>
      <c r="N2624" t="s">
        <v>194</v>
      </c>
    </row>
    <row r="2625" spans="4:14" x14ac:dyDescent="0.25">
      <c r="D2625">
        <v>2621</v>
      </c>
      <c r="E2625" t="s">
        <v>3530</v>
      </c>
      <c r="F2625" t="s">
        <v>100</v>
      </c>
      <c r="G2625" s="3">
        <v>253727</v>
      </c>
      <c r="H2625" s="3">
        <v>8368634</v>
      </c>
      <c r="I2625" s="2">
        <v>0.99</v>
      </c>
      <c r="J2625" t="s">
        <v>190</v>
      </c>
      <c r="K2625" t="s">
        <v>3531</v>
      </c>
      <c r="L2625" t="s">
        <v>3516</v>
      </c>
      <c r="M2625" t="s">
        <v>193</v>
      </c>
      <c r="N2625" t="s">
        <v>194</v>
      </c>
    </row>
    <row r="2626" spans="4:14" x14ac:dyDescent="0.25">
      <c r="D2626">
        <v>2622</v>
      </c>
      <c r="E2626" t="s">
        <v>3532</v>
      </c>
      <c r="F2626" t="s">
        <v>100</v>
      </c>
      <c r="G2626" s="3">
        <v>312790</v>
      </c>
      <c r="H2626" s="3">
        <v>10196995</v>
      </c>
      <c r="I2626" s="2">
        <v>0.99</v>
      </c>
      <c r="J2626" t="s">
        <v>190</v>
      </c>
      <c r="K2626" t="s">
        <v>3531</v>
      </c>
      <c r="L2626" t="s">
        <v>3516</v>
      </c>
      <c r="M2626" t="s">
        <v>193</v>
      </c>
      <c r="N2626" t="s">
        <v>194</v>
      </c>
    </row>
    <row r="2627" spans="4:14" x14ac:dyDescent="0.25">
      <c r="D2627">
        <v>2623</v>
      </c>
      <c r="E2627" t="s">
        <v>3533</v>
      </c>
      <c r="F2627" t="s">
        <v>100</v>
      </c>
      <c r="G2627" s="3">
        <v>165825</v>
      </c>
      <c r="H2627" s="3">
        <v>5419655</v>
      </c>
      <c r="I2627" s="2">
        <v>0.99</v>
      </c>
      <c r="J2627" t="s">
        <v>190</v>
      </c>
      <c r="K2627" t="s">
        <v>3531</v>
      </c>
      <c r="L2627" t="s">
        <v>3516</v>
      </c>
      <c r="M2627" t="s">
        <v>193</v>
      </c>
      <c r="N2627" t="s">
        <v>194</v>
      </c>
    </row>
    <row r="2628" spans="4:14" x14ac:dyDescent="0.25">
      <c r="D2628">
        <v>2624</v>
      </c>
      <c r="E2628" t="s">
        <v>3534</v>
      </c>
      <c r="F2628" t="s">
        <v>100</v>
      </c>
      <c r="G2628" s="3">
        <v>230060</v>
      </c>
      <c r="H2628" s="3">
        <v>7555897</v>
      </c>
      <c r="I2628" s="2">
        <v>0.99</v>
      </c>
      <c r="J2628" t="s">
        <v>190</v>
      </c>
      <c r="K2628" t="s">
        <v>3531</v>
      </c>
      <c r="L2628" t="s">
        <v>3516</v>
      </c>
      <c r="M2628" t="s">
        <v>193</v>
      </c>
      <c r="N2628" t="s">
        <v>194</v>
      </c>
    </row>
    <row r="2629" spans="4:14" x14ac:dyDescent="0.25">
      <c r="D2629">
        <v>2625</v>
      </c>
      <c r="E2629" t="s">
        <v>3535</v>
      </c>
      <c r="F2629" t="s">
        <v>100</v>
      </c>
      <c r="G2629" s="3">
        <v>258768</v>
      </c>
      <c r="H2629" s="3">
        <v>8725403</v>
      </c>
      <c r="I2629" s="2">
        <v>0.99</v>
      </c>
      <c r="J2629" t="s">
        <v>190</v>
      </c>
      <c r="K2629" t="s">
        <v>3531</v>
      </c>
      <c r="L2629" t="s">
        <v>3516</v>
      </c>
      <c r="M2629" t="s">
        <v>193</v>
      </c>
      <c r="N2629" t="s">
        <v>194</v>
      </c>
    </row>
    <row r="2630" spans="4:14" x14ac:dyDescent="0.25">
      <c r="D2630">
        <v>2626</v>
      </c>
      <c r="E2630" t="s">
        <v>3536</v>
      </c>
      <c r="F2630" t="s">
        <v>100</v>
      </c>
      <c r="G2630" s="3">
        <v>256026</v>
      </c>
      <c r="H2630" s="3">
        <v>8371254</v>
      </c>
      <c r="I2630" s="2">
        <v>0.99</v>
      </c>
      <c r="J2630" t="s">
        <v>190</v>
      </c>
      <c r="K2630" t="s">
        <v>3531</v>
      </c>
      <c r="L2630" t="s">
        <v>3516</v>
      </c>
      <c r="M2630" t="s">
        <v>193</v>
      </c>
      <c r="N2630" t="s">
        <v>194</v>
      </c>
    </row>
    <row r="2631" spans="4:14" x14ac:dyDescent="0.25">
      <c r="D2631">
        <v>2627</v>
      </c>
      <c r="E2631" t="s">
        <v>3537</v>
      </c>
      <c r="F2631" t="s">
        <v>100</v>
      </c>
      <c r="G2631" s="3">
        <v>266893</v>
      </c>
      <c r="H2631" s="3">
        <v>8670550</v>
      </c>
      <c r="I2631" s="2">
        <v>0.99</v>
      </c>
      <c r="J2631" t="s">
        <v>190</v>
      </c>
      <c r="K2631" t="s">
        <v>3531</v>
      </c>
      <c r="L2631" t="s">
        <v>3516</v>
      </c>
      <c r="M2631" t="s">
        <v>193</v>
      </c>
      <c r="N2631" t="s">
        <v>194</v>
      </c>
    </row>
    <row r="2632" spans="4:14" x14ac:dyDescent="0.25">
      <c r="D2632">
        <v>2628</v>
      </c>
      <c r="E2632" t="s">
        <v>3538</v>
      </c>
      <c r="F2632" t="s">
        <v>100</v>
      </c>
      <c r="G2632" s="3">
        <v>257619</v>
      </c>
      <c r="H2632" s="3">
        <v>8412167</v>
      </c>
      <c r="I2632" s="2">
        <v>0.99</v>
      </c>
      <c r="J2632" t="s">
        <v>190</v>
      </c>
      <c r="K2632" t="s">
        <v>3531</v>
      </c>
      <c r="L2632" t="s">
        <v>3516</v>
      </c>
      <c r="M2632" t="s">
        <v>193</v>
      </c>
      <c r="N2632" t="s">
        <v>194</v>
      </c>
    </row>
    <row r="2633" spans="4:14" x14ac:dyDescent="0.25">
      <c r="D2633">
        <v>2629</v>
      </c>
      <c r="E2633" t="s">
        <v>3539</v>
      </c>
      <c r="F2633" t="s">
        <v>100</v>
      </c>
      <c r="G2633" s="3">
        <v>236669</v>
      </c>
      <c r="H2633" s="3">
        <v>7788461</v>
      </c>
      <c r="I2633" s="2">
        <v>0.99</v>
      </c>
      <c r="J2633" t="s">
        <v>190</v>
      </c>
      <c r="K2633" t="s">
        <v>3531</v>
      </c>
      <c r="L2633" t="s">
        <v>3516</v>
      </c>
      <c r="M2633" t="s">
        <v>193</v>
      </c>
      <c r="N2633" t="s">
        <v>194</v>
      </c>
    </row>
    <row r="2634" spans="4:14" x14ac:dyDescent="0.25">
      <c r="D2634">
        <v>2630</v>
      </c>
      <c r="E2634" t="s">
        <v>3540</v>
      </c>
      <c r="F2634" t="s">
        <v>100</v>
      </c>
      <c r="G2634" s="3">
        <v>241632</v>
      </c>
      <c r="H2634" s="3">
        <v>7846177</v>
      </c>
      <c r="I2634" s="2">
        <v>0.99</v>
      </c>
      <c r="J2634" t="s">
        <v>190</v>
      </c>
      <c r="K2634" t="s">
        <v>3531</v>
      </c>
      <c r="L2634" t="s">
        <v>3516</v>
      </c>
      <c r="M2634" t="s">
        <v>193</v>
      </c>
      <c r="N2634" t="s">
        <v>194</v>
      </c>
    </row>
    <row r="2635" spans="4:14" x14ac:dyDescent="0.25">
      <c r="D2635">
        <v>2631</v>
      </c>
      <c r="E2635" t="s">
        <v>3541</v>
      </c>
      <c r="F2635" t="s">
        <v>100</v>
      </c>
      <c r="G2635" s="3">
        <v>274207</v>
      </c>
      <c r="H2635" s="3">
        <v>8967257</v>
      </c>
      <c r="I2635" s="2">
        <v>0.99</v>
      </c>
      <c r="J2635" t="s">
        <v>190</v>
      </c>
      <c r="K2635" t="s">
        <v>3531</v>
      </c>
      <c r="L2635" t="s">
        <v>3516</v>
      </c>
      <c r="M2635" t="s">
        <v>193</v>
      </c>
      <c r="N2635" t="s">
        <v>194</v>
      </c>
    </row>
    <row r="2636" spans="4:14" x14ac:dyDescent="0.25">
      <c r="D2636">
        <v>2632</v>
      </c>
      <c r="E2636" t="s">
        <v>3542</v>
      </c>
      <c r="F2636" t="s">
        <v>100</v>
      </c>
      <c r="G2636" s="3">
        <v>326739</v>
      </c>
      <c r="H2636" s="3">
        <v>10729824</v>
      </c>
      <c r="I2636" s="2">
        <v>0.99</v>
      </c>
      <c r="J2636" t="s">
        <v>190</v>
      </c>
      <c r="K2636" t="s">
        <v>3531</v>
      </c>
      <c r="L2636" t="s">
        <v>3516</v>
      </c>
      <c r="M2636" t="s">
        <v>193</v>
      </c>
      <c r="N2636" t="s">
        <v>194</v>
      </c>
    </row>
    <row r="2637" spans="4:14" x14ac:dyDescent="0.25">
      <c r="D2637">
        <v>2633</v>
      </c>
      <c r="E2637" t="s">
        <v>3543</v>
      </c>
      <c r="F2637" t="s">
        <v>100</v>
      </c>
      <c r="G2637" s="3">
        <v>215536</v>
      </c>
      <c r="H2637" s="3">
        <v>7084321</v>
      </c>
      <c r="I2637" s="2">
        <v>0.99</v>
      </c>
      <c r="J2637" t="s">
        <v>190</v>
      </c>
      <c r="K2637" t="s">
        <v>3531</v>
      </c>
      <c r="L2637" t="s">
        <v>3516</v>
      </c>
      <c r="M2637" t="s">
        <v>193</v>
      </c>
      <c r="N2637" t="s">
        <v>194</v>
      </c>
    </row>
    <row r="2638" spans="4:14" x14ac:dyDescent="0.25">
      <c r="D2638">
        <v>2634</v>
      </c>
      <c r="E2638" t="s">
        <v>3544</v>
      </c>
      <c r="F2638" t="s">
        <v>100</v>
      </c>
      <c r="G2638" s="3">
        <v>238158</v>
      </c>
      <c r="H2638" s="3">
        <v>7777749</v>
      </c>
      <c r="I2638" s="2">
        <v>0.99</v>
      </c>
      <c r="J2638" t="s">
        <v>190</v>
      </c>
      <c r="K2638" t="s">
        <v>3531</v>
      </c>
      <c r="L2638" t="s">
        <v>3516</v>
      </c>
      <c r="M2638" t="s">
        <v>193</v>
      </c>
      <c r="N2638" t="s">
        <v>194</v>
      </c>
    </row>
    <row r="2639" spans="4:14" x14ac:dyDescent="0.25">
      <c r="D2639">
        <v>2635</v>
      </c>
      <c r="E2639" t="s">
        <v>3545</v>
      </c>
      <c r="F2639" t="s">
        <v>100</v>
      </c>
      <c r="G2639" s="3">
        <v>255451</v>
      </c>
      <c r="H2639" s="3">
        <v>8532840</v>
      </c>
      <c r="I2639" s="2">
        <v>0.99</v>
      </c>
      <c r="J2639" t="s">
        <v>190</v>
      </c>
      <c r="K2639" t="s">
        <v>3531</v>
      </c>
      <c r="L2639" t="s">
        <v>3516</v>
      </c>
      <c r="M2639" t="s">
        <v>193</v>
      </c>
      <c r="N2639" t="s">
        <v>194</v>
      </c>
    </row>
    <row r="2640" spans="4:14" x14ac:dyDescent="0.25">
      <c r="D2640">
        <v>2636</v>
      </c>
      <c r="E2640" t="s">
        <v>3546</v>
      </c>
      <c r="F2640" t="s">
        <v>100</v>
      </c>
      <c r="G2640" s="3">
        <v>368431</v>
      </c>
      <c r="H2640" s="3">
        <v>12010865</v>
      </c>
      <c r="I2640" s="2">
        <v>0.99</v>
      </c>
      <c r="J2640" t="s">
        <v>190</v>
      </c>
      <c r="K2640" t="s">
        <v>3531</v>
      </c>
      <c r="L2640" t="s">
        <v>3516</v>
      </c>
      <c r="M2640" t="s">
        <v>193</v>
      </c>
      <c r="N2640" t="s">
        <v>194</v>
      </c>
    </row>
    <row r="2641" spans="4:14" x14ac:dyDescent="0.25">
      <c r="D2641">
        <v>2637</v>
      </c>
      <c r="E2641" t="s">
        <v>3547</v>
      </c>
      <c r="F2641" t="s">
        <v>100</v>
      </c>
      <c r="G2641" s="3">
        <v>212009</v>
      </c>
      <c r="H2641" s="3">
        <v>6889883</v>
      </c>
      <c r="I2641" s="2">
        <v>0.99</v>
      </c>
      <c r="J2641" t="s">
        <v>190</v>
      </c>
      <c r="K2641" t="s">
        <v>3531</v>
      </c>
      <c r="L2641" t="s">
        <v>3516</v>
      </c>
      <c r="M2641" t="s">
        <v>193</v>
      </c>
      <c r="N2641" t="s">
        <v>194</v>
      </c>
    </row>
    <row r="2642" spans="4:14" x14ac:dyDescent="0.25">
      <c r="D2642">
        <v>2638</v>
      </c>
      <c r="E2642" t="s">
        <v>3548</v>
      </c>
      <c r="F2642" t="s">
        <v>100</v>
      </c>
      <c r="G2642" s="3">
        <v>282200</v>
      </c>
      <c r="H2642" s="3">
        <v>9204581</v>
      </c>
      <c r="I2642" s="2">
        <v>0.99</v>
      </c>
      <c r="J2642" t="s">
        <v>190</v>
      </c>
      <c r="K2642" t="s">
        <v>3531</v>
      </c>
      <c r="L2642" t="s">
        <v>3516</v>
      </c>
      <c r="M2642" t="s">
        <v>193</v>
      </c>
      <c r="N2642" t="s">
        <v>194</v>
      </c>
    </row>
    <row r="2643" spans="4:14" x14ac:dyDescent="0.25">
      <c r="D2643">
        <v>2639</v>
      </c>
      <c r="E2643" t="s">
        <v>3549</v>
      </c>
      <c r="F2643" t="s">
        <v>3550</v>
      </c>
      <c r="G2643" s="3">
        <v>149342</v>
      </c>
      <c r="H2643" s="3">
        <v>4943144</v>
      </c>
      <c r="I2643" s="2">
        <v>0.99</v>
      </c>
      <c r="J2643" t="s">
        <v>190</v>
      </c>
      <c r="K2643" t="s">
        <v>3551</v>
      </c>
      <c r="L2643" t="s">
        <v>3551</v>
      </c>
      <c r="M2643" t="s">
        <v>193</v>
      </c>
      <c r="N2643" t="s">
        <v>194</v>
      </c>
    </row>
    <row r="2644" spans="4:14" x14ac:dyDescent="0.25">
      <c r="D2644">
        <v>2640</v>
      </c>
      <c r="E2644" t="s">
        <v>3552</v>
      </c>
      <c r="F2644" t="s">
        <v>3550</v>
      </c>
      <c r="G2644" s="3">
        <v>215066</v>
      </c>
      <c r="H2644" s="3">
        <v>7040865</v>
      </c>
      <c r="I2644" s="2">
        <v>0.99</v>
      </c>
      <c r="J2644" t="s">
        <v>190</v>
      </c>
      <c r="K2644" t="s">
        <v>3551</v>
      </c>
      <c r="L2644" t="s">
        <v>3551</v>
      </c>
      <c r="M2644" t="s">
        <v>193</v>
      </c>
      <c r="N2644" t="s">
        <v>194</v>
      </c>
    </row>
    <row r="2645" spans="4:14" x14ac:dyDescent="0.25">
      <c r="D2645">
        <v>2641</v>
      </c>
      <c r="E2645" t="s">
        <v>3553</v>
      </c>
      <c r="F2645" t="s">
        <v>3550</v>
      </c>
      <c r="G2645" s="3">
        <v>154853</v>
      </c>
      <c r="H2645" s="3">
        <v>5052658</v>
      </c>
      <c r="I2645" s="2">
        <v>0.99</v>
      </c>
      <c r="J2645" t="s">
        <v>190</v>
      </c>
      <c r="K2645" t="s">
        <v>3551</v>
      </c>
      <c r="L2645" t="s">
        <v>3551</v>
      </c>
      <c r="M2645" t="s">
        <v>193</v>
      </c>
      <c r="N2645" t="s">
        <v>194</v>
      </c>
    </row>
    <row r="2646" spans="4:14" x14ac:dyDescent="0.25">
      <c r="D2646">
        <v>2642</v>
      </c>
      <c r="E2646" t="s">
        <v>3554</v>
      </c>
      <c r="F2646" t="s">
        <v>3550</v>
      </c>
      <c r="G2646" s="3">
        <v>153913</v>
      </c>
      <c r="H2646" s="3">
        <v>5069211</v>
      </c>
      <c r="I2646" s="2">
        <v>0.99</v>
      </c>
      <c r="J2646" t="s">
        <v>190</v>
      </c>
      <c r="K2646" t="s">
        <v>3551</v>
      </c>
      <c r="L2646" t="s">
        <v>3551</v>
      </c>
      <c r="M2646" t="s">
        <v>193</v>
      </c>
      <c r="N2646" t="s">
        <v>194</v>
      </c>
    </row>
    <row r="2647" spans="4:14" x14ac:dyDescent="0.25">
      <c r="D2647">
        <v>2643</v>
      </c>
      <c r="E2647" t="s">
        <v>3555</v>
      </c>
      <c r="F2647" t="s">
        <v>3556</v>
      </c>
      <c r="G2647" s="3">
        <v>200097</v>
      </c>
      <c r="H2647" s="3">
        <v>6563411</v>
      </c>
      <c r="I2647" s="2">
        <v>0.99</v>
      </c>
      <c r="J2647" t="s">
        <v>190</v>
      </c>
      <c r="K2647" t="s">
        <v>3551</v>
      </c>
      <c r="L2647" t="s">
        <v>3551</v>
      </c>
      <c r="M2647" t="s">
        <v>193</v>
      </c>
      <c r="N2647" t="s">
        <v>194</v>
      </c>
    </row>
    <row r="2648" spans="4:14" x14ac:dyDescent="0.25">
      <c r="D2648">
        <v>2644</v>
      </c>
      <c r="E2648" t="s">
        <v>3557</v>
      </c>
      <c r="F2648" t="s">
        <v>3550</v>
      </c>
      <c r="G2648" s="3">
        <v>428329</v>
      </c>
      <c r="H2648" s="3">
        <v>13963351</v>
      </c>
      <c r="I2648" s="2">
        <v>0.99</v>
      </c>
      <c r="J2648" t="s">
        <v>190</v>
      </c>
      <c r="K2648" t="s">
        <v>3551</v>
      </c>
      <c r="L2648" t="s">
        <v>3551</v>
      </c>
      <c r="M2648" t="s">
        <v>193</v>
      </c>
      <c r="N2648" t="s">
        <v>194</v>
      </c>
    </row>
    <row r="2649" spans="4:14" x14ac:dyDescent="0.25">
      <c r="D2649">
        <v>2645</v>
      </c>
      <c r="E2649" t="s">
        <v>3558</v>
      </c>
      <c r="F2649" t="s">
        <v>3559</v>
      </c>
      <c r="G2649" s="3">
        <v>214360</v>
      </c>
      <c r="H2649" s="3">
        <v>7035636</v>
      </c>
      <c r="I2649" s="2">
        <v>0.99</v>
      </c>
      <c r="J2649" t="s">
        <v>190</v>
      </c>
      <c r="K2649" t="s">
        <v>3551</v>
      </c>
      <c r="L2649" t="s">
        <v>3551</v>
      </c>
      <c r="M2649" t="s">
        <v>193</v>
      </c>
      <c r="N2649" t="s">
        <v>194</v>
      </c>
    </row>
    <row r="2650" spans="4:14" x14ac:dyDescent="0.25">
      <c r="D2650">
        <v>2646</v>
      </c>
      <c r="E2650" t="s">
        <v>3560</v>
      </c>
      <c r="F2650" t="s">
        <v>3550</v>
      </c>
      <c r="G2650" s="3">
        <v>142080</v>
      </c>
      <c r="H2650" s="3">
        <v>4663988</v>
      </c>
      <c r="I2650" s="2">
        <v>0.99</v>
      </c>
      <c r="J2650" t="s">
        <v>190</v>
      </c>
      <c r="K2650" t="s">
        <v>3551</v>
      </c>
      <c r="L2650" t="s">
        <v>3551</v>
      </c>
      <c r="M2650" t="s">
        <v>193</v>
      </c>
      <c r="N2650" t="s">
        <v>194</v>
      </c>
    </row>
    <row r="2651" spans="4:14" x14ac:dyDescent="0.25">
      <c r="D2651">
        <v>2647</v>
      </c>
      <c r="E2651" t="s">
        <v>3561</v>
      </c>
      <c r="F2651" t="s">
        <v>3550</v>
      </c>
      <c r="G2651" s="3">
        <v>172695</v>
      </c>
      <c r="H2651" s="3">
        <v>5589732</v>
      </c>
      <c r="I2651" s="2">
        <v>0.99</v>
      </c>
      <c r="J2651" t="s">
        <v>190</v>
      </c>
      <c r="K2651" t="s">
        <v>3551</v>
      </c>
      <c r="L2651" t="s">
        <v>3551</v>
      </c>
      <c r="M2651" t="s">
        <v>193</v>
      </c>
      <c r="N2651" t="s">
        <v>194</v>
      </c>
    </row>
    <row r="2652" spans="4:14" x14ac:dyDescent="0.25">
      <c r="D2652">
        <v>2648</v>
      </c>
      <c r="E2652" t="s">
        <v>3562</v>
      </c>
      <c r="F2652" t="s">
        <v>3550</v>
      </c>
      <c r="G2652" s="3">
        <v>137168</v>
      </c>
      <c r="H2652" s="3">
        <v>4512656</v>
      </c>
      <c r="I2652" s="2">
        <v>0.99</v>
      </c>
      <c r="J2652" t="s">
        <v>190</v>
      </c>
      <c r="K2652" t="s">
        <v>3551</v>
      </c>
      <c r="L2652" t="s">
        <v>3551</v>
      </c>
      <c r="M2652" t="s">
        <v>193</v>
      </c>
      <c r="N2652" t="s">
        <v>194</v>
      </c>
    </row>
    <row r="2653" spans="4:14" x14ac:dyDescent="0.25">
      <c r="D2653">
        <v>2649</v>
      </c>
      <c r="E2653" t="s">
        <v>3563</v>
      </c>
      <c r="F2653" t="s">
        <v>3550</v>
      </c>
      <c r="G2653" s="3">
        <v>701831</v>
      </c>
      <c r="H2653" s="3">
        <v>22927336</v>
      </c>
      <c r="I2653" s="2">
        <v>0.99</v>
      </c>
      <c r="J2653" t="s">
        <v>190</v>
      </c>
      <c r="K2653" t="s">
        <v>3551</v>
      </c>
      <c r="L2653" t="s">
        <v>3551</v>
      </c>
      <c r="M2653" t="s">
        <v>193</v>
      </c>
      <c r="N2653" t="s">
        <v>194</v>
      </c>
    </row>
    <row r="2654" spans="4:14" x14ac:dyDescent="0.25">
      <c r="D2654">
        <v>2650</v>
      </c>
      <c r="E2654" t="s">
        <v>3564</v>
      </c>
      <c r="F2654" t="s">
        <v>3565</v>
      </c>
      <c r="G2654" s="3">
        <v>192992</v>
      </c>
      <c r="H2654" s="3">
        <v>6330159</v>
      </c>
      <c r="I2654" s="2">
        <v>0.99</v>
      </c>
      <c r="J2654" t="s">
        <v>190</v>
      </c>
      <c r="K2654" t="s">
        <v>3566</v>
      </c>
      <c r="L2654" t="s">
        <v>3567</v>
      </c>
      <c r="M2654" t="s">
        <v>193</v>
      </c>
      <c r="N2654" t="s">
        <v>194</v>
      </c>
    </row>
    <row r="2655" spans="4:14" x14ac:dyDescent="0.25">
      <c r="D2655">
        <v>2651</v>
      </c>
      <c r="E2655" t="s">
        <v>3568</v>
      </c>
      <c r="F2655" t="s">
        <v>3565</v>
      </c>
      <c r="G2655" s="3">
        <v>181159</v>
      </c>
      <c r="H2655" s="3">
        <v>5971983</v>
      </c>
      <c r="I2655" s="2">
        <v>0.99</v>
      </c>
      <c r="J2655" t="s">
        <v>190</v>
      </c>
      <c r="K2655" t="s">
        <v>3566</v>
      </c>
      <c r="L2655" t="s">
        <v>3567</v>
      </c>
      <c r="M2655" t="s">
        <v>193</v>
      </c>
      <c r="N2655" t="s">
        <v>194</v>
      </c>
    </row>
    <row r="2656" spans="4:14" x14ac:dyDescent="0.25">
      <c r="D2656">
        <v>2652</v>
      </c>
      <c r="E2656" t="s">
        <v>3569</v>
      </c>
      <c r="F2656" t="s">
        <v>3565</v>
      </c>
      <c r="G2656" s="3">
        <v>291474</v>
      </c>
      <c r="H2656" s="3">
        <v>9647829</v>
      </c>
      <c r="I2656" s="2">
        <v>0.99</v>
      </c>
      <c r="J2656" t="s">
        <v>190</v>
      </c>
      <c r="K2656" t="s">
        <v>3566</v>
      </c>
      <c r="L2656" t="s">
        <v>3567</v>
      </c>
      <c r="M2656" t="s">
        <v>193</v>
      </c>
      <c r="N2656" t="s">
        <v>194</v>
      </c>
    </row>
    <row r="2657" spans="4:14" x14ac:dyDescent="0.25">
      <c r="D2657">
        <v>2653</v>
      </c>
      <c r="E2657" t="s">
        <v>3570</v>
      </c>
      <c r="F2657" t="s">
        <v>3565</v>
      </c>
      <c r="G2657" s="3">
        <v>302080</v>
      </c>
      <c r="H2657" s="3">
        <v>10019861</v>
      </c>
      <c r="I2657" s="2">
        <v>0.99</v>
      </c>
      <c r="J2657" t="s">
        <v>190</v>
      </c>
      <c r="K2657" t="s">
        <v>3566</v>
      </c>
      <c r="L2657" t="s">
        <v>3567</v>
      </c>
      <c r="M2657" t="s">
        <v>193</v>
      </c>
      <c r="N2657" t="s">
        <v>194</v>
      </c>
    </row>
    <row r="2658" spans="4:14" x14ac:dyDescent="0.25">
      <c r="D2658">
        <v>2654</v>
      </c>
      <c r="E2658" t="s">
        <v>3571</v>
      </c>
      <c r="F2658" t="s">
        <v>3565</v>
      </c>
      <c r="G2658" s="3">
        <v>241031</v>
      </c>
      <c r="H2658" s="3">
        <v>7956658</v>
      </c>
      <c r="I2658" s="2">
        <v>0.99</v>
      </c>
      <c r="J2658" t="s">
        <v>190</v>
      </c>
      <c r="K2658" t="s">
        <v>3566</v>
      </c>
      <c r="L2658" t="s">
        <v>3567</v>
      </c>
      <c r="M2658" t="s">
        <v>193</v>
      </c>
      <c r="N2658" t="s">
        <v>194</v>
      </c>
    </row>
    <row r="2659" spans="4:14" x14ac:dyDescent="0.25">
      <c r="D2659">
        <v>2655</v>
      </c>
      <c r="E2659" t="s">
        <v>3572</v>
      </c>
      <c r="F2659" t="s">
        <v>3565</v>
      </c>
      <c r="G2659" s="3">
        <v>247196</v>
      </c>
      <c r="H2659" s="3">
        <v>8227075</v>
      </c>
      <c r="I2659" s="2">
        <v>0.99</v>
      </c>
      <c r="J2659" t="s">
        <v>190</v>
      </c>
      <c r="K2659" t="s">
        <v>3566</v>
      </c>
      <c r="L2659" t="s">
        <v>3567</v>
      </c>
      <c r="M2659" t="s">
        <v>193</v>
      </c>
      <c r="N2659" t="s">
        <v>194</v>
      </c>
    </row>
    <row r="2660" spans="4:14" x14ac:dyDescent="0.25">
      <c r="D2660">
        <v>2656</v>
      </c>
      <c r="E2660" t="s">
        <v>3573</v>
      </c>
      <c r="F2660" t="s">
        <v>3565</v>
      </c>
      <c r="G2660" s="3">
        <v>261120</v>
      </c>
      <c r="H2660" s="3">
        <v>8646853</v>
      </c>
      <c r="I2660" s="2">
        <v>0.99</v>
      </c>
      <c r="J2660" t="s">
        <v>190</v>
      </c>
      <c r="K2660" t="s">
        <v>3566</v>
      </c>
      <c r="L2660" t="s">
        <v>3567</v>
      </c>
      <c r="M2660" t="s">
        <v>193</v>
      </c>
      <c r="N2660" t="s">
        <v>194</v>
      </c>
    </row>
    <row r="2661" spans="4:14" x14ac:dyDescent="0.25">
      <c r="D2661">
        <v>2657</v>
      </c>
      <c r="E2661" t="s">
        <v>3574</v>
      </c>
      <c r="F2661" t="s">
        <v>3565</v>
      </c>
      <c r="G2661" s="3">
        <v>225593</v>
      </c>
      <c r="H2661" s="3">
        <v>7304320</v>
      </c>
      <c r="I2661" s="2">
        <v>0.99</v>
      </c>
      <c r="J2661" t="s">
        <v>190</v>
      </c>
      <c r="K2661" t="s">
        <v>3566</v>
      </c>
      <c r="L2661" t="s">
        <v>3567</v>
      </c>
      <c r="M2661" t="s">
        <v>193</v>
      </c>
      <c r="N2661" t="s">
        <v>194</v>
      </c>
    </row>
    <row r="2662" spans="4:14" x14ac:dyDescent="0.25">
      <c r="D2662">
        <v>2658</v>
      </c>
      <c r="E2662" t="s">
        <v>3575</v>
      </c>
      <c r="F2662" t="s">
        <v>3565</v>
      </c>
      <c r="G2662" s="3">
        <v>181133</v>
      </c>
      <c r="H2662" s="3">
        <v>5986622</v>
      </c>
      <c r="I2662" s="2">
        <v>0.99</v>
      </c>
      <c r="J2662" t="s">
        <v>190</v>
      </c>
      <c r="K2662" t="s">
        <v>3566</v>
      </c>
      <c r="L2662" t="s">
        <v>3567</v>
      </c>
      <c r="M2662" t="s">
        <v>193</v>
      </c>
      <c r="N2662" t="s">
        <v>194</v>
      </c>
    </row>
    <row r="2663" spans="4:14" x14ac:dyDescent="0.25">
      <c r="D2663">
        <v>2659</v>
      </c>
      <c r="E2663" t="s">
        <v>3576</v>
      </c>
      <c r="F2663" t="s">
        <v>3565</v>
      </c>
      <c r="G2663" s="3">
        <v>254615</v>
      </c>
      <c r="H2663" s="3">
        <v>8364520</v>
      </c>
      <c r="I2663" s="2">
        <v>0.99</v>
      </c>
      <c r="J2663" t="s">
        <v>190</v>
      </c>
      <c r="K2663" t="s">
        <v>3566</v>
      </c>
      <c r="L2663" t="s">
        <v>3567</v>
      </c>
      <c r="M2663" t="s">
        <v>193</v>
      </c>
      <c r="N2663" t="s">
        <v>194</v>
      </c>
    </row>
    <row r="2664" spans="4:14" x14ac:dyDescent="0.25">
      <c r="D2664">
        <v>2660</v>
      </c>
      <c r="E2664" t="s">
        <v>3577</v>
      </c>
      <c r="F2664" t="s">
        <v>3565</v>
      </c>
      <c r="G2664" s="3">
        <v>300512</v>
      </c>
      <c r="H2664" s="3">
        <v>9880303</v>
      </c>
      <c r="I2664" s="2">
        <v>0.99</v>
      </c>
      <c r="J2664" t="s">
        <v>190</v>
      </c>
      <c r="K2664" t="s">
        <v>3566</v>
      </c>
      <c r="L2664" t="s">
        <v>3567</v>
      </c>
      <c r="M2664" t="s">
        <v>193</v>
      </c>
      <c r="N2664" t="s">
        <v>194</v>
      </c>
    </row>
    <row r="2665" spans="4:14" x14ac:dyDescent="0.25">
      <c r="D2665">
        <v>2661</v>
      </c>
      <c r="E2665" t="s">
        <v>3578</v>
      </c>
      <c r="F2665" t="s">
        <v>3565</v>
      </c>
      <c r="G2665" s="3">
        <v>315454</v>
      </c>
      <c r="H2665" s="3">
        <v>10361490</v>
      </c>
      <c r="I2665" s="2">
        <v>0.99</v>
      </c>
      <c r="J2665" t="s">
        <v>190</v>
      </c>
      <c r="K2665" t="s">
        <v>3566</v>
      </c>
      <c r="L2665" t="s">
        <v>3567</v>
      </c>
      <c r="M2665" t="s">
        <v>193</v>
      </c>
      <c r="N2665" t="s">
        <v>194</v>
      </c>
    </row>
    <row r="2666" spans="4:14" x14ac:dyDescent="0.25">
      <c r="D2666">
        <v>2662</v>
      </c>
      <c r="E2666" t="s">
        <v>3579</v>
      </c>
      <c r="F2666" t="s">
        <v>3565</v>
      </c>
      <c r="G2666" s="3">
        <v>293590</v>
      </c>
      <c r="H2666" s="3">
        <v>9636683</v>
      </c>
      <c r="I2666" s="2">
        <v>0.99</v>
      </c>
      <c r="J2666" t="s">
        <v>190</v>
      </c>
      <c r="K2666" t="s">
        <v>3566</v>
      </c>
      <c r="L2666" t="s">
        <v>3567</v>
      </c>
      <c r="M2666" t="s">
        <v>193</v>
      </c>
      <c r="N2666" t="s">
        <v>194</v>
      </c>
    </row>
    <row r="2667" spans="4:14" x14ac:dyDescent="0.25">
      <c r="D2667">
        <v>2663</v>
      </c>
      <c r="E2667" t="s">
        <v>3580</v>
      </c>
      <c r="F2667" t="s">
        <v>3565</v>
      </c>
      <c r="G2667" s="3">
        <v>290951</v>
      </c>
      <c r="H2667" s="3">
        <v>9640349</v>
      </c>
      <c r="I2667" s="2">
        <v>0.99</v>
      </c>
      <c r="J2667" t="s">
        <v>190</v>
      </c>
      <c r="K2667" t="s">
        <v>3566</v>
      </c>
      <c r="L2667" t="s">
        <v>3567</v>
      </c>
      <c r="M2667" t="s">
        <v>193</v>
      </c>
      <c r="N2667" t="s">
        <v>194</v>
      </c>
    </row>
    <row r="2668" spans="4:14" x14ac:dyDescent="0.25">
      <c r="D2668">
        <v>2664</v>
      </c>
      <c r="E2668" t="s">
        <v>3581</v>
      </c>
      <c r="F2668" t="s">
        <v>3582</v>
      </c>
      <c r="G2668" s="3">
        <v>179983</v>
      </c>
      <c r="H2668" s="3">
        <v>5855836</v>
      </c>
      <c r="I2668" s="2">
        <v>0.99</v>
      </c>
      <c r="J2668" t="s">
        <v>190</v>
      </c>
      <c r="K2668" t="s">
        <v>3583</v>
      </c>
      <c r="L2668" t="s">
        <v>3584</v>
      </c>
      <c r="M2668" t="s">
        <v>193</v>
      </c>
      <c r="N2668" t="s">
        <v>194</v>
      </c>
    </row>
    <row r="2669" spans="4:14" x14ac:dyDescent="0.25">
      <c r="D2669">
        <v>2665</v>
      </c>
      <c r="E2669" t="s">
        <v>3585</v>
      </c>
      <c r="F2669" t="s">
        <v>3586</v>
      </c>
      <c r="G2669" s="3">
        <v>164493</v>
      </c>
      <c r="H2669" s="3">
        <v>5329538</v>
      </c>
      <c r="I2669" s="2">
        <v>0.99</v>
      </c>
      <c r="J2669" t="s">
        <v>190</v>
      </c>
      <c r="K2669" t="s">
        <v>3583</v>
      </c>
      <c r="L2669" t="s">
        <v>3584</v>
      </c>
      <c r="M2669" t="s">
        <v>193</v>
      </c>
      <c r="N2669" t="s">
        <v>194</v>
      </c>
    </row>
    <row r="2670" spans="4:14" x14ac:dyDescent="0.25">
      <c r="D2670">
        <v>2666</v>
      </c>
      <c r="E2670" t="s">
        <v>3587</v>
      </c>
      <c r="F2670" t="s">
        <v>3588</v>
      </c>
      <c r="G2670" s="3">
        <v>132022</v>
      </c>
      <c r="H2670" s="3">
        <v>4265297</v>
      </c>
      <c r="I2670" s="2">
        <v>0.99</v>
      </c>
      <c r="J2670" t="s">
        <v>190</v>
      </c>
      <c r="K2670" t="s">
        <v>3583</v>
      </c>
      <c r="L2670" t="s">
        <v>3584</v>
      </c>
      <c r="M2670" t="s">
        <v>193</v>
      </c>
      <c r="N2670" t="s">
        <v>194</v>
      </c>
    </row>
    <row r="2671" spans="4:14" x14ac:dyDescent="0.25">
      <c r="D2671">
        <v>2667</v>
      </c>
      <c r="E2671" t="s">
        <v>3589</v>
      </c>
      <c r="F2671" t="s">
        <v>3586</v>
      </c>
      <c r="G2671" s="3">
        <v>226612</v>
      </c>
      <c r="H2671" s="3">
        <v>7398766</v>
      </c>
      <c r="I2671" s="2">
        <v>0.99</v>
      </c>
      <c r="J2671" t="s">
        <v>190</v>
      </c>
      <c r="K2671" t="s">
        <v>3583</v>
      </c>
      <c r="L2671" t="s">
        <v>3584</v>
      </c>
      <c r="M2671" t="s">
        <v>193</v>
      </c>
      <c r="N2671" t="s">
        <v>194</v>
      </c>
    </row>
    <row r="2672" spans="4:14" x14ac:dyDescent="0.25">
      <c r="D2672">
        <v>2668</v>
      </c>
      <c r="E2672" t="s">
        <v>3590</v>
      </c>
      <c r="F2672" t="s">
        <v>3591</v>
      </c>
      <c r="G2672" s="3">
        <v>164284</v>
      </c>
      <c r="H2672" s="3">
        <v>5357350</v>
      </c>
      <c r="I2672" s="2">
        <v>0.99</v>
      </c>
      <c r="J2672" t="s">
        <v>190</v>
      </c>
      <c r="K2672" t="s">
        <v>3583</v>
      </c>
      <c r="L2672" t="s">
        <v>3584</v>
      </c>
      <c r="M2672" t="s">
        <v>193</v>
      </c>
      <c r="N2672" t="s">
        <v>194</v>
      </c>
    </row>
    <row r="2673" spans="4:14" x14ac:dyDescent="0.25">
      <c r="D2673">
        <v>2669</v>
      </c>
      <c r="E2673" t="s">
        <v>3592</v>
      </c>
      <c r="F2673" t="s">
        <v>3586</v>
      </c>
      <c r="G2673" s="3">
        <v>176013</v>
      </c>
      <c r="H2673" s="3">
        <v>5719514</v>
      </c>
      <c r="I2673" s="2">
        <v>0.99</v>
      </c>
      <c r="J2673" t="s">
        <v>190</v>
      </c>
      <c r="K2673" t="s">
        <v>3583</v>
      </c>
      <c r="L2673" t="s">
        <v>3584</v>
      </c>
      <c r="M2673" t="s">
        <v>193</v>
      </c>
      <c r="N2673" t="s">
        <v>194</v>
      </c>
    </row>
    <row r="2674" spans="4:14" x14ac:dyDescent="0.25">
      <c r="D2674">
        <v>2670</v>
      </c>
      <c r="E2674" t="s">
        <v>3593</v>
      </c>
      <c r="F2674" t="s">
        <v>3586</v>
      </c>
      <c r="G2674" s="3">
        <v>167549</v>
      </c>
      <c r="H2674" s="3">
        <v>5422434</v>
      </c>
      <c r="I2674" s="2">
        <v>0.99</v>
      </c>
      <c r="J2674" t="s">
        <v>190</v>
      </c>
      <c r="K2674" t="s">
        <v>3583</v>
      </c>
      <c r="L2674" t="s">
        <v>3584</v>
      </c>
      <c r="M2674" t="s">
        <v>193</v>
      </c>
      <c r="N2674" t="s">
        <v>194</v>
      </c>
    </row>
    <row r="2675" spans="4:14" x14ac:dyDescent="0.25">
      <c r="D2675">
        <v>2671</v>
      </c>
      <c r="E2675" t="s">
        <v>3594</v>
      </c>
      <c r="F2675" t="s">
        <v>3586</v>
      </c>
      <c r="G2675" s="3">
        <v>237923</v>
      </c>
      <c r="H2675" s="3">
        <v>7742984</v>
      </c>
      <c r="I2675" s="2">
        <v>0.99</v>
      </c>
      <c r="J2675" t="s">
        <v>190</v>
      </c>
      <c r="K2675" t="s">
        <v>3583</v>
      </c>
      <c r="L2675" t="s">
        <v>3584</v>
      </c>
      <c r="M2675" t="s">
        <v>193</v>
      </c>
      <c r="N2675" t="s">
        <v>194</v>
      </c>
    </row>
    <row r="2676" spans="4:14" x14ac:dyDescent="0.25">
      <c r="D2676">
        <v>2672</v>
      </c>
      <c r="E2676" t="s">
        <v>3595</v>
      </c>
      <c r="F2676" t="s">
        <v>3586</v>
      </c>
      <c r="G2676" s="3">
        <v>226063</v>
      </c>
      <c r="H2676" s="3">
        <v>7442888</v>
      </c>
      <c r="I2676" s="2">
        <v>0.99</v>
      </c>
      <c r="J2676" t="s">
        <v>190</v>
      </c>
      <c r="K2676" t="s">
        <v>3583</v>
      </c>
      <c r="L2676" t="s">
        <v>3584</v>
      </c>
      <c r="M2676" t="s">
        <v>193</v>
      </c>
      <c r="N2676" t="s">
        <v>194</v>
      </c>
    </row>
    <row r="2677" spans="4:14" x14ac:dyDescent="0.25">
      <c r="D2677">
        <v>2673</v>
      </c>
      <c r="E2677" t="s">
        <v>3596</v>
      </c>
      <c r="F2677" t="s">
        <v>3586</v>
      </c>
      <c r="G2677" s="3">
        <v>221387</v>
      </c>
      <c r="H2677" s="3">
        <v>7371799</v>
      </c>
      <c r="I2677" s="2">
        <v>0.99</v>
      </c>
      <c r="J2677" t="s">
        <v>190</v>
      </c>
      <c r="K2677" t="s">
        <v>3583</v>
      </c>
      <c r="L2677" t="s">
        <v>3584</v>
      </c>
      <c r="M2677" t="s">
        <v>193</v>
      </c>
      <c r="N2677" t="s">
        <v>194</v>
      </c>
    </row>
    <row r="2678" spans="4:14" x14ac:dyDescent="0.25">
      <c r="D2678">
        <v>2674</v>
      </c>
      <c r="E2678" t="s">
        <v>3597</v>
      </c>
      <c r="F2678" t="s">
        <v>3586</v>
      </c>
      <c r="G2678" s="3">
        <v>197459</v>
      </c>
      <c r="H2678" s="3">
        <v>6433467</v>
      </c>
      <c r="I2678" s="2">
        <v>0.99</v>
      </c>
      <c r="J2678" t="s">
        <v>190</v>
      </c>
      <c r="K2678" t="s">
        <v>3583</v>
      </c>
      <c r="L2678" t="s">
        <v>3584</v>
      </c>
      <c r="M2678" t="s">
        <v>193</v>
      </c>
      <c r="N2678" t="s">
        <v>194</v>
      </c>
    </row>
    <row r="2679" spans="4:14" x14ac:dyDescent="0.25">
      <c r="D2679">
        <v>2675</v>
      </c>
      <c r="E2679" t="s">
        <v>3598</v>
      </c>
      <c r="F2679" t="s">
        <v>3586</v>
      </c>
      <c r="G2679" s="3">
        <v>217495</v>
      </c>
      <c r="H2679" s="3">
        <v>7137048</v>
      </c>
      <c r="I2679" s="2">
        <v>0.99</v>
      </c>
      <c r="J2679" t="s">
        <v>190</v>
      </c>
      <c r="K2679" t="s">
        <v>3583</v>
      </c>
      <c r="L2679" t="s">
        <v>3584</v>
      </c>
      <c r="M2679" t="s">
        <v>193</v>
      </c>
      <c r="N2679" t="s">
        <v>194</v>
      </c>
    </row>
    <row r="2680" spans="4:14" x14ac:dyDescent="0.25">
      <c r="D2680">
        <v>2676</v>
      </c>
      <c r="E2680" t="s">
        <v>1959</v>
      </c>
      <c r="F2680" t="s">
        <v>3586</v>
      </c>
      <c r="G2680" s="3">
        <v>49737</v>
      </c>
      <c r="H2680" s="3">
        <v>1618591</v>
      </c>
      <c r="I2680" s="2">
        <v>0.99</v>
      </c>
      <c r="J2680" t="s">
        <v>190</v>
      </c>
      <c r="K2680" t="s">
        <v>3599</v>
      </c>
      <c r="L2680" t="s">
        <v>3584</v>
      </c>
      <c r="M2680" t="s">
        <v>193</v>
      </c>
      <c r="N2680" t="s">
        <v>194</v>
      </c>
    </row>
    <row r="2681" spans="4:14" x14ac:dyDescent="0.25">
      <c r="D2681">
        <v>2677</v>
      </c>
      <c r="E2681" t="s">
        <v>3600</v>
      </c>
      <c r="F2681" t="s">
        <v>3586</v>
      </c>
      <c r="G2681" s="3">
        <v>205766</v>
      </c>
      <c r="H2681" s="3">
        <v>6734385</v>
      </c>
      <c r="I2681" s="2">
        <v>0.99</v>
      </c>
      <c r="J2681" t="s">
        <v>190</v>
      </c>
      <c r="K2681" t="s">
        <v>3599</v>
      </c>
      <c r="L2681" t="s">
        <v>3584</v>
      </c>
      <c r="M2681" t="s">
        <v>193</v>
      </c>
      <c r="N2681" t="s">
        <v>194</v>
      </c>
    </row>
    <row r="2682" spans="4:14" x14ac:dyDescent="0.25">
      <c r="D2682">
        <v>2678</v>
      </c>
      <c r="E2682" t="s">
        <v>3601</v>
      </c>
      <c r="F2682" t="s">
        <v>3586</v>
      </c>
      <c r="G2682" s="3">
        <v>382119</v>
      </c>
      <c r="H2682" s="3">
        <v>12528764</v>
      </c>
      <c r="I2682" s="2">
        <v>0.99</v>
      </c>
      <c r="J2682" t="s">
        <v>190</v>
      </c>
      <c r="K2682" t="s">
        <v>3599</v>
      </c>
      <c r="L2682" t="s">
        <v>3584</v>
      </c>
      <c r="M2682" t="s">
        <v>193</v>
      </c>
      <c r="N2682" t="s">
        <v>194</v>
      </c>
    </row>
    <row r="2683" spans="4:14" x14ac:dyDescent="0.25">
      <c r="D2683">
        <v>2679</v>
      </c>
      <c r="E2683" t="s">
        <v>3602</v>
      </c>
      <c r="F2683" t="s">
        <v>3586</v>
      </c>
      <c r="G2683" s="3">
        <v>252421</v>
      </c>
      <c r="H2683" s="3">
        <v>8336591</v>
      </c>
      <c r="I2683" s="2">
        <v>0.99</v>
      </c>
      <c r="J2683" t="s">
        <v>190</v>
      </c>
      <c r="K2683" t="s">
        <v>3599</v>
      </c>
      <c r="L2683" t="s">
        <v>3584</v>
      </c>
      <c r="M2683" t="s">
        <v>193</v>
      </c>
      <c r="N2683" t="s">
        <v>194</v>
      </c>
    </row>
    <row r="2684" spans="4:14" x14ac:dyDescent="0.25">
      <c r="D2684">
        <v>2680</v>
      </c>
      <c r="E2684" t="s">
        <v>3603</v>
      </c>
      <c r="F2684" t="s">
        <v>3586</v>
      </c>
      <c r="G2684" s="3">
        <v>365844</v>
      </c>
      <c r="H2684" s="3">
        <v>11982431</v>
      </c>
      <c r="I2684" s="2">
        <v>0.99</v>
      </c>
      <c r="J2684" t="s">
        <v>190</v>
      </c>
      <c r="K2684" t="s">
        <v>3599</v>
      </c>
      <c r="L2684" t="s">
        <v>3584</v>
      </c>
      <c r="M2684" t="s">
        <v>193</v>
      </c>
      <c r="N2684" t="s">
        <v>194</v>
      </c>
    </row>
    <row r="2685" spans="4:14" x14ac:dyDescent="0.25">
      <c r="D2685">
        <v>2681</v>
      </c>
      <c r="E2685" t="s">
        <v>3604</v>
      </c>
      <c r="F2685" t="s">
        <v>3605</v>
      </c>
      <c r="G2685" s="3">
        <v>257488</v>
      </c>
      <c r="H2685" s="3">
        <v>8449471</v>
      </c>
      <c r="I2685" s="2">
        <v>0.99</v>
      </c>
      <c r="J2685" t="s">
        <v>190</v>
      </c>
      <c r="K2685" t="s">
        <v>3599</v>
      </c>
      <c r="L2685" t="s">
        <v>3584</v>
      </c>
      <c r="M2685" t="s">
        <v>193</v>
      </c>
      <c r="N2685" t="s">
        <v>194</v>
      </c>
    </row>
    <row r="2686" spans="4:14" x14ac:dyDescent="0.25">
      <c r="D2686">
        <v>2682</v>
      </c>
      <c r="E2686" t="s">
        <v>3606</v>
      </c>
      <c r="F2686" t="s">
        <v>3586</v>
      </c>
      <c r="G2686" s="3">
        <v>325694</v>
      </c>
      <c r="H2686" s="3">
        <v>10725160</v>
      </c>
      <c r="I2686" s="2">
        <v>0.99</v>
      </c>
      <c r="J2686" t="s">
        <v>190</v>
      </c>
      <c r="K2686" t="s">
        <v>3599</v>
      </c>
      <c r="L2686" t="s">
        <v>3584</v>
      </c>
      <c r="M2686" t="s">
        <v>193</v>
      </c>
      <c r="N2686" t="s">
        <v>194</v>
      </c>
    </row>
    <row r="2687" spans="4:14" x14ac:dyDescent="0.25">
      <c r="D2687">
        <v>2683</v>
      </c>
      <c r="E2687" t="s">
        <v>3607</v>
      </c>
      <c r="F2687" t="s">
        <v>3586</v>
      </c>
      <c r="G2687" s="3">
        <v>302497</v>
      </c>
      <c r="H2687" s="3">
        <v>9978046</v>
      </c>
      <c r="I2687" s="2">
        <v>0.99</v>
      </c>
      <c r="J2687" t="s">
        <v>190</v>
      </c>
      <c r="K2687" t="s">
        <v>3599</v>
      </c>
      <c r="L2687" t="s">
        <v>3584</v>
      </c>
      <c r="M2687" t="s">
        <v>193</v>
      </c>
      <c r="N2687" t="s">
        <v>194</v>
      </c>
    </row>
    <row r="2688" spans="4:14" x14ac:dyDescent="0.25">
      <c r="D2688">
        <v>2684</v>
      </c>
      <c r="E2688" t="s">
        <v>3608</v>
      </c>
      <c r="F2688" t="s">
        <v>3609</v>
      </c>
      <c r="G2688" s="3">
        <v>376215</v>
      </c>
      <c r="H2688" s="3">
        <v>12345289</v>
      </c>
      <c r="I2688" s="2">
        <v>0.99</v>
      </c>
      <c r="J2688" t="s">
        <v>190</v>
      </c>
      <c r="K2688" t="s">
        <v>3599</v>
      </c>
      <c r="L2688" t="s">
        <v>3584</v>
      </c>
      <c r="M2688" t="s">
        <v>193</v>
      </c>
      <c r="N2688" t="s">
        <v>194</v>
      </c>
    </row>
    <row r="2689" spans="4:14" x14ac:dyDescent="0.25">
      <c r="D2689">
        <v>2685</v>
      </c>
      <c r="E2689" t="s">
        <v>3610</v>
      </c>
      <c r="F2689" t="s">
        <v>3586</v>
      </c>
      <c r="G2689" s="3">
        <v>234893</v>
      </c>
      <c r="H2689" s="3">
        <v>7709006</v>
      </c>
      <c r="I2689" s="2">
        <v>0.99</v>
      </c>
      <c r="J2689" t="s">
        <v>190</v>
      </c>
      <c r="K2689" t="s">
        <v>3599</v>
      </c>
      <c r="L2689" t="s">
        <v>3584</v>
      </c>
      <c r="M2689" t="s">
        <v>193</v>
      </c>
      <c r="N2689" t="s">
        <v>194</v>
      </c>
    </row>
    <row r="2690" spans="4:14" x14ac:dyDescent="0.25">
      <c r="D2690">
        <v>2686</v>
      </c>
      <c r="E2690" t="s">
        <v>3611</v>
      </c>
      <c r="F2690" t="s">
        <v>3586</v>
      </c>
      <c r="G2690" s="3">
        <v>215693</v>
      </c>
      <c r="H2690" s="3">
        <v>7099669</v>
      </c>
      <c r="I2690" s="2">
        <v>0.99</v>
      </c>
      <c r="J2690" t="s">
        <v>190</v>
      </c>
      <c r="K2690" t="s">
        <v>3599</v>
      </c>
      <c r="L2690" t="s">
        <v>3584</v>
      </c>
      <c r="M2690" t="s">
        <v>193</v>
      </c>
      <c r="N2690" t="s">
        <v>194</v>
      </c>
    </row>
    <row r="2691" spans="4:14" x14ac:dyDescent="0.25">
      <c r="D2691">
        <v>2687</v>
      </c>
      <c r="E2691" t="s">
        <v>3612</v>
      </c>
      <c r="F2691" t="s">
        <v>3613</v>
      </c>
      <c r="G2691" s="3">
        <v>337266</v>
      </c>
      <c r="H2691" s="3">
        <v>10952756</v>
      </c>
      <c r="I2691" s="2">
        <v>0.99</v>
      </c>
      <c r="J2691" t="s">
        <v>190</v>
      </c>
      <c r="K2691" t="s">
        <v>3599</v>
      </c>
      <c r="L2691" t="s">
        <v>3584</v>
      </c>
      <c r="M2691" t="s">
        <v>193</v>
      </c>
      <c r="N2691" t="s">
        <v>194</v>
      </c>
    </row>
    <row r="2692" spans="4:14" x14ac:dyDescent="0.25">
      <c r="D2692">
        <v>2688</v>
      </c>
      <c r="E2692" t="s">
        <v>3614</v>
      </c>
      <c r="F2692" t="s">
        <v>3586</v>
      </c>
      <c r="G2692" s="3">
        <v>287294</v>
      </c>
      <c r="H2692" s="3">
        <v>9498758</v>
      </c>
      <c r="I2692" s="2">
        <v>0.99</v>
      </c>
      <c r="J2692" t="s">
        <v>190</v>
      </c>
      <c r="K2692" t="s">
        <v>3599</v>
      </c>
      <c r="L2692" t="s">
        <v>3584</v>
      </c>
      <c r="M2692" t="s">
        <v>193</v>
      </c>
      <c r="N2692" t="s">
        <v>194</v>
      </c>
    </row>
    <row r="2693" spans="4:14" x14ac:dyDescent="0.25">
      <c r="D2693">
        <v>2689</v>
      </c>
      <c r="E2693" t="s">
        <v>3615</v>
      </c>
      <c r="F2693" t="s">
        <v>3586</v>
      </c>
      <c r="G2693" s="3">
        <v>479242</v>
      </c>
      <c r="H2693" s="3">
        <v>15749289</v>
      </c>
      <c r="I2693" s="2">
        <v>0.99</v>
      </c>
      <c r="J2693" t="s">
        <v>190</v>
      </c>
      <c r="K2693" t="s">
        <v>3599</v>
      </c>
      <c r="L2693" t="s">
        <v>3584</v>
      </c>
      <c r="M2693" t="s">
        <v>193</v>
      </c>
      <c r="N2693" t="s">
        <v>194</v>
      </c>
    </row>
    <row r="2694" spans="4:14" x14ac:dyDescent="0.25">
      <c r="D2694">
        <v>2690</v>
      </c>
      <c r="E2694" t="s">
        <v>3616</v>
      </c>
      <c r="F2694" t="s">
        <v>3586</v>
      </c>
      <c r="G2694" s="3">
        <v>230896</v>
      </c>
      <c r="H2694" s="3">
        <v>7639774</v>
      </c>
      <c r="I2694" s="2">
        <v>0.99</v>
      </c>
      <c r="J2694" t="s">
        <v>190</v>
      </c>
      <c r="K2694" t="s">
        <v>3617</v>
      </c>
      <c r="L2694" t="s">
        <v>3584</v>
      </c>
      <c r="M2694" t="s">
        <v>193</v>
      </c>
      <c r="N2694" t="s">
        <v>194</v>
      </c>
    </row>
    <row r="2695" spans="4:14" x14ac:dyDescent="0.25">
      <c r="D2695">
        <v>2691</v>
      </c>
      <c r="E2695" t="s">
        <v>3600</v>
      </c>
      <c r="F2695" t="s">
        <v>3586</v>
      </c>
      <c r="G2695" s="3">
        <v>215928</v>
      </c>
      <c r="H2695" s="3">
        <v>7162159</v>
      </c>
      <c r="I2695" s="2">
        <v>0.99</v>
      </c>
      <c r="J2695" t="s">
        <v>190</v>
      </c>
      <c r="K2695" t="s">
        <v>3617</v>
      </c>
      <c r="L2695" t="s">
        <v>3584</v>
      </c>
      <c r="M2695" t="s">
        <v>193</v>
      </c>
      <c r="N2695" t="s">
        <v>194</v>
      </c>
    </row>
    <row r="2696" spans="4:14" x14ac:dyDescent="0.25">
      <c r="D2696">
        <v>2692</v>
      </c>
      <c r="E2696" t="s">
        <v>3618</v>
      </c>
      <c r="F2696" t="s">
        <v>3586</v>
      </c>
      <c r="G2696" s="3">
        <v>196466</v>
      </c>
      <c r="H2696" s="3">
        <v>6492847</v>
      </c>
      <c r="I2696" s="2">
        <v>0.99</v>
      </c>
      <c r="J2696" t="s">
        <v>190</v>
      </c>
      <c r="K2696" t="s">
        <v>3617</v>
      </c>
      <c r="L2696" t="s">
        <v>3584</v>
      </c>
      <c r="M2696" t="s">
        <v>193</v>
      </c>
      <c r="N2696" t="s">
        <v>194</v>
      </c>
    </row>
    <row r="2697" spans="4:14" x14ac:dyDescent="0.25">
      <c r="D2697">
        <v>2693</v>
      </c>
      <c r="E2697" t="s">
        <v>3619</v>
      </c>
      <c r="F2697" t="s">
        <v>3586</v>
      </c>
      <c r="G2697" s="3">
        <v>144613</v>
      </c>
      <c r="H2697" s="3">
        <v>4750094</v>
      </c>
      <c r="I2697" s="2">
        <v>0.99</v>
      </c>
      <c r="J2697" t="s">
        <v>190</v>
      </c>
      <c r="K2697" t="s">
        <v>3617</v>
      </c>
      <c r="L2697" t="s">
        <v>3584</v>
      </c>
      <c r="M2697" t="s">
        <v>193</v>
      </c>
      <c r="N2697" t="s">
        <v>194</v>
      </c>
    </row>
    <row r="2698" spans="4:14" x14ac:dyDescent="0.25">
      <c r="D2698">
        <v>2694</v>
      </c>
      <c r="E2698" t="s">
        <v>3620</v>
      </c>
      <c r="F2698" t="s">
        <v>3586</v>
      </c>
      <c r="G2698" s="3">
        <v>172146</v>
      </c>
      <c r="H2698" s="3">
        <v>5689122</v>
      </c>
      <c r="I2698" s="2">
        <v>0.99</v>
      </c>
      <c r="J2698" t="s">
        <v>190</v>
      </c>
      <c r="K2698" t="s">
        <v>3617</v>
      </c>
      <c r="L2698" t="s">
        <v>3584</v>
      </c>
      <c r="M2698" t="s">
        <v>193</v>
      </c>
      <c r="N2698" t="s">
        <v>194</v>
      </c>
    </row>
    <row r="2699" spans="4:14" x14ac:dyDescent="0.25">
      <c r="D2699">
        <v>2695</v>
      </c>
      <c r="E2699" t="s">
        <v>3621</v>
      </c>
      <c r="F2699" t="s">
        <v>3586</v>
      </c>
      <c r="G2699" s="3">
        <v>222119</v>
      </c>
      <c r="H2699" s="3">
        <v>7366316</v>
      </c>
      <c r="I2699" s="2">
        <v>0.99</v>
      </c>
      <c r="J2699" t="s">
        <v>190</v>
      </c>
      <c r="K2699" t="s">
        <v>3617</v>
      </c>
      <c r="L2699" t="s">
        <v>3584</v>
      </c>
      <c r="M2699" t="s">
        <v>193</v>
      </c>
      <c r="N2699" t="s">
        <v>194</v>
      </c>
    </row>
    <row r="2700" spans="4:14" x14ac:dyDescent="0.25">
      <c r="D2700">
        <v>2696</v>
      </c>
      <c r="E2700" t="s">
        <v>3622</v>
      </c>
      <c r="F2700" t="s">
        <v>3586</v>
      </c>
      <c r="G2700" s="3">
        <v>327418</v>
      </c>
      <c r="H2700" s="3">
        <v>10677236</v>
      </c>
      <c r="I2700" s="2">
        <v>0.99</v>
      </c>
      <c r="J2700" t="s">
        <v>190</v>
      </c>
      <c r="K2700" t="s">
        <v>3617</v>
      </c>
      <c r="L2700" t="s">
        <v>3584</v>
      </c>
      <c r="M2700" t="s">
        <v>193</v>
      </c>
      <c r="N2700" t="s">
        <v>194</v>
      </c>
    </row>
    <row r="2701" spans="4:14" x14ac:dyDescent="0.25">
      <c r="D2701">
        <v>2697</v>
      </c>
      <c r="E2701" t="s">
        <v>3623</v>
      </c>
      <c r="F2701" t="s">
        <v>3586</v>
      </c>
      <c r="G2701" s="3">
        <v>264019</v>
      </c>
      <c r="H2701" s="3">
        <v>8630833</v>
      </c>
      <c r="I2701" s="2">
        <v>0.99</v>
      </c>
      <c r="J2701" t="s">
        <v>190</v>
      </c>
      <c r="K2701" t="s">
        <v>3617</v>
      </c>
      <c r="L2701" t="s">
        <v>3584</v>
      </c>
      <c r="M2701" t="s">
        <v>193</v>
      </c>
      <c r="N2701" t="s">
        <v>194</v>
      </c>
    </row>
    <row r="2702" spans="4:14" x14ac:dyDescent="0.25">
      <c r="D2702">
        <v>2698</v>
      </c>
      <c r="E2702" t="s">
        <v>3624</v>
      </c>
      <c r="F2702" t="s">
        <v>3586</v>
      </c>
      <c r="G2702" s="3">
        <v>256052</v>
      </c>
      <c r="H2702" s="3">
        <v>8459344</v>
      </c>
      <c r="I2702" s="2">
        <v>0.99</v>
      </c>
      <c r="J2702" t="s">
        <v>190</v>
      </c>
      <c r="K2702" t="s">
        <v>3617</v>
      </c>
      <c r="L2702" t="s">
        <v>3584</v>
      </c>
      <c r="M2702" t="s">
        <v>193</v>
      </c>
      <c r="N2702" t="s">
        <v>194</v>
      </c>
    </row>
    <row r="2703" spans="4:14" x14ac:dyDescent="0.25">
      <c r="D2703">
        <v>2699</v>
      </c>
      <c r="E2703" t="s">
        <v>3625</v>
      </c>
      <c r="F2703" t="s">
        <v>3586</v>
      </c>
      <c r="G2703" s="3">
        <v>285492</v>
      </c>
      <c r="H2703" s="3">
        <v>9550459</v>
      </c>
      <c r="I2703" s="2">
        <v>0.99</v>
      </c>
      <c r="J2703" t="s">
        <v>190</v>
      </c>
      <c r="K2703" t="s">
        <v>3617</v>
      </c>
      <c r="L2703" t="s">
        <v>3584</v>
      </c>
      <c r="M2703" t="s">
        <v>193</v>
      </c>
      <c r="N2703" t="s">
        <v>194</v>
      </c>
    </row>
    <row r="2704" spans="4:14" x14ac:dyDescent="0.25">
      <c r="D2704">
        <v>2700</v>
      </c>
      <c r="E2704" t="s">
        <v>3626</v>
      </c>
      <c r="F2704" t="s">
        <v>3586</v>
      </c>
      <c r="G2704" s="3">
        <v>268225</v>
      </c>
      <c r="H2704" s="3">
        <v>8920566</v>
      </c>
      <c r="I2704" s="2">
        <v>0.99</v>
      </c>
      <c r="J2704" t="s">
        <v>190</v>
      </c>
      <c r="K2704" t="s">
        <v>3617</v>
      </c>
      <c r="L2704" t="s">
        <v>3584</v>
      </c>
      <c r="M2704" t="s">
        <v>193</v>
      </c>
      <c r="N2704" t="s">
        <v>194</v>
      </c>
    </row>
    <row r="2705" spans="4:14" x14ac:dyDescent="0.25">
      <c r="D2705">
        <v>2701</v>
      </c>
      <c r="E2705" t="s">
        <v>3627</v>
      </c>
      <c r="F2705" t="s">
        <v>3586</v>
      </c>
      <c r="G2705" s="3">
        <v>273946</v>
      </c>
      <c r="H2705" s="3">
        <v>8971343</v>
      </c>
      <c r="I2705" s="2">
        <v>0.99</v>
      </c>
      <c r="J2705" t="s">
        <v>190</v>
      </c>
      <c r="K2705" t="s">
        <v>3617</v>
      </c>
      <c r="L2705" t="s">
        <v>3584</v>
      </c>
      <c r="M2705" t="s">
        <v>193</v>
      </c>
      <c r="N2705" t="s">
        <v>194</v>
      </c>
    </row>
    <row r="2706" spans="4:14" x14ac:dyDescent="0.25">
      <c r="D2706">
        <v>2702</v>
      </c>
      <c r="E2706" t="s">
        <v>3628</v>
      </c>
      <c r="F2706" t="s">
        <v>3586</v>
      </c>
      <c r="G2706" s="3">
        <v>249417</v>
      </c>
      <c r="H2706" s="3">
        <v>8197309</v>
      </c>
      <c r="I2706" s="2">
        <v>0.99</v>
      </c>
      <c r="J2706" t="s">
        <v>190</v>
      </c>
      <c r="K2706" t="s">
        <v>3617</v>
      </c>
      <c r="L2706" t="s">
        <v>3584</v>
      </c>
      <c r="M2706" t="s">
        <v>193</v>
      </c>
      <c r="N2706" t="s">
        <v>194</v>
      </c>
    </row>
    <row r="2707" spans="4:14" x14ac:dyDescent="0.25">
      <c r="D2707">
        <v>2703</v>
      </c>
      <c r="E2707" t="s">
        <v>3629</v>
      </c>
      <c r="F2707" t="s">
        <v>3586</v>
      </c>
      <c r="G2707" s="3">
        <v>375092</v>
      </c>
      <c r="H2707" s="3">
        <v>12175406</v>
      </c>
      <c r="I2707" s="2">
        <v>0.99</v>
      </c>
      <c r="J2707" t="s">
        <v>190</v>
      </c>
      <c r="K2707" t="s">
        <v>3617</v>
      </c>
      <c r="L2707" t="s">
        <v>3584</v>
      </c>
      <c r="M2707" t="s">
        <v>193</v>
      </c>
      <c r="N2707" t="s">
        <v>194</v>
      </c>
    </row>
    <row r="2708" spans="4:14" x14ac:dyDescent="0.25">
      <c r="D2708">
        <v>2704</v>
      </c>
      <c r="E2708" t="s">
        <v>3630</v>
      </c>
      <c r="F2708" t="s">
        <v>3586</v>
      </c>
      <c r="G2708" s="3">
        <v>249155</v>
      </c>
      <c r="H2708" s="3">
        <v>8273602</v>
      </c>
      <c r="I2708" s="2">
        <v>0.99</v>
      </c>
      <c r="J2708" t="s">
        <v>190</v>
      </c>
      <c r="K2708" t="s">
        <v>3617</v>
      </c>
      <c r="L2708" t="s">
        <v>3584</v>
      </c>
      <c r="M2708" t="s">
        <v>193</v>
      </c>
      <c r="N2708" t="s">
        <v>194</v>
      </c>
    </row>
    <row r="2709" spans="4:14" x14ac:dyDescent="0.25">
      <c r="D2709">
        <v>2705</v>
      </c>
      <c r="E2709" t="s">
        <v>3631</v>
      </c>
      <c r="F2709" t="s">
        <v>3632</v>
      </c>
      <c r="G2709" s="3">
        <v>277968</v>
      </c>
      <c r="H2709" s="3">
        <v>9184345</v>
      </c>
      <c r="I2709" s="2">
        <v>0.99</v>
      </c>
      <c r="J2709" t="s">
        <v>190</v>
      </c>
      <c r="K2709" t="s">
        <v>3633</v>
      </c>
      <c r="L2709" t="s">
        <v>3632</v>
      </c>
      <c r="M2709" t="s">
        <v>330</v>
      </c>
      <c r="N2709" t="s">
        <v>194</v>
      </c>
    </row>
    <row r="2710" spans="4:14" x14ac:dyDescent="0.25">
      <c r="D2710">
        <v>2706</v>
      </c>
      <c r="E2710" t="s">
        <v>3634</v>
      </c>
      <c r="F2710" t="s">
        <v>3632</v>
      </c>
      <c r="G2710" s="3">
        <v>205087</v>
      </c>
      <c r="H2710" s="3">
        <v>6711943</v>
      </c>
      <c r="I2710" s="2">
        <v>0.99</v>
      </c>
      <c r="J2710" t="s">
        <v>190</v>
      </c>
      <c r="K2710" t="s">
        <v>3633</v>
      </c>
      <c r="L2710" t="s">
        <v>3632</v>
      </c>
      <c r="M2710" t="s">
        <v>330</v>
      </c>
      <c r="N2710" t="s">
        <v>194</v>
      </c>
    </row>
    <row r="2711" spans="4:14" x14ac:dyDescent="0.25">
      <c r="D2711">
        <v>2707</v>
      </c>
      <c r="E2711" t="s">
        <v>3635</v>
      </c>
      <c r="F2711" t="s">
        <v>3636</v>
      </c>
      <c r="G2711" s="3">
        <v>212062</v>
      </c>
      <c r="H2711" s="3">
        <v>6975437</v>
      </c>
      <c r="I2711" s="2">
        <v>0.99</v>
      </c>
      <c r="J2711" t="s">
        <v>190</v>
      </c>
      <c r="K2711" t="s">
        <v>3633</v>
      </c>
      <c r="L2711" t="s">
        <v>3632</v>
      </c>
      <c r="M2711" t="s">
        <v>330</v>
      </c>
      <c r="N2711" t="s">
        <v>194</v>
      </c>
    </row>
    <row r="2712" spans="4:14" x14ac:dyDescent="0.25">
      <c r="D2712">
        <v>2708</v>
      </c>
      <c r="E2712" t="s">
        <v>3637</v>
      </c>
      <c r="F2712" t="s">
        <v>3632</v>
      </c>
      <c r="G2712" s="3">
        <v>315559</v>
      </c>
      <c r="H2712" s="3">
        <v>10295199</v>
      </c>
      <c r="I2712" s="2">
        <v>0.99</v>
      </c>
      <c r="J2712" t="s">
        <v>190</v>
      </c>
      <c r="K2712" t="s">
        <v>3633</v>
      </c>
      <c r="L2712" t="s">
        <v>3632</v>
      </c>
      <c r="M2712" t="s">
        <v>330</v>
      </c>
      <c r="N2712" t="s">
        <v>194</v>
      </c>
    </row>
    <row r="2713" spans="4:14" x14ac:dyDescent="0.25">
      <c r="D2713">
        <v>2709</v>
      </c>
      <c r="E2713" t="s">
        <v>3638</v>
      </c>
      <c r="F2713" t="s">
        <v>3632</v>
      </c>
      <c r="G2713" s="3">
        <v>343875</v>
      </c>
      <c r="H2713" s="3">
        <v>11299407</v>
      </c>
      <c r="I2713" s="2">
        <v>0.99</v>
      </c>
      <c r="J2713" t="s">
        <v>190</v>
      </c>
      <c r="K2713" t="s">
        <v>3633</v>
      </c>
      <c r="L2713" t="s">
        <v>3632</v>
      </c>
      <c r="M2713" t="s">
        <v>330</v>
      </c>
      <c r="N2713" t="s">
        <v>194</v>
      </c>
    </row>
    <row r="2714" spans="4:14" x14ac:dyDescent="0.25">
      <c r="D2714">
        <v>2710</v>
      </c>
      <c r="E2714" t="s">
        <v>3639</v>
      </c>
      <c r="F2714" t="s">
        <v>3632</v>
      </c>
      <c r="G2714" s="3">
        <v>222458</v>
      </c>
      <c r="H2714" s="3">
        <v>7245691</v>
      </c>
      <c r="I2714" s="2">
        <v>0.99</v>
      </c>
      <c r="J2714" t="s">
        <v>190</v>
      </c>
      <c r="K2714" t="s">
        <v>3633</v>
      </c>
      <c r="L2714" t="s">
        <v>3632</v>
      </c>
      <c r="M2714" t="s">
        <v>330</v>
      </c>
      <c r="N2714" t="s">
        <v>194</v>
      </c>
    </row>
    <row r="2715" spans="4:14" x14ac:dyDescent="0.25">
      <c r="D2715">
        <v>2711</v>
      </c>
      <c r="E2715" t="s">
        <v>3640</v>
      </c>
      <c r="F2715" t="s">
        <v>3632</v>
      </c>
      <c r="G2715" s="3">
        <v>396303</v>
      </c>
      <c r="H2715" s="3">
        <v>13053839</v>
      </c>
      <c r="I2715" s="2">
        <v>0.99</v>
      </c>
      <c r="J2715" t="s">
        <v>190</v>
      </c>
      <c r="K2715" t="s">
        <v>3633</v>
      </c>
      <c r="L2715" t="s">
        <v>3632</v>
      </c>
      <c r="M2715" t="s">
        <v>330</v>
      </c>
      <c r="N2715" t="s">
        <v>194</v>
      </c>
    </row>
    <row r="2716" spans="4:14" x14ac:dyDescent="0.25">
      <c r="D2716">
        <v>2712</v>
      </c>
      <c r="E2716" t="s">
        <v>3641</v>
      </c>
      <c r="F2716" t="s">
        <v>3632</v>
      </c>
      <c r="G2716" s="3">
        <v>306337</v>
      </c>
      <c r="H2716" s="3">
        <v>10005675</v>
      </c>
      <c r="I2716" s="2">
        <v>0.99</v>
      </c>
      <c r="J2716" t="s">
        <v>190</v>
      </c>
      <c r="K2716" t="s">
        <v>3633</v>
      </c>
      <c r="L2716" t="s">
        <v>3632</v>
      </c>
      <c r="M2716" t="s">
        <v>330</v>
      </c>
      <c r="N2716" t="s">
        <v>194</v>
      </c>
    </row>
    <row r="2717" spans="4:14" x14ac:dyDescent="0.25">
      <c r="D2717">
        <v>2713</v>
      </c>
      <c r="E2717" t="s">
        <v>3009</v>
      </c>
      <c r="F2717" t="s">
        <v>3632</v>
      </c>
      <c r="G2717" s="3">
        <v>244114</v>
      </c>
      <c r="H2717" s="3">
        <v>8014606</v>
      </c>
      <c r="I2717" s="2">
        <v>0.99</v>
      </c>
      <c r="J2717" t="s">
        <v>190</v>
      </c>
      <c r="K2717" t="s">
        <v>3633</v>
      </c>
      <c r="L2717" t="s">
        <v>3632</v>
      </c>
      <c r="M2717" t="s">
        <v>330</v>
      </c>
      <c r="N2717" t="s">
        <v>194</v>
      </c>
    </row>
    <row r="2718" spans="4:14" x14ac:dyDescent="0.25">
      <c r="D2718">
        <v>2714</v>
      </c>
      <c r="E2718" t="s">
        <v>3642</v>
      </c>
      <c r="F2718" t="s">
        <v>3632</v>
      </c>
      <c r="G2718" s="3">
        <v>241867</v>
      </c>
      <c r="H2718" s="3">
        <v>7846459</v>
      </c>
      <c r="I2718" s="2">
        <v>0.99</v>
      </c>
      <c r="J2718" t="s">
        <v>190</v>
      </c>
      <c r="K2718" t="s">
        <v>3633</v>
      </c>
      <c r="L2718" t="s">
        <v>3632</v>
      </c>
      <c r="M2718" t="s">
        <v>330</v>
      </c>
      <c r="N2718" t="s">
        <v>194</v>
      </c>
    </row>
    <row r="2719" spans="4:14" x14ac:dyDescent="0.25">
      <c r="D2719">
        <v>2715</v>
      </c>
      <c r="E2719" t="s">
        <v>3643</v>
      </c>
      <c r="F2719" t="s">
        <v>3632</v>
      </c>
      <c r="G2719" s="3">
        <v>343170</v>
      </c>
      <c r="H2719" s="3">
        <v>11193268</v>
      </c>
      <c r="I2719" s="2">
        <v>0.99</v>
      </c>
      <c r="J2719" t="s">
        <v>190</v>
      </c>
      <c r="K2719" t="s">
        <v>3633</v>
      </c>
      <c r="L2719" t="s">
        <v>3632</v>
      </c>
      <c r="M2719" t="s">
        <v>330</v>
      </c>
      <c r="N2719" t="s">
        <v>194</v>
      </c>
    </row>
    <row r="2720" spans="4:14" x14ac:dyDescent="0.25">
      <c r="D2720">
        <v>2716</v>
      </c>
      <c r="E2720" t="s">
        <v>3644</v>
      </c>
      <c r="F2720" t="s">
        <v>3632</v>
      </c>
      <c r="G2720" s="3">
        <v>169795</v>
      </c>
      <c r="H2720" s="3">
        <v>5568808</v>
      </c>
      <c r="I2720" s="2">
        <v>0.99</v>
      </c>
      <c r="J2720" t="s">
        <v>190</v>
      </c>
      <c r="K2720" t="s">
        <v>3633</v>
      </c>
      <c r="L2720" t="s">
        <v>3632</v>
      </c>
      <c r="M2720" t="s">
        <v>330</v>
      </c>
      <c r="N2720" t="s">
        <v>194</v>
      </c>
    </row>
    <row r="2721" spans="4:14" x14ac:dyDescent="0.25">
      <c r="D2721">
        <v>2717</v>
      </c>
      <c r="E2721" t="s">
        <v>3645</v>
      </c>
      <c r="F2721" t="s">
        <v>3632</v>
      </c>
      <c r="G2721" s="3">
        <v>261903</v>
      </c>
      <c r="H2721" s="3">
        <v>8558590</v>
      </c>
      <c r="I2721" s="2">
        <v>0.99</v>
      </c>
      <c r="J2721" t="s">
        <v>190</v>
      </c>
      <c r="K2721" t="s">
        <v>3633</v>
      </c>
      <c r="L2721" t="s">
        <v>3632</v>
      </c>
      <c r="M2721" t="s">
        <v>330</v>
      </c>
      <c r="N2721" t="s">
        <v>194</v>
      </c>
    </row>
    <row r="2722" spans="4:14" x14ac:dyDescent="0.25">
      <c r="D2722">
        <v>2718</v>
      </c>
      <c r="E2722" t="s">
        <v>3646</v>
      </c>
      <c r="F2722" t="s">
        <v>3632</v>
      </c>
      <c r="G2722" s="3">
        <v>277786</v>
      </c>
      <c r="H2722" s="3">
        <v>9082773</v>
      </c>
      <c r="I2722" s="2">
        <v>0.99</v>
      </c>
      <c r="J2722" t="s">
        <v>190</v>
      </c>
      <c r="K2722" t="s">
        <v>3633</v>
      </c>
      <c r="L2722" t="s">
        <v>3632</v>
      </c>
      <c r="M2722" t="s">
        <v>330</v>
      </c>
      <c r="N2722" t="s">
        <v>194</v>
      </c>
    </row>
    <row r="2723" spans="4:14" x14ac:dyDescent="0.25">
      <c r="D2723">
        <v>2719</v>
      </c>
      <c r="E2723" t="s">
        <v>3595</v>
      </c>
      <c r="F2723" t="s">
        <v>3647</v>
      </c>
      <c r="G2723" s="3">
        <v>214752</v>
      </c>
      <c r="H2723" s="3">
        <v>7101572</v>
      </c>
      <c r="I2723" s="2">
        <v>0.99</v>
      </c>
      <c r="J2723" t="s">
        <v>190</v>
      </c>
      <c r="K2723" t="s">
        <v>3633</v>
      </c>
      <c r="L2723" t="s">
        <v>3632</v>
      </c>
      <c r="M2723" t="s">
        <v>330</v>
      </c>
      <c r="N2723" t="s">
        <v>194</v>
      </c>
    </row>
    <row r="2724" spans="4:14" x14ac:dyDescent="0.25">
      <c r="D2724">
        <v>2720</v>
      </c>
      <c r="E2724" t="s">
        <v>3634</v>
      </c>
      <c r="F2724" t="s">
        <v>3632</v>
      </c>
      <c r="G2724" s="3">
        <v>205244</v>
      </c>
      <c r="H2724" s="3">
        <v>6719465</v>
      </c>
      <c r="I2724" s="2">
        <v>0.99</v>
      </c>
      <c r="J2724" t="s">
        <v>190</v>
      </c>
      <c r="K2724" t="s">
        <v>3648</v>
      </c>
      <c r="L2724" t="s">
        <v>3632</v>
      </c>
      <c r="M2724" t="s">
        <v>330</v>
      </c>
      <c r="N2724" t="s">
        <v>194</v>
      </c>
    </row>
    <row r="2725" spans="4:14" x14ac:dyDescent="0.25">
      <c r="D2725">
        <v>2721</v>
      </c>
      <c r="E2725" t="s">
        <v>3649</v>
      </c>
      <c r="F2725" t="s">
        <v>3632</v>
      </c>
      <c r="G2725" s="3">
        <v>215405</v>
      </c>
      <c r="H2725" s="3">
        <v>7075838</v>
      </c>
      <c r="I2725" s="2">
        <v>0.99</v>
      </c>
      <c r="J2725" t="s">
        <v>190</v>
      </c>
      <c r="K2725" t="s">
        <v>3648</v>
      </c>
      <c r="L2725" t="s">
        <v>3632</v>
      </c>
      <c r="M2725" t="s">
        <v>330</v>
      </c>
      <c r="N2725" t="s">
        <v>194</v>
      </c>
    </row>
    <row r="2726" spans="4:14" x14ac:dyDescent="0.25">
      <c r="D2726">
        <v>2722</v>
      </c>
      <c r="E2726" t="s">
        <v>3637</v>
      </c>
      <c r="F2726" t="s">
        <v>3632</v>
      </c>
      <c r="G2726" s="3">
        <v>317231</v>
      </c>
      <c r="H2726" s="3">
        <v>10351778</v>
      </c>
      <c r="I2726" s="2">
        <v>0.99</v>
      </c>
      <c r="J2726" t="s">
        <v>190</v>
      </c>
      <c r="K2726" t="s">
        <v>3648</v>
      </c>
      <c r="L2726" t="s">
        <v>3632</v>
      </c>
      <c r="M2726" t="s">
        <v>330</v>
      </c>
      <c r="N2726" t="s">
        <v>194</v>
      </c>
    </row>
    <row r="2727" spans="4:14" x14ac:dyDescent="0.25">
      <c r="D2727">
        <v>2723</v>
      </c>
      <c r="E2727" t="s">
        <v>3650</v>
      </c>
      <c r="F2727" t="s">
        <v>3632</v>
      </c>
      <c r="G2727" s="3">
        <v>177711</v>
      </c>
      <c r="H2727" s="3">
        <v>5810323</v>
      </c>
      <c r="I2727" s="2">
        <v>0.99</v>
      </c>
      <c r="J2727" t="s">
        <v>190</v>
      </c>
      <c r="K2727" t="s">
        <v>3648</v>
      </c>
      <c r="L2727" t="s">
        <v>3632</v>
      </c>
      <c r="M2727" t="s">
        <v>330</v>
      </c>
      <c r="N2727" t="s">
        <v>194</v>
      </c>
    </row>
    <row r="2728" spans="4:14" x14ac:dyDescent="0.25">
      <c r="D2728">
        <v>2724</v>
      </c>
      <c r="E2728" t="s">
        <v>3651</v>
      </c>
      <c r="F2728" t="s">
        <v>3632</v>
      </c>
      <c r="G2728" s="3">
        <v>298187</v>
      </c>
      <c r="H2728" s="3">
        <v>9712545</v>
      </c>
      <c r="I2728" s="2">
        <v>0.99</v>
      </c>
      <c r="J2728" t="s">
        <v>190</v>
      </c>
      <c r="K2728" t="s">
        <v>3648</v>
      </c>
      <c r="L2728" t="s">
        <v>3632</v>
      </c>
      <c r="M2728" t="s">
        <v>330</v>
      </c>
      <c r="N2728" t="s">
        <v>194</v>
      </c>
    </row>
    <row r="2729" spans="4:14" x14ac:dyDescent="0.25">
      <c r="D2729">
        <v>2725</v>
      </c>
      <c r="E2729" t="s">
        <v>3009</v>
      </c>
      <c r="F2729" t="s">
        <v>3632</v>
      </c>
      <c r="G2729" s="3">
        <v>266292</v>
      </c>
      <c r="H2729" s="3">
        <v>8725824</v>
      </c>
      <c r="I2729" s="2">
        <v>0.99</v>
      </c>
      <c r="J2729" t="s">
        <v>190</v>
      </c>
      <c r="K2729" t="s">
        <v>3648</v>
      </c>
      <c r="L2729" t="s">
        <v>3632</v>
      </c>
      <c r="M2729" t="s">
        <v>330</v>
      </c>
      <c r="N2729" t="s">
        <v>194</v>
      </c>
    </row>
    <row r="2730" spans="4:14" x14ac:dyDescent="0.25">
      <c r="D2730">
        <v>2726</v>
      </c>
      <c r="E2730" t="s">
        <v>3648</v>
      </c>
      <c r="F2730" t="s">
        <v>3632</v>
      </c>
      <c r="G2730" s="3">
        <v>317257</v>
      </c>
      <c r="H2730" s="3">
        <v>10351152</v>
      </c>
      <c r="I2730" s="2">
        <v>0.99</v>
      </c>
      <c r="J2730" t="s">
        <v>190</v>
      </c>
      <c r="K2730" t="s">
        <v>3648</v>
      </c>
      <c r="L2730" t="s">
        <v>3632</v>
      </c>
      <c r="M2730" t="s">
        <v>330</v>
      </c>
      <c r="N2730" t="s">
        <v>194</v>
      </c>
    </row>
    <row r="2731" spans="4:14" x14ac:dyDescent="0.25">
      <c r="D2731">
        <v>2727</v>
      </c>
      <c r="E2731" t="s">
        <v>3644</v>
      </c>
      <c r="F2731" t="s">
        <v>3632</v>
      </c>
      <c r="G2731" s="3">
        <v>292466</v>
      </c>
      <c r="H2731" s="3">
        <v>9601786</v>
      </c>
      <c r="I2731" s="2">
        <v>0.99</v>
      </c>
      <c r="J2731" t="s">
        <v>190</v>
      </c>
      <c r="K2731" t="s">
        <v>3648</v>
      </c>
      <c r="L2731" t="s">
        <v>3632</v>
      </c>
      <c r="M2731" t="s">
        <v>330</v>
      </c>
      <c r="N2731" t="s">
        <v>194</v>
      </c>
    </row>
    <row r="2732" spans="4:14" x14ac:dyDescent="0.25">
      <c r="D2732">
        <v>2728</v>
      </c>
      <c r="E2732" t="s">
        <v>3652</v>
      </c>
      <c r="F2732" t="s">
        <v>3632</v>
      </c>
      <c r="G2732" s="3">
        <v>250253</v>
      </c>
      <c r="H2732" s="3">
        <v>8183872</v>
      </c>
      <c r="I2732" s="2">
        <v>0.99</v>
      </c>
      <c r="J2732" t="s">
        <v>190</v>
      </c>
      <c r="K2732" t="s">
        <v>3648</v>
      </c>
      <c r="L2732" t="s">
        <v>3632</v>
      </c>
      <c r="M2732" t="s">
        <v>330</v>
      </c>
      <c r="N2732" t="s">
        <v>194</v>
      </c>
    </row>
    <row r="2733" spans="4:14" x14ac:dyDescent="0.25">
      <c r="D2733">
        <v>2729</v>
      </c>
      <c r="E2733" t="s">
        <v>3653</v>
      </c>
      <c r="F2733" t="s">
        <v>3632</v>
      </c>
      <c r="G2733" s="3">
        <v>289750</v>
      </c>
      <c r="H2733" s="3">
        <v>9543789</v>
      </c>
      <c r="I2733" s="2">
        <v>0.99</v>
      </c>
      <c r="J2733" t="s">
        <v>190</v>
      </c>
      <c r="K2733" t="s">
        <v>3648</v>
      </c>
      <c r="L2733" t="s">
        <v>3632</v>
      </c>
      <c r="M2733" t="s">
        <v>330</v>
      </c>
      <c r="N2733" t="s">
        <v>194</v>
      </c>
    </row>
    <row r="2734" spans="4:14" x14ac:dyDescent="0.25">
      <c r="D2734">
        <v>2730</v>
      </c>
      <c r="E2734" t="s">
        <v>3654</v>
      </c>
      <c r="F2734" t="s">
        <v>3632</v>
      </c>
      <c r="G2734" s="3">
        <v>343745</v>
      </c>
      <c r="H2734" s="3">
        <v>11085607</v>
      </c>
      <c r="I2734" s="2">
        <v>0.99</v>
      </c>
      <c r="J2734" t="s">
        <v>190</v>
      </c>
      <c r="K2734" t="s">
        <v>3648</v>
      </c>
      <c r="L2734" t="s">
        <v>3632</v>
      </c>
      <c r="M2734" t="s">
        <v>330</v>
      </c>
      <c r="N2734" t="s">
        <v>194</v>
      </c>
    </row>
    <row r="2735" spans="4:14" x14ac:dyDescent="0.25">
      <c r="D2735">
        <v>2731</v>
      </c>
      <c r="E2735" t="s">
        <v>3655</v>
      </c>
      <c r="F2735" t="s">
        <v>3656</v>
      </c>
      <c r="G2735" s="3">
        <v>125152</v>
      </c>
      <c r="H2735" s="3">
        <v>4082896</v>
      </c>
      <c r="I2735" s="2">
        <v>0.99</v>
      </c>
      <c r="J2735" t="s">
        <v>190</v>
      </c>
      <c r="K2735" t="s">
        <v>3657</v>
      </c>
      <c r="L2735" t="s">
        <v>3658</v>
      </c>
      <c r="M2735" t="s">
        <v>193</v>
      </c>
      <c r="N2735" t="s">
        <v>194</v>
      </c>
    </row>
    <row r="2736" spans="4:14" x14ac:dyDescent="0.25">
      <c r="D2736">
        <v>2732</v>
      </c>
      <c r="E2736" t="s">
        <v>3659</v>
      </c>
      <c r="F2736" t="s">
        <v>3660</v>
      </c>
      <c r="G2736" s="3">
        <v>161253</v>
      </c>
      <c r="H2736" s="3">
        <v>5234173</v>
      </c>
      <c r="I2736" s="2">
        <v>0.99</v>
      </c>
      <c r="J2736" t="s">
        <v>190</v>
      </c>
      <c r="K2736" t="s">
        <v>3657</v>
      </c>
      <c r="L2736" t="s">
        <v>3658</v>
      </c>
      <c r="M2736" t="s">
        <v>193</v>
      </c>
      <c r="N2736" t="s">
        <v>194</v>
      </c>
    </row>
    <row r="2737" spans="4:14" x14ac:dyDescent="0.25">
      <c r="D2737">
        <v>2733</v>
      </c>
      <c r="E2737" t="s">
        <v>3661</v>
      </c>
      <c r="F2737" t="s">
        <v>3662</v>
      </c>
      <c r="G2737" s="3">
        <v>197825</v>
      </c>
      <c r="H2737" s="3">
        <v>6446634</v>
      </c>
      <c r="I2737" s="2">
        <v>0.99</v>
      </c>
      <c r="J2737" t="s">
        <v>190</v>
      </c>
      <c r="K2737" t="s">
        <v>3657</v>
      </c>
      <c r="L2737" t="s">
        <v>3658</v>
      </c>
      <c r="M2737" t="s">
        <v>193</v>
      </c>
      <c r="N2737" t="s">
        <v>194</v>
      </c>
    </row>
    <row r="2738" spans="4:14" x14ac:dyDescent="0.25">
      <c r="D2738">
        <v>2734</v>
      </c>
      <c r="E2738" t="s">
        <v>3663</v>
      </c>
      <c r="F2738" t="s">
        <v>3656</v>
      </c>
      <c r="G2738" s="3">
        <v>228022</v>
      </c>
      <c r="H2738" s="3">
        <v>7409995</v>
      </c>
      <c r="I2738" s="2">
        <v>0.99</v>
      </c>
      <c r="J2738" t="s">
        <v>190</v>
      </c>
      <c r="K2738" t="s">
        <v>3657</v>
      </c>
      <c r="L2738" t="s">
        <v>3658</v>
      </c>
      <c r="M2738" t="s">
        <v>193</v>
      </c>
      <c r="N2738" t="s">
        <v>194</v>
      </c>
    </row>
    <row r="2739" spans="4:14" x14ac:dyDescent="0.25">
      <c r="D2739">
        <v>2735</v>
      </c>
      <c r="E2739" t="s">
        <v>3664</v>
      </c>
      <c r="F2739" t="s">
        <v>3656</v>
      </c>
      <c r="G2739" s="3">
        <v>157126</v>
      </c>
      <c r="H2739" s="3">
        <v>5120605</v>
      </c>
      <c r="I2739" s="2">
        <v>0.99</v>
      </c>
      <c r="J2739" t="s">
        <v>190</v>
      </c>
      <c r="K2739" t="s">
        <v>3657</v>
      </c>
      <c r="L2739" t="s">
        <v>3658</v>
      </c>
      <c r="M2739" t="s">
        <v>193</v>
      </c>
      <c r="N2739" t="s">
        <v>194</v>
      </c>
    </row>
    <row r="2740" spans="4:14" x14ac:dyDescent="0.25">
      <c r="D2740">
        <v>2736</v>
      </c>
      <c r="E2740" t="s">
        <v>3665</v>
      </c>
      <c r="F2740" t="s">
        <v>3666</v>
      </c>
      <c r="G2740" s="3">
        <v>149472</v>
      </c>
      <c r="H2740" s="3">
        <v>4835202</v>
      </c>
      <c r="I2740" s="2">
        <v>0.99</v>
      </c>
      <c r="J2740" t="s">
        <v>190</v>
      </c>
      <c r="K2740" t="s">
        <v>3657</v>
      </c>
      <c r="L2740" t="s">
        <v>3658</v>
      </c>
      <c r="M2740" t="s">
        <v>193</v>
      </c>
      <c r="N2740" t="s">
        <v>194</v>
      </c>
    </row>
    <row r="2741" spans="4:14" x14ac:dyDescent="0.25">
      <c r="D2741">
        <v>2737</v>
      </c>
      <c r="E2741" t="s">
        <v>3667</v>
      </c>
      <c r="F2741" t="s">
        <v>3656</v>
      </c>
      <c r="G2741" s="3">
        <v>132310</v>
      </c>
      <c r="H2741" s="3">
        <v>4353063</v>
      </c>
      <c r="I2741" s="2">
        <v>0.99</v>
      </c>
      <c r="J2741" t="s">
        <v>190</v>
      </c>
      <c r="K2741" t="s">
        <v>3657</v>
      </c>
      <c r="L2741" t="s">
        <v>3658</v>
      </c>
      <c r="M2741" t="s">
        <v>193</v>
      </c>
      <c r="N2741" t="s">
        <v>194</v>
      </c>
    </row>
    <row r="2742" spans="4:14" x14ac:dyDescent="0.25">
      <c r="D2742">
        <v>2738</v>
      </c>
      <c r="E2742" t="s">
        <v>3668</v>
      </c>
      <c r="F2742" t="s">
        <v>3656</v>
      </c>
      <c r="G2742" s="3">
        <v>164414</v>
      </c>
      <c r="H2742" s="3">
        <v>5329751</v>
      </c>
      <c r="I2742" s="2">
        <v>0.99</v>
      </c>
      <c r="J2742" t="s">
        <v>190</v>
      </c>
      <c r="K2742" t="s">
        <v>3657</v>
      </c>
      <c r="L2742" t="s">
        <v>3658</v>
      </c>
      <c r="M2742" t="s">
        <v>193</v>
      </c>
      <c r="N2742" t="s">
        <v>194</v>
      </c>
    </row>
    <row r="2743" spans="4:14" x14ac:dyDescent="0.25">
      <c r="D2743">
        <v>2739</v>
      </c>
      <c r="E2743" t="s">
        <v>3669</v>
      </c>
      <c r="F2743" t="s">
        <v>3656</v>
      </c>
      <c r="G2743" s="3">
        <v>262791</v>
      </c>
      <c r="H2743" s="3">
        <v>8604989</v>
      </c>
      <c r="I2743" s="2">
        <v>0.99</v>
      </c>
      <c r="J2743" t="s">
        <v>190</v>
      </c>
      <c r="K2743" t="s">
        <v>3657</v>
      </c>
      <c r="L2743" t="s">
        <v>3658</v>
      </c>
      <c r="M2743" t="s">
        <v>193</v>
      </c>
      <c r="N2743" t="s">
        <v>194</v>
      </c>
    </row>
    <row r="2744" spans="4:14" x14ac:dyDescent="0.25">
      <c r="D2744">
        <v>2740</v>
      </c>
      <c r="E2744" t="s">
        <v>3670</v>
      </c>
      <c r="F2744" t="s">
        <v>3656</v>
      </c>
      <c r="G2744" s="3">
        <v>197224</v>
      </c>
      <c r="H2744" s="3">
        <v>6452700</v>
      </c>
      <c r="I2744" s="2">
        <v>0.99</v>
      </c>
      <c r="J2744" t="s">
        <v>190</v>
      </c>
      <c r="K2744" t="s">
        <v>3657</v>
      </c>
      <c r="L2744" t="s">
        <v>3658</v>
      </c>
      <c r="M2744" t="s">
        <v>193</v>
      </c>
      <c r="N2744" t="s">
        <v>194</v>
      </c>
    </row>
    <row r="2745" spans="4:14" x14ac:dyDescent="0.25">
      <c r="D2745">
        <v>2741</v>
      </c>
      <c r="E2745" t="s">
        <v>3671</v>
      </c>
      <c r="F2745" t="s">
        <v>3662</v>
      </c>
      <c r="G2745" s="3">
        <v>181890</v>
      </c>
      <c r="H2745" s="3">
        <v>6055580</v>
      </c>
      <c r="I2745" s="2">
        <v>0.99</v>
      </c>
      <c r="J2745" t="s">
        <v>190</v>
      </c>
      <c r="K2745" t="s">
        <v>3657</v>
      </c>
      <c r="L2745" t="s">
        <v>3658</v>
      </c>
      <c r="M2745" t="s">
        <v>193</v>
      </c>
      <c r="N2745" t="s">
        <v>194</v>
      </c>
    </row>
    <row r="2746" spans="4:14" x14ac:dyDescent="0.25">
      <c r="D2746">
        <v>2742</v>
      </c>
      <c r="E2746" t="s">
        <v>3672</v>
      </c>
      <c r="F2746" t="s">
        <v>3656</v>
      </c>
      <c r="G2746" s="3">
        <v>204643</v>
      </c>
      <c r="H2746" s="3">
        <v>6736866</v>
      </c>
      <c r="I2746" s="2">
        <v>0.99</v>
      </c>
      <c r="J2746" t="s">
        <v>190</v>
      </c>
      <c r="K2746" t="s">
        <v>3657</v>
      </c>
      <c r="L2746" t="s">
        <v>3658</v>
      </c>
      <c r="M2746" t="s">
        <v>193</v>
      </c>
      <c r="N2746" t="s">
        <v>194</v>
      </c>
    </row>
    <row r="2747" spans="4:14" x14ac:dyDescent="0.25">
      <c r="D2747">
        <v>2743</v>
      </c>
      <c r="E2747" t="s">
        <v>3673</v>
      </c>
      <c r="F2747" t="s">
        <v>3662</v>
      </c>
      <c r="G2747" s="3">
        <v>309472</v>
      </c>
      <c r="H2747" s="3">
        <v>10141660</v>
      </c>
      <c r="I2747" s="2">
        <v>0.99</v>
      </c>
      <c r="J2747" t="s">
        <v>190</v>
      </c>
      <c r="K2747" t="s">
        <v>3657</v>
      </c>
      <c r="L2747" t="s">
        <v>3658</v>
      </c>
      <c r="M2747" t="s">
        <v>193</v>
      </c>
      <c r="N2747" t="s">
        <v>194</v>
      </c>
    </row>
    <row r="2748" spans="4:14" x14ac:dyDescent="0.25">
      <c r="D2748">
        <v>2744</v>
      </c>
      <c r="E2748" t="s">
        <v>3674</v>
      </c>
      <c r="F2748" t="s">
        <v>3662</v>
      </c>
      <c r="G2748" s="3">
        <v>513750</v>
      </c>
      <c r="H2748" s="3">
        <v>16855521</v>
      </c>
      <c r="I2748" s="2">
        <v>0.99</v>
      </c>
      <c r="J2748" t="s">
        <v>190</v>
      </c>
      <c r="K2748" t="s">
        <v>3657</v>
      </c>
      <c r="L2748" t="s">
        <v>3658</v>
      </c>
      <c r="M2748" t="s">
        <v>193</v>
      </c>
      <c r="N2748" t="s">
        <v>194</v>
      </c>
    </row>
    <row r="2749" spans="4:14" x14ac:dyDescent="0.25">
      <c r="D2749">
        <v>2745</v>
      </c>
      <c r="E2749" t="s">
        <v>3675</v>
      </c>
      <c r="F2749" t="s">
        <v>3656</v>
      </c>
      <c r="G2749" s="3">
        <v>243513</v>
      </c>
      <c r="H2749" s="3">
        <v>8078418</v>
      </c>
      <c r="I2749" s="2">
        <v>0.99</v>
      </c>
      <c r="J2749" t="s">
        <v>190</v>
      </c>
      <c r="K2749" t="s">
        <v>3657</v>
      </c>
      <c r="L2749" t="s">
        <v>3658</v>
      </c>
      <c r="M2749" t="s">
        <v>193</v>
      </c>
      <c r="N2749" t="s">
        <v>194</v>
      </c>
    </row>
    <row r="2750" spans="4:14" x14ac:dyDescent="0.25">
      <c r="D2750">
        <v>2746</v>
      </c>
      <c r="E2750" t="s">
        <v>3676</v>
      </c>
      <c r="F2750" t="s">
        <v>3656</v>
      </c>
      <c r="G2750" s="3">
        <v>289619</v>
      </c>
      <c r="H2750" s="3">
        <v>9458549</v>
      </c>
      <c r="I2750" s="2">
        <v>0.99</v>
      </c>
      <c r="J2750" t="s">
        <v>190</v>
      </c>
      <c r="K2750" t="s">
        <v>3657</v>
      </c>
      <c r="L2750" t="s">
        <v>3658</v>
      </c>
      <c r="M2750" t="s">
        <v>193</v>
      </c>
      <c r="N2750" t="s">
        <v>194</v>
      </c>
    </row>
    <row r="2751" spans="4:14" x14ac:dyDescent="0.25">
      <c r="D2751">
        <v>2747</v>
      </c>
      <c r="E2751" t="s">
        <v>3677</v>
      </c>
      <c r="F2751" t="s">
        <v>3656</v>
      </c>
      <c r="G2751" s="3">
        <v>262556</v>
      </c>
      <c r="H2751" s="3">
        <v>8602485</v>
      </c>
      <c r="I2751" s="2">
        <v>0.99</v>
      </c>
      <c r="J2751" t="s">
        <v>190</v>
      </c>
      <c r="K2751" t="s">
        <v>3657</v>
      </c>
      <c r="L2751" t="s">
        <v>3658</v>
      </c>
      <c r="M2751" t="s">
        <v>193</v>
      </c>
      <c r="N2751" t="s">
        <v>194</v>
      </c>
    </row>
    <row r="2752" spans="4:14" x14ac:dyDescent="0.25">
      <c r="D2752">
        <v>2748</v>
      </c>
      <c r="E2752" t="s">
        <v>3678</v>
      </c>
      <c r="F2752" t="s">
        <v>3656</v>
      </c>
      <c r="G2752" s="3">
        <v>161280</v>
      </c>
      <c r="H2752" s="3">
        <v>5256508</v>
      </c>
      <c r="I2752" s="2">
        <v>0.99</v>
      </c>
      <c r="J2752" t="s">
        <v>190</v>
      </c>
      <c r="K2752" t="s">
        <v>3657</v>
      </c>
      <c r="L2752" t="s">
        <v>3658</v>
      </c>
      <c r="M2752" t="s">
        <v>193</v>
      </c>
      <c r="N2752" t="s">
        <v>194</v>
      </c>
    </row>
    <row r="2753" spans="4:14" x14ac:dyDescent="0.25">
      <c r="D2753">
        <v>2749</v>
      </c>
      <c r="E2753" t="s">
        <v>3679</v>
      </c>
      <c r="F2753" t="s">
        <v>3662</v>
      </c>
      <c r="G2753" s="3">
        <v>299232</v>
      </c>
      <c r="H2753" s="3">
        <v>9900469</v>
      </c>
      <c r="I2753" s="2">
        <v>0.99</v>
      </c>
      <c r="J2753" t="s">
        <v>190</v>
      </c>
      <c r="K2753" t="s">
        <v>3657</v>
      </c>
      <c r="L2753" t="s">
        <v>3658</v>
      </c>
      <c r="M2753" t="s">
        <v>193</v>
      </c>
      <c r="N2753" t="s">
        <v>194</v>
      </c>
    </row>
    <row r="2754" spans="4:14" x14ac:dyDescent="0.25">
      <c r="D2754">
        <v>2750</v>
      </c>
      <c r="E2754" t="s">
        <v>3680</v>
      </c>
      <c r="F2754" t="s">
        <v>3656</v>
      </c>
      <c r="G2754" s="3">
        <v>338520</v>
      </c>
      <c r="H2754" s="3">
        <v>11160877</v>
      </c>
      <c r="I2754" s="2">
        <v>0.99</v>
      </c>
      <c r="J2754" t="s">
        <v>190</v>
      </c>
      <c r="K2754" t="s">
        <v>3657</v>
      </c>
      <c r="L2754" t="s">
        <v>3658</v>
      </c>
      <c r="M2754" t="s">
        <v>193</v>
      </c>
      <c r="N2754" t="s">
        <v>194</v>
      </c>
    </row>
    <row r="2755" spans="4:14" x14ac:dyDescent="0.25">
      <c r="D2755">
        <v>2751</v>
      </c>
      <c r="E2755" t="s">
        <v>1020</v>
      </c>
      <c r="F2755" t="s">
        <v>3681</v>
      </c>
      <c r="G2755" s="3">
        <v>126615</v>
      </c>
      <c r="H2755" s="3">
        <v>4152604</v>
      </c>
      <c r="I2755" s="2">
        <v>0.99</v>
      </c>
      <c r="J2755" t="s">
        <v>190</v>
      </c>
      <c r="K2755" t="s">
        <v>3682</v>
      </c>
      <c r="L2755" t="s">
        <v>3683</v>
      </c>
      <c r="M2755" t="s">
        <v>472</v>
      </c>
      <c r="N2755" t="s">
        <v>194</v>
      </c>
    </row>
    <row r="2756" spans="4:14" x14ac:dyDescent="0.25">
      <c r="D2756">
        <v>2752</v>
      </c>
      <c r="E2756" t="s">
        <v>3684</v>
      </c>
      <c r="F2756" t="s">
        <v>3683</v>
      </c>
      <c r="G2756" s="3">
        <v>194690</v>
      </c>
      <c r="H2756" s="3">
        <v>6411587</v>
      </c>
      <c r="I2756" s="2">
        <v>0.99</v>
      </c>
      <c r="J2756" t="s">
        <v>190</v>
      </c>
      <c r="K2756" t="s">
        <v>3682</v>
      </c>
      <c r="L2756" t="s">
        <v>3683</v>
      </c>
      <c r="M2756" t="s">
        <v>472</v>
      </c>
      <c r="N2756" t="s">
        <v>194</v>
      </c>
    </row>
    <row r="2757" spans="4:14" x14ac:dyDescent="0.25">
      <c r="D2757">
        <v>2753</v>
      </c>
      <c r="E2757" t="s">
        <v>3685</v>
      </c>
      <c r="F2757" t="s">
        <v>3683</v>
      </c>
      <c r="G2757" s="3">
        <v>197955</v>
      </c>
      <c r="H2757" s="3">
        <v>6475007</v>
      </c>
      <c r="I2757" s="2">
        <v>0.99</v>
      </c>
      <c r="J2757" t="s">
        <v>190</v>
      </c>
      <c r="K2757" t="s">
        <v>3682</v>
      </c>
      <c r="L2757" t="s">
        <v>3683</v>
      </c>
      <c r="M2757" t="s">
        <v>472</v>
      </c>
      <c r="N2757" t="s">
        <v>194</v>
      </c>
    </row>
    <row r="2758" spans="4:14" x14ac:dyDescent="0.25">
      <c r="D2758">
        <v>2754</v>
      </c>
      <c r="E2758" t="s">
        <v>2405</v>
      </c>
      <c r="F2758" t="s">
        <v>3686</v>
      </c>
      <c r="G2758" s="3">
        <v>262974</v>
      </c>
      <c r="H2758" s="3">
        <v>8749583</v>
      </c>
      <c r="I2758" s="2">
        <v>0.99</v>
      </c>
      <c r="J2758" t="s">
        <v>190</v>
      </c>
      <c r="K2758" t="s">
        <v>3682</v>
      </c>
      <c r="L2758" t="s">
        <v>3683</v>
      </c>
      <c r="M2758" t="s">
        <v>472</v>
      </c>
      <c r="N2758" t="s">
        <v>194</v>
      </c>
    </row>
    <row r="2759" spans="4:14" x14ac:dyDescent="0.25">
      <c r="D2759">
        <v>2755</v>
      </c>
      <c r="E2759" t="s">
        <v>3687</v>
      </c>
      <c r="F2759" t="s">
        <v>3683</v>
      </c>
      <c r="G2759" s="3">
        <v>105064</v>
      </c>
      <c r="H2759" s="3">
        <v>3477751</v>
      </c>
      <c r="I2759" s="2">
        <v>0.99</v>
      </c>
      <c r="J2759" t="s">
        <v>190</v>
      </c>
      <c r="K2759" t="s">
        <v>3682</v>
      </c>
      <c r="L2759" t="s">
        <v>3683</v>
      </c>
      <c r="M2759" t="s">
        <v>472</v>
      </c>
      <c r="N2759" t="s">
        <v>194</v>
      </c>
    </row>
    <row r="2760" spans="4:14" x14ac:dyDescent="0.25">
      <c r="D2760">
        <v>2756</v>
      </c>
      <c r="E2760" t="s">
        <v>1184</v>
      </c>
      <c r="F2760" t="s">
        <v>3688</v>
      </c>
      <c r="G2760" s="3">
        <v>131317</v>
      </c>
      <c r="H2760" s="3">
        <v>4340326</v>
      </c>
      <c r="I2760" s="2">
        <v>0.99</v>
      </c>
      <c r="J2760" t="s">
        <v>190</v>
      </c>
      <c r="K2760" t="s">
        <v>3682</v>
      </c>
      <c r="L2760" t="s">
        <v>3683</v>
      </c>
      <c r="M2760" t="s">
        <v>472</v>
      </c>
      <c r="N2760" t="s">
        <v>194</v>
      </c>
    </row>
    <row r="2761" spans="4:14" x14ac:dyDescent="0.25">
      <c r="D2761">
        <v>2757</v>
      </c>
      <c r="E2761" t="s">
        <v>3689</v>
      </c>
      <c r="F2761" t="s">
        <v>3683</v>
      </c>
      <c r="G2761" s="3">
        <v>237897</v>
      </c>
      <c r="H2761" s="3">
        <v>7786824</v>
      </c>
      <c r="I2761" s="2">
        <v>0.99</v>
      </c>
      <c r="J2761" t="s">
        <v>190</v>
      </c>
      <c r="K2761" t="s">
        <v>3682</v>
      </c>
      <c r="L2761" t="s">
        <v>3683</v>
      </c>
      <c r="M2761" t="s">
        <v>472</v>
      </c>
      <c r="N2761" t="s">
        <v>194</v>
      </c>
    </row>
    <row r="2762" spans="4:14" x14ac:dyDescent="0.25">
      <c r="D2762">
        <v>2758</v>
      </c>
      <c r="E2762" t="s">
        <v>3690</v>
      </c>
      <c r="F2762" t="s">
        <v>3683</v>
      </c>
      <c r="G2762" s="3">
        <v>172068</v>
      </c>
      <c r="H2762" s="3">
        <v>5642919</v>
      </c>
      <c r="I2762" s="2">
        <v>0.99</v>
      </c>
      <c r="J2762" t="s">
        <v>190</v>
      </c>
      <c r="K2762" t="s">
        <v>3682</v>
      </c>
      <c r="L2762" t="s">
        <v>3683</v>
      </c>
      <c r="M2762" t="s">
        <v>472</v>
      </c>
      <c r="N2762" t="s">
        <v>194</v>
      </c>
    </row>
    <row r="2763" spans="4:14" x14ac:dyDescent="0.25">
      <c r="D2763">
        <v>2759</v>
      </c>
      <c r="E2763" t="s">
        <v>3691</v>
      </c>
      <c r="F2763" t="s">
        <v>3683</v>
      </c>
      <c r="G2763" s="3">
        <v>158511</v>
      </c>
      <c r="H2763" s="3">
        <v>5184891</v>
      </c>
      <c r="I2763" s="2">
        <v>0.99</v>
      </c>
      <c r="J2763" t="s">
        <v>190</v>
      </c>
      <c r="K2763" t="s">
        <v>3682</v>
      </c>
      <c r="L2763" t="s">
        <v>3683</v>
      </c>
      <c r="M2763" t="s">
        <v>472</v>
      </c>
      <c r="N2763" t="s">
        <v>194</v>
      </c>
    </row>
    <row r="2764" spans="4:14" x14ac:dyDescent="0.25">
      <c r="D2764">
        <v>2760</v>
      </c>
      <c r="E2764" t="s">
        <v>3692</v>
      </c>
      <c r="F2764" t="s">
        <v>3693</v>
      </c>
      <c r="G2764" s="3">
        <v>115461</v>
      </c>
      <c r="H2764" s="3">
        <v>3827629</v>
      </c>
      <c r="I2764" s="2">
        <v>0.99</v>
      </c>
      <c r="J2764" t="s">
        <v>190</v>
      </c>
      <c r="K2764" t="s">
        <v>3682</v>
      </c>
      <c r="L2764" t="s">
        <v>3683</v>
      </c>
      <c r="M2764" t="s">
        <v>472</v>
      </c>
      <c r="N2764" t="s">
        <v>194</v>
      </c>
    </row>
    <row r="2765" spans="4:14" x14ac:dyDescent="0.25">
      <c r="D2765">
        <v>2761</v>
      </c>
      <c r="E2765" t="s">
        <v>3694</v>
      </c>
      <c r="F2765" t="s">
        <v>3695</v>
      </c>
      <c r="G2765" s="3">
        <v>238367</v>
      </c>
      <c r="H2765" s="3">
        <v>7971147</v>
      </c>
      <c r="I2765" s="2">
        <v>0.99</v>
      </c>
      <c r="J2765" t="s">
        <v>190</v>
      </c>
      <c r="K2765" t="s">
        <v>3682</v>
      </c>
      <c r="L2765" t="s">
        <v>3683</v>
      </c>
      <c r="M2765" t="s">
        <v>472</v>
      </c>
      <c r="N2765" t="s">
        <v>194</v>
      </c>
    </row>
    <row r="2766" spans="4:14" x14ac:dyDescent="0.25">
      <c r="D2766">
        <v>2762</v>
      </c>
      <c r="E2766" t="s">
        <v>3696</v>
      </c>
      <c r="F2766" t="s">
        <v>3697</v>
      </c>
      <c r="G2766" s="3">
        <v>90148</v>
      </c>
      <c r="H2766" s="3">
        <v>2978589</v>
      </c>
      <c r="I2766" s="2">
        <v>0.99</v>
      </c>
      <c r="J2766" t="s">
        <v>190</v>
      </c>
      <c r="K2766" t="s">
        <v>3682</v>
      </c>
      <c r="L2766" t="s">
        <v>3683</v>
      </c>
      <c r="M2766" t="s">
        <v>472</v>
      </c>
      <c r="N2766" t="s">
        <v>194</v>
      </c>
    </row>
    <row r="2767" spans="4:14" x14ac:dyDescent="0.25">
      <c r="D2767">
        <v>2763</v>
      </c>
      <c r="E2767" t="s">
        <v>3698</v>
      </c>
      <c r="F2767" t="s">
        <v>3683</v>
      </c>
      <c r="G2767" s="3">
        <v>171389</v>
      </c>
      <c r="H2767" s="3">
        <v>5631446</v>
      </c>
      <c r="I2767" s="2">
        <v>0.99</v>
      </c>
      <c r="J2767" t="s">
        <v>190</v>
      </c>
      <c r="K2767" t="s">
        <v>3682</v>
      </c>
      <c r="L2767" t="s">
        <v>3683</v>
      </c>
      <c r="M2767" t="s">
        <v>472</v>
      </c>
      <c r="N2767" t="s">
        <v>194</v>
      </c>
    </row>
    <row r="2768" spans="4:14" x14ac:dyDescent="0.25">
      <c r="D2768">
        <v>2764</v>
      </c>
      <c r="E2768" t="s">
        <v>3699</v>
      </c>
      <c r="F2768" t="s">
        <v>3683</v>
      </c>
      <c r="G2768" s="3">
        <v>200489</v>
      </c>
      <c r="H2768" s="3">
        <v>6612634</v>
      </c>
      <c r="I2768" s="2">
        <v>0.99</v>
      </c>
      <c r="J2768" t="s">
        <v>190</v>
      </c>
      <c r="K2768" t="s">
        <v>3682</v>
      </c>
      <c r="L2768" t="s">
        <v>3683</v>
      </c>
      <c r="M2768" t="s">
        <v>472</v>
      </c>
      <c r="N2768" t="s">
        <v>194</v>
      </c>
    </row>
    <row r="2769" spans="4:14" x14ac:dyDescent="0.25">
      <c r="D2769">
        <v>2765</v>
      </c>
      <c r="E2769" t="s">
        <v>3700</v>
      </c>
      <c r="F2769" t="s">
        <v>3683</v>
      </c>
      <c r="G2769" s="3">
        <v>217391</v>
      </c>
      <c r="H2769" s="3">
        <v>7189874</v>
      </c>
      <c r="I2769" s="2">
        <v>0.99</v>
      </c>
      <c r="J2769" t="s">
        <v>190</v>
      </c>
      <c r="K2769" t="s">
        <v>3682</v>
      </c>
      <c r="L2769" t="s">
        <v>3683</v>
      </c>
      <c r="M2769" t="s">
        <v>472</v>
      </c>
      <c r="N2769" t="s">
        <v>194</v>
      </c>
    </row>
    <row r="2770" spans="4:14" x14ac:dyDescent="0.25">
      <c r="D2770">
        <v>2766</v>
      </c>
      <c r="E2770" t="s">
        <v>3701</v>
      </c>
      <c r="F2770" t="s">
        <v>100</v>
      </c>
      <c r="G2770" s="3">
        <v>153155</v>
      </c>
      <c r="H2770" s="3">
        <v>4977852</v>
      </c>
      <c r="I2770" s="2">
        <v>0.99</v>
      </c>
      <c r="J2770" t="s">
        <v>190</v>
      </c>
      <c r="K2770" t="s">
        <v>3702</v>
      </c>
      <c r="L2770" t="s">
        <v>3683</v>
      </c>
      <c r="M2770" t="s">
        <v>472</v>
      </c>
      <c r="N2770" t="s">
        <v>194</v>
      </c>
    </row>
    <row r="2771" spans="4:14" x14ac:dyDescent="0.25">
      <c r="D2771">
        <v>2767</v>
      </c>
      <c r="E2771" t="s">
        <v>614</v>
      </c>
      <c r="F2771" t="s">
        <v>100</v>
      </c>
      <c r="G2771" s="3">
        <v>253805</v>
      </c>
      <c r="H2771" s="3">
        <v>8380077</v>
      </c>
      <c r="I2771" s="2">
        <v>0.99</v>
      </c>
      <c r="J2771" t="s">
        <v>190</v>
      </c>
      <c r="K2771" t="s">
        <v>3702</v>
      </c>
      <c r="L2771" t="s">
        <v>3683</v>
      </c>
      <c r="M2771" t="s">
        <v>472</v>
      </c>
      <c r="N2771" t="s">
        <v>194</v>
      </c>
    </row>
    <row r="2772" spans="4:14" x14ac:dyDescent="0.25">
      <c r="D2772">
        <v>2768</v>
      </c>
      <c r="E2772" t="s">
        <v>3703</v>
      </c>
      <c r="F2772" t="s">
        <v>100</v>
      </c>
      <c r="G2772" s="3">
        <v>242599</v>
      </c>
      <c r="H2772" s="3">
        <v>7911702</v>
      </c>
      <c r="I2772" s="2">
        <v>0.99</v>
      </c>
      <c r="J2772" t="s">
        <v>190</v>
      </c>
      <c r="K2772" t="s">
        <v>3702</v>
      </c>
      <c r="L2772" t="s">
        <v>3683</v>
      </c>
      <c r="M2772" t="s">
        <v>472</v>
      </c>
      <c r="N2772" t="s">
        <v>194</v>
      </c>
    </row>
    <row r="2773" spans="4:14" x14ac:dyDescent="0.25">
      <c r="D2773">
        <v>2769</v>
      </c>
      <c r="E2773" t="s">
        <v>3704</v>
      </c>
      <c r="F2773" t="s">
        <v>100</v>
      </c>
      <c r="G2773" s="3">
        <v>152607</v>
      </c>
      <c r="H2773" s="3">
        <v>5031797</v>
      </c>
      <c r="I2773" s="2">
        <v>0.99</v>
      </c>
      <c r="J2773" t="s">
        <v>190</v>
      </c>
      <c r="K2773" t="s">
        <v>3702</v>
      </c>
      <c r="L2773" t="s">
        <v>3683</v>
      </c>
      <c r="M2773" t="s">
        <v>472</v>
      </c>
      <c r="N2773" t="s">
        <v>194</v>
      </c>
    </row>
    <row r="2774" spans="4:14" x14ac:dyDescent="0.25">
      <c r="D2774">
        <v>2770</v>
      </c>
      <c r="E2774" t="s">
        <v>3705</v>
      </c>
      <c r="F2774" t="s">
        <v>100</v>
      </c>
      <c r="G2774" s="3">
        <v>242782</v>
      </c>
      <c r="H2774" s="3">
        <v>7914628</v>
      </c>
      <c r="I2774" s="2">
        <v>0.99</v>
      </c>
      <c r="J2774" t="s">
        <v>190</v>
      </c>
      <c r="K2774" t="s">
        <v>3702</v>
      </c>
      <c r="L2774" t="s">
        <v>3683</v>
      </c>
      <c r="M2774" t="s">
        <v>472</v>
      </c>
      <c r="N2774" t="s">
        <v>194</v>
      </c>
    </row>
    <row r="2775" spans="4:14" x14ac:dyDescent="0.25">
      <c r="D2775">
        <v>2771</v>
      </c>
      <c r="E2775" t="s">
        <v>3706</v>
      </c>
      <c r="F2775" t="s">
        <v>100</v>
      </c>
      <c r="G2775" s="3">
        <v>159791</v>
      </c>
      <c r="H2775" s="3">
        <v>5204995</v>
      </c>
      <c r="I2775" s="2">
        <v>0.99</v>
      </c>
      <c r="J2775" t="s">
        <v>190</v>
      </c>
      <c r="K2775" t="s">
        <v>3702</v>
      </c>
      <c r="L2775" t="s">
        <v>3683</v>
      </c>
      <c r="M2775" t="s">
        <v>472</v>
      </c>
      <c r="N2775" t="s">
        <v>194</v>
      </c>
    </row>
    <row r="2776" spans="4:14" x14ac:dyDescent="0.25">
      <c r="D2776">
        <v>2772</v>
      </c>
      <c r="E2776" t="s">
        <v>3707</v>
      </c>
      <c r="F2776" t="s">
        <v>100</v>
      </c>
      <c r="G2776" s="3">
        <v>221387</v>
      </c>
      <c r="H2776" s="3">
        <v>7251478</v>
      </c>
      <c r="I2776" s="2">
        <v>0.99</v>
      </c>
      <c r="J2776" t="s">
        <v>190</v>
      </c>
      <c r="K2776" t="s">
        <v>3702</v>
      </c>
      <c r="L2776" t="s">
        <v>3683</v>
      </c>
      <c r="M2776" t="s">
        <v>472</v>
      </c>
      <c r="N2776" t="s">
        <v>194</v>
      </c>
    </row>
    <row r="2777" spans="4:14" x14ac:dyDescent="0.25">
      <c r="D2777">
        <v>2773</v>
      </c>
      <c r="E2777" t="s">
        <v>3708</v>
      </c>
      <c r="F2777" t="s">
        <v>100</v>
      </c>
      <c r="G2777" s="3">
        <v>139598</v>
      </c>
      <c r="H2777" s="3">
        <v>4581685</v>
      </c>
      <c r="I2777" s="2">
        <v>0.99</v>
      </c>
      <c r="J2777" t="s">
        <v>190</v>
      </c>
      <c r="K2777" t="s">
        <v>3702</v>
      </c>
      <c r="L2777" t="s">
        <v>3683</v>
      </c>
      <c r="M2777" t="s">
        <v>472</v>
      </c>
      <c r="N2777" t="s">
        <v>194</v>
      </c>
    </row>
    <row r="2778" spans="4:14" x14ac:dyDescent="0.25">
      <c r="D2778">
        <v>2774</v>
      </c>
      <c r="E2778" t="s">
        <v>3709</v>
      </c>
      <c r="F2778" t="s">
        <v>100</v>
      </c>
      <c r="G2778" s="3">
        <v>206471</v>
      </c>
      <c r="H2778" s="3">
        <v>6793270</v>
      </c>
      <c r="I2778" s="2">
        <v>0.99</v>
      </c>
      <c r="J2778" t="s">
        <v>190</v>
      </c>
      <c r="K2778" t="s">
        <v>3702</v>
      </c>
      <c r="L2778" t="s">
        <v>3683</v>
      </c>
      <c r="M2778" t="s">
        <v>472</v>
      </c>
      <c r="N2778" t="s">
        <v>194</v>
      </c>
    </row>
    <row r="2779" spans="4:14" x14ac:dyDescent="0.25">
      <c r="D2779">
        <v>2775</v>
      </c>
      <c r="E2779" t="s">
        <v>3710</v>
      </c>
      <c r="F2779" t="s">
        <v>100</v>
      </c>
      <c r="G2779" s="3">
        <v>139337</v>
      </c>
      <c r="H2779" s="3">
        <v>4552858</v>
      </c>
      <c r="I2779" s="2">
        <v>0.99</v>
      </c>
      <c r="J2779" t="s">
        <v>190</v>
      </c>
      <c r="K2779" t="s">
        <v>3702</v>
      </c>
      <c r="L2779" t="s">
        <v>3683</v>
      </c>
      <c r="M2779" t="s">
        <v>472</v>
      </c>
      <c r="N2779" t="s">
        <v>194</v>
      </c>
    </row>
    <row r="2780" spans="4:14" x14ac:dyDescent="0.25">
      <c r="D2780">
        <v>2776</v>
      </c>
      <c r="E2780" t="s">
        <v>3711</v>
      </c>
      <c r="F2780" t="s">
        <v>100</v>
      </c>
      <c r="G2780" s="3">
        <v>174001</v>
      </c>
      <c r="H2780" s="3">
        <v>5618895</v>
      </c>
      <c r="I2780" s="2">
        <v>0.99</v>
      </c>
      <c r="J2780" t="s">
        <v>190</v>
      </c>
      <c r="K2780" t="s">
        <v>3702</v>
      </c>
      <c r="L2780" t="s">
        <v>3683</v>
      </c>
      <c r="M2780" t="s">
        <v>472</v>
      </c>
      <c r="N2780" t="s">
        <v>194</v>
      </c>
    </row>
    <row r="2781" spans="4:14" x14ac:dyDescent="0.25">
      <c r="D2781">
        <v>2777</v>
      </c>
      <c r="E2781" t="s">
        <v>3712</v>
      </c>
      <c r="F2781" t="s">
        <v>100</v>
      </c>
      <c r="G2781" s="3">
        <v>209737</v>
      </c>
      <c r="H2781" s="3">
        <v>6890327</v>
      </c>
      <c r="I2781" s="2">
        <v>0.99</v>
      </c>
      <c r="J2781" t="s">
        <v>190</v>
      </c>
      <c r="K2781" t="s">
        <v>3702</v>
      </c>
      <c r="L2781" t="s">
        <v>3683</v>
      </c>
      <c r="M2781" t="s">
        <v>472</v>
      </c>
      <c r="N2781" t="s">
        <v>194</v>
      </c>
    </row>
    <row r="2782" spans="4:14" x14ac:dyDescent="0.25">
      <c r="D2782">
        <v>2778</v>
      </c>
      <c r="E2782" t="s">
        <v>3713</v>
      </c>
      <c r="F2782" t="s">
        <v>100</v>
      </c>
      <c r="G2782" s="3">
        <v>162220</v>
      </c>
      <c r="H2782" s="3">
        <v>5213894</v>
      </c>
      <c r="I2782" s="2">
        <v>0.99</v>
      </c>
      <c r="J2782" t="s">
        <v>190</v>
      </c>
      <c r="K2782" t="s">
        <v>3702</v>
      </c>
      <c r="L2782" t="s">
        <v>3683</v>
      </c>
      <c r="M2782" t="s">
        <v>472</v>
      </c>
      <c r="N2782" t="s">
        <v>194</v>
      </c>
    </row>
    <row r="2783" spans="4:14" x14ac:dyDescent="0.25">
      <c r="D2783">
        <v>2779</v>
      </c>
      <c r="E2783" t="s">
        <v>3714</v>
      </c>
      <c r="F2783" t="s">
        <v>100</v>
      </c>
      <c r="G2783" s="3">
        <v>184450</v>
      </c>
      <c r="H2783" s="3">
        <v>6069933</v>
      </c>
      <c r="I2783" s="2">
        <v>0.99</v>
      </c>
      <c r="J2783" t="s">
        <v>190</v>
      </c>
      <c r="K2783" t="s">
        <v>3702</v>
      </c>
      <c r="L2783" t="s">
        <v>3683</v>
      </c>
      <c r="M2783" t="s">
        <v>472</v>
      </c>
      <c r="N2783" t="s">
        <v>194</v>
      </c>
    </row>
    <row r="2784" spans="4:14" x14ac:dyDescent="0.25">
      <c r="D2784">
        <v>2780</v>
      </c>
      <c r="E2784" t="s">
        <v>3715</v>
      </c>
      <c r="F2784" t="s">
        <v>100</v>
      </c>
      <c r="G2784" s="3">
        <v>252943</v>
      </c>
      <c r="H2784" s="3">
        <v>8455132</v>
      </c>
      <c r="I2784" s="2">
        <v>0.99</v>
      </c>
      <c r="J2784" t="s">
        <v>190</v>
      </c>
      <c r="K2784" t="s">
        <v>3702</v>
      </c>
      <c r="L2784" t="s">
        <v>3683</v>
      </c>
      <c r="M2784" t="s">
        <v>472</v>
      </c>
      <c r="N2784" t="s">
        <v>194</v>
      </c>
    </row>
    <row r="2785" spans="4:14" x14ac:dyDescent="0.25">
      <c r="D2785">
        <v>2781</v>
      </c>
      <c r="E2785" t="s">
        <v>3716</v>
      </c>
      <c r="F2785" t="s">
        <v>3717</v>
      </c>
      <c r="G2785" s="3">
        <v>322612</v>
      </c>
      <c r="H2785" s="3">
        <v>10786578</v>
      </c>
      <c r="I2785" s="2">
        <v>0.99</v>
      </c>
      <c r="J2785" t="s">
        <v>190</v>
      </c>
      <c r="K2785" t="s">
        <v>3718</v>
      </c>
      <c r="L2785" t="s">
        <v>3717</v>
      </c>
      <c r="M2785" t="s">
        <v>330</v>
      </c>
      <c r="N2785" t="s">
        <v>194</v>
      </c>
    </row>
    <row r="2786" spans="4:14" x14ac:dyDescent="0.25">
      <c r="D2786">
        <v>2782</v>
      </c>
      <c r="E2786" t="s">
        <v>3719</v>
      </c>
      <c r="F2786" t="s">
        <v>3717</v>
      </c>
      <c r="G2786" s="3">
        <v>230504</v>
      </c>
      <c r="H2786" s="3">
        <v>7668899</v>
      </c>
      <c r="I2786" s="2">
        <v>0.99</v>
      </c>
      <c r="J2786" t="s">
        <v>190</v>
      </c>
      <c r="K2786" t="s">
        <v>3718</v>
      </c>
      <c r="L2786" t="s">
        <v>3717</v>
      </c>
      <c r="M2786" t="s">
        <v>330</v>
      </c>
      <c r="N2786" t="s">
        <v>194</v>
      </c>
    </row>
    <row r="2787" spans="4:14" x14ac:dyDescent="0.25">
      <c r="D2787">
        <v>2783</v>
      </c>
      <c r="E2787" t="s">
        <v>3720</v>
      </c>
      <c r="F2787" t="s">
        <v>3717</v>
      </c>
      <c r="G2787" s="3">
        <v>222484</v>
      </c>
      <c r="H2787" s="3">
        <v>7382048</v>
      </c>
      <c r="I2787" s="2">
        <v>0.99</v>
      </c>
      <c r="J2787" t="s">
        <v>190</v>
      </c>
      <c r="K2787" t="s">
        <v>3718</v>
      </c>
      <c r="L2787" t="s">
        <v>3717</v>
      </c>
      <c r="M2787" t="s">
        <v>330</v>
      </c>
      <c r="N2787" t="s">
        <v>194</v>
      </c>
    </row>
    <row r="2788" spans="4:14" x14ac:dyDescent="0.25">
      <c r="D2788">
        <v>2784</v>
      </c>
      <c r="E2788" t="s">
        <v>3721</v>
      </c>
      <c r="F2788" t="s">
        <v>3717</v>
      </c>
      <c r="G2788" s="3">
        <v>218331</v>
      </c>
      <c r="H2788" s="3">
        <v>7267458</v>
      </c>
      <c r="I2788" s="2">
        <v>0.99</v>
      </c>
      <c r="J2788" t="s">
        <v>190</v>
      </c>
      <c r="K2788" t="s">
        <v>3718</v>
      </c>
      <c r="L2788" t="s">
        <v>3717</v>
      </c>
      <c r="M2788" t="s">
        <v>330</v>
      </c>
      <c r="N2788" t="s">
        <v>194</v>
      </c>
    </row>
    <row r="2789" spans="4:14" x14ac:dyDescent="0.25">
      <c r="D2789">
        <v>2785</v>
      </c>
      <c r="E2789" t="s">
        <v>3722</v>
      </c>
      <c r="F2789" t="s">
        <v>3717</v>
      </c>
      <c r="G2789" s="3">
        <v>296829</v>
      </c>
      <c r="H2789" s="3">
        <v>9868187</v>
      </c>
      <c r="I2789" s="2">
        <v>0.99</v>
      </c>
      <c r="J2789" t="s">
        <v>190</v>
      </c>
      <c r="K2789" t="s">
        <v>3718</v>
      </c>
      <c r="L2789" t="s">
        <v>3717</v>
      </c>
      <c r="M2789" t="s">
        <v>330</v>
      </c>
      <c r="N2789" t="s">
        <v>194</v>
      </c>
    </row>
    <row r="2790" spans="4:14" x14ac:dyDescent="0.25">
      <c r="D2790">
        <v>2786</v>
      </c>
      <c r="E2790" t="s">
        <v>3723</v>
      </c>
      <c r="F2790" t="s">
        <v>3717</v>
      </c>
      <c r="G2790" s="3">
        <v>199131</v>
      </c>
      <c r="H2790" s="3">
        <v>6566998</v>
      </c>
      <c r="I2790" s="2">
        <v>0.99</v>
      </c>
      <c r="J2790" t="s">
        <v>190</v>
      </c>
      <c r="K2790" t="s">
        <v>3718</v>
      </c>
      <c r="L2790" t="s">
        <v>3717</v>
      </c>
      <c r="M2790" t="s">
        <v>330</v>
      </c>
      <c r="N2790" t="s">
        <v>194</v>
      </c>
    </row>
    <row r="2791" spans="4:14" x14ac:dyDescent="0.25">
      <c r="D2791">
        <v>2787</v>
      </c>
      <c r="E2791" t="s">
        <v>3724</v>
      </c>
      <c r="F2791" t="s">
        <v>3717</v>
      </c>
      <c r="G2791" s="3">
        <v>264359</v>
      </c>
      <c r="H2791" s="3">
        <v>8741444</v>
      </c>
      <c r="I2791" s="2">
        <v>0.99</v>
      </c>
      <c r="J2791" t="s">
        <v>190</v>
      </c>
      <c r="K2791" t="s">
        <v>3718</v>
      </c>
      <c r="L2791" t="s">
        <v>3717</v>
      </c>
      <c r="M2791" t="s">
        <v>330</v>
      </c>
      <c r="N2791" t="s">
        <v>194</v>
      </c>
    </row>
    <row r="2792" spans="4:14" x14ac:dyDescent="0.25">
      <c r="D2792">
        <v>2788</v>
      </c>
      <c r="E2792" t="s">
        <v>3725</v>
      </c>
      <c r="F2792" t="s">
        <v>3717</v>
      </c>
      <c r="G2792" s="3">
        <v>245995</v>
      </c>
      <c r="H2792" s="3">
        <v>8143797</v>
      </c>
      <c r="I2792" s="2">
        <v>0.99</v>
      </c>
      <c r="J2792" t="s">
        <v>190</v>
      </c>
      <c r="K2792" t="s">
        <v>3718</v>
      </c>
      <c r="L2792" t="s">
        <v>3717</v>
      </c>
      <c r="M2792" t="s">
        <v>330</v>
      </c>
      <c r="N2792" t="s">
        <v>194</v>
      </c>
    </row>
    <row r="2793" spans="4:14" x14ac:dyDescent="0.25">
      <c r="D2793">
        <v>2789</v>
      </c>
      <c r="E2793" t="s">
        <v>3726</v>
      </c>
      <c r="F2793" t="s">
        <v>3717</v>
      </c>
      <c r="G2793" s="3">
        <v>215510</v>
      </c>
      <c r="H2793" s="3">
        <v>7148017</v>
      </c>
      <c r="I2793" s="2">
        <v>0.99</v>
      </c>
      <c r="J2793" t="s">
        <v>190</v>
      </c>
      <c r="K2793" t="s">
        <v>3718</v>
      </c>
      <c r="L2793" t="s">
        <v>3717</v>
      </c>
      <c r="M2793" t="s">
        <v>330</v>
      </c>
      <c r="N2793" t="s">
        <v>194</v>
      </c>
    </row>
    <row r="2794" spans="4:14" x14ac:dyDescent="0.25">
      <c r="D2794">
        <v>2790</v>
      </c>
      <c r="E2794" t="s">
        <v>3727</v>
      </c>
      <c r="F2794" t="s">
        <v>3717</v>
      </c>
      <c r="G2794" s="3">
        <v>158458</v>
      </c>
      <c r="H2794" s="3">
        <v>5285715</v>
      </c>
      <c r="I2794" s="2">
        <v>0.99</v>
      </c>
      <c r="J2794" t="s">
        <v>190</v>
      </c>
      <c r="K2794" t="s">
        <v>3718</v>
      </c>
      <c r="L2794" t="s">
        <v>3717</v>
      </c>
      <c r="M2794" t="s">
        <v>330</v>
      </c>
      <c r="N2794" t="s">
        <v>194</v>
      </c>
    </row>
    <row r="2795" spans="4:14" x14ac:dyDescent="0.25">
      <c r="D2795">
        <v>2791</v>
      </c>
      <c r="E2795" t="s">
        <v>3728</v>
      </c>
      <c r="F2795" t="s">
        <v>3717</v>
      </c>
      <c r="G2795" s="3">
        <v>151693</v>
      </c>
      <c r="H2795" s="3">
        <v>5020547</v>
      </c>
      <c r="I2795" s="2">
        <v>0.99</v>
      </c>
      <c r="J2795" t="s">
        <v>190</v>
      </c>
      <c r="K2795" t="s">
        <v>3718</v>
      </c>
      <c r="L2795" t="s">
        <v>3717</v>
      </c>
      <c r="M2795" t="s">
        <v>330</v>
      </c>
      <c r="N2795" t="s">
        <v>194</v>
      </c>
    </row>
    <row r="2796" spans="4:14" x14ac:dyDescent="0.25">
      <c r="D2796">
        <v>2792</v>
      </c>
      <c r="E2796" t="s">
        <v>3729</v>
      </c>
      <c r="F2796" t="s">
        <v>3717</v>
      </c>
      <c r="G2796" s="3">
        <v>191503</v>
      </c>
      <c r="H2796" s="3">
        <v>6349938</v>
      </c>
      <c r="I2796" s="2">
        <v>0.99</v>
      </c>
      <c r="J2796" t="s">
        <v>190</v>
      </c>
      <c r="K2796" t="s">
        <v>3718</v>
      </c>
      <c r="L2796" t="s">
        <v>3717</v>
      </c>
      <c r="M2796" t="s">
        <v>330</v>
      </c>
      <c r="N2796" t="s">
        <v>194</v>
      </c>
    </row>
    <row r="2797" spans="4:14" x14ac:dyDescent="0.25">
      <c r="D2797">
        <v>2793</v>
      </c>
      <c r="E2797" t="s">
        <v>3730</v>
      </c>
      <c r="F2797" t="s">
        <v>3717</v>
      </c>
      <c r="G2797" s="3">
        <v>37120</v>
      </c>
      <c r="H2797" s="3">
        <v>1220930</v>
      </c>
      <c r="I2797" s="2">
        <v>0.99</v>
      </c>
      <c r="J2797" t="s">
        <v>190</v>
      </c>
      <c r="K2797" t="s">
        <v>3718</v>
      </c>
      <c r="L2797" t="s">
        <v>3717</v>
      </c>
      <c r="M2797" t="s">
        <v>330</v>
      </c>
      <c r="N2797" t="s">
        <v>194</v>
      </c>
    </row>
    <row r="2798" spans="4:14" x14ac:dyDescent="0.25">
      <c r="D2798">
        <v>2794</v>
      </c>
      <c r="E2798" t="s">
        <v>3731</v>
      </c>
      <c r="F2798" t="s">
        <v>3717</v>
      </c>
      <c r="G2798" s="3">
        <v>184946</v>
      </c>
      <c r="H2798" s="3">
        <v>6157904</v>
      </c>
      <c r="I2798" s="2">
        <v>0.99</v>
      </c>
      <c r="J2798" t="s">
        <v>190</v>
      </c>
      <c r="K2798" t="s">
        <v>3718</v>
      </c>
      <c r="L2798" t="s">
        <v>3717</v>
      </c>
      <c r="M2798" t="s">
        <v>330</v>
      </c>
      <c r="N2798" t="s">
        <v>194</v>
      </c>
    </row>
    <row r="2799" spans="4:14" x14ac:dyDescent="0.25">
      <c r="D2799">
        <v>2795</v>
      </c>
      <c r="E2799" t="s">
        <v>3732</v>
      </c>
      <c r="F2799" t="s">
        <v>3717</v>
      </c>
      <c r="G2799" s="3">
        <v>104986</v>
      </c>
      <c r="H2799" s="3">
        <v>3503755</v>
      </c>
      <c r="I2799" s="2">
        <v>0.99</v>
      </c>
      <c r="J2799" t="s">
        <v>190</v>
      </c>
      <c r="K2799" t="s">
        <v>3718</v>
      </c>
      <c r="L2799" t="s">
        <v>3717</v>
      </c>
      <c r="M2799" t="s">
        <v>330</v>
      </c>
      <c r="N2799" t="s">
        <v>194</v>
      </c>
    </row>
    <row r="2800" spans="4:14" x14ac:dyDescent="0.25">
      <c r="D2800">
        <v>2796</v>
      </c>
      <c r="E2800" t="s">
        <v>3733</v>
      </c>
      <c r="F2800" t="s">
        <v>3717</v>
      </c>
      <c r="G2800" s="3">
        <v>189988</v>
      </c>
      <c r="H2800" s="3">
        <v>6308613</v>
      </c>
      <c r="I2800" s="2">
        <v>0.99</v>
      </c>
      <c r="J2800" t="s">
        <v>190</v>
      </c>
      <c r="K2800" t="s">
        <v>3718</v>
      </c>
      <c r="L2800" t="s">
        <v>3717</v>
      </c>
      <c r="M2800" t="s">
        <v>330</v>
      </c>
      <c r="N2800" t="s">
        <v>194</v>
      </c>
    </row>
    <row r="2801" spans="4:14" x14ac:dyDescent="0.25">
      <c r="D2801">
        <v>2797</v>
      </c>
      <c r="E2801" t="s">
        <v>3734</v>
      </c>
      <c r="F2801" t="s">
        <v>3717</v>
      </c>
      <c r="G2801" s="3">
        <v>34168</v>
      </c>
      <c r="H2801" s="3">
        <v>1124909</v>
      </c>
      <c r="I2801" s="2">
        <v>0.99</v>
      </c>
      <c r="J2801" t="s">
        <v>190</v>
      </c>
      <c r="K2801" t="s">
        <v>3718</v>
      </c>
      <c r="L2801" t="s">
        <v>3717</v>
      </c>
      <c r="M2801" t="s">
        <v>330</v>
      </c>
      <c r="N2801" t="s">
        <v>194</v>
      </c>
    </row>
    <row r="2802" spans="4:14" x14ac:dyDescent="0.25">
      <c r="D2802">
        <v>2798</v>
      </c>
      <c r="E2802" t="s">
        <v>3735</v>
      </c>
      <c r="F2802" t="s">
        <v>3717</v>
      </c>
      <c r="G2802" s="3">
        <v>195500</v>
      </c>
      <c r="H2802" s="3">
        <v>6486470</v>
      </c>
      <c r="I2802" s="2">
        <v>0.99</v>
      </c>
      <c r="J2802" t="s">
        <v>190</v>
      </c>
      <c r="K2802" t="s">
        <v>3718</v>
      </c>
      <c r="L2802" t="s">
        <v>3717</v>
      </c>
      <c r="M2802" t="s">
        <v>330</v>
      </c>
      <c r="N2802" t="s">
        <v>194</v>
      </c>
    </row>
    <row r="2803" spans="4:14" x14ac:dyDescent="0.25">
      <c r="D2803">
        <v>2799</v>
      </c>
      <c r="E2803" t="s">
        <v>3736</v>
      </c>
      <c r="F2803" t="s">
        <v>3717</v>
      </c>
      <c r="G2803" s="3">
        <v>56111</v>
      </c>
      <c r="H2803" s="3">
        <v>1824213</v>
      </c>
      <c r="I2803" s="2">
        <v>0.99</v>
      </c>
      <c r="J2803" t="s">
        <v>190</v>
      </c>
      <c r="K2803" t="s">
        <v>3718</v>
      </c>
      <c r="L2803" t="s">
        <v>3717</v>
      </c>
      <c r="M2803" t="s">
        <v>330</v>
      </c>
      <c r="N2803" t="s">
        <v>194</v>
      </c>
    </row>
    <row r="2804" spans="4:14" x14ac:dyDescent="0.25">
      <c r="D2804">
        <v>2800</v>
      </c>
      <c r="E2804" t="s">
        <v>3737</v>
      </c>
      <c r="F2804" t="s">
        <v>3717</v>
      </c>
      <c r="G2804" s="3">
        <v>212401</v>
      </c>
      <c r="H2804" s="3">
        <v>7069773</v>
      </c>
      <c r="I2804" s="2">
        <v>0.99</v>
      </c>
      <c r="J2804" t="s">
        <v>190</v>
      </c>
      <c r="K2804" t="s">
        <v>3718</v>
      </c>
      <c r="L2804" t="s">
        <v>3717</v>
      </c>
      <c r="M2804" t="s">
        <v>330</v>
      </c>
      <c r="N2804" t="s">
        <v>194</v>
      </c>
    </row>
    <row r="2805" spans="4:14" x14ac:dyDescent="0.25">
      <c r="D2805">
        <v>2801</v>
      </c>
      <c r="E2805" t="s">
        <v>3738</v>
      </c>
      <c r="F2805" t="s">
        <v>3717</v>
      </c>
      <c r="G2805" s="3">
        <v>285936</v>
      </c>
      <c r="H2805" s="3">
        <v>9531268</v>
      </c>
      <c r="I2805" s="2">
        <v>0.99</v>
      </c>
      <c r="J2805" t="s">
        <v>190</v>
      </c>
      <c r="K2805" t="s">
        <v>3718</v>
      </c>
      <c r="L2805" t="s">
        <v>3717</v>
      </c>
      <c r="M2805" t="s">
        <v>330</v>
      </c>
      <c r="N2805" t="s">
        <v>194</v>
      </c>
    </row>
    <row r="2806" spans="4:14" x14ac:dyDescent="0.25">
      <c r="D2806">
        <v>2802</v>
      </c>
      <c r="E2806" t="s">
        <v>3739</v>
      </c>
      <c r="F2806" t="s">
        <v>3717</v>
      </c>
      <c r="G2806" s="3">
        <v>293668</v>
      </c>
      <c r="H2806" s="3">
        <v>9776548</v>
      </c>
      <c r="I2806" s="2">
        <v>0.99</v>
      </c>
      <c r="J2806" t="s">
        <v>190</v>
      </c>
      <c r="K2806" t="s">
        <v>3718</v>
      </c>
      <c r="L2806" t="s">
        <v>3717</v>
      </c>
      <c r="M2806" t="s">
        <v>330</v>
      </c>
      <c r="N2806" t="s">
        <v>194</v>
      </c>
    </row>
    <row r="2807" spans="4:14" x14ac:dyDescent="0.25">
      <c r="D2807">
        <v>2803</v>
      </c>
      <c r="E2807" t="s">
        <v>3740</v>
      </c>
      <c r="F2807" t="s">
        <v>3741</v>
      </c>
      <c r="G2807" s="3">
        <v>170684</v>
      </c>
      <c r="H2807" s="3">
        <v>5678290</v>
      </c>
      <c r="I2807" s="2">
        <v>0.99</v>
      </c>
      <c r="J2807" t="s">
        <v>190</v>
      </c>
      <c r="K2807" t="s">
        <v>3742</v>
      </c>
      <c r="L2807" t="s">
        <v>3717</v>
      </c>
      <c r="M2807" t="s">
        <v>330</v>
      </c>
      <c r="N2807" t="s">
        <v>194</v>
      </c>
    </row>
    <row r="2808" spans="4:14" x14ac:dyDescent="0.25">
      <c r="D2808">
        <v>2804</v>
      </c>
      <c r="E2808" t="s">
        <v>3743</v>
      </c>
      <c r="F2808" t="s">
        <v>3744</v>
      </c>
      <c r="G2808" s="3">
        <v>195840</v>
      </c>
      <c r="H2808" s="3">
        <v>6472780</v>
      </c>
      <c r="I2808" s="2">
        <v>0.99</v>
      </c>
      <c r="J2808" t="s">
        <v>190</v>
      </c>
      <c r="K2808" t="s">
        <v>3742</v>
      </c>
      <c r="L2808" t="s">
        <v>3717</v>
      </c>
      <c r="M2808" t="s">
        <v>330</v>
      </c>
      <c r="N2808" t="s">
        <v>194</v>
      </c>
    </row>
    <row r="2809" spans="4:14" x14ac:dyDescent="0.25">
      <c r="D2809">
        <v>2805</v>
      </c>
      <c r="E2809" t="s">
        <v>3745</v>
      </c>
      <c r="F2809" t="s">
        <v>724</v>
      </c>
      <c r="G2809" s="3">
        <v>246622</v>
      </c>
      <c r="H2809" s="3">
        <v>8073248</v>
      </c>
      <c r="I2809" s="2">
        <v>0.99</v>
      </c>
      <c r="J2809" t="s">
        <v>190</v>
      </c>
      <c r="K2809" t="s">
        <v>3742</v>
      </c>
      <c r="L2809" t="s">
        <v>3717</v>
      </c>
      <c r="M2809" t="s">
        <v>330</v>
      </c>
      <c r="N2809" t="s">
        <v>194</v>
      </c>
    </row>
    <row r="2810" spans="4:14" x14ac:dyDescent="0.25">
      <c r="D2810">
        <v>2806</v>
      </c>
      <c r="E2810" t="s">
        <v>3746</v>
      </c>
      <c r="F2810" t="s">
        <v>3747</v>
      </c>
      <c r="G2810" s="3">
        <v>213289</v>
      </c>
      <c r="H2810" s="3">
        <v>7067340</v>
      </c>
      <c r="I2810" s="2">
        <v>0.99</v>
      </c>
      <c r="J2810" t="s">
        <v>190</v>
      </c>
      <c r="K2810" t="s">
        <v>3742</v>
      </c>
      <c r="L2810" t="s">
        <v>3717</v>
      </c>
      <c r="M2810" t="s">
        <v>330</v>
      </c>
      <c r="N2810" t="s">
        <v>194</v>
      </c>
    </row>
    <row r="2811" spans="4:14" x14ac:dyDescent="0.25">
      <c r="D2811">
        <v>2807</v>
      </c>
      <c r="E2811" t="s">
        <v>3748</v>
      </c>
      <c r="F2811" t="s">
        <v>3749</v>
      </c>
      <c r="G2811" s="3">
        <v>221831</v>
      </c>
      <c r="H2811" s="3">
        <v>7304656</v>
      </c>
      <c r="I2811" s="2">
        <v>0.99</v>
      </c>
      <c r="J2811" t="s">
        <v>190</v>
      </c>
      <c r="K2811" t="s">
        <v>3742</v>
      </c>
      <c r="L2811" t="s">
        <v>3717</v>
      </c>
      <c r="M2811" t="s">
        <v>330</v>
      </c>
      <c r="N2811" t="s">
        <v>194</v>
      </c>
    </row>
    <row r="2812" spans="4:14" x14ac:dyDescent="0.25">
      <c r="D2812">
        <v>2808</v>
      </c>
      <c r="E2812" t="s">
        <v>3750</v>
      </c>
      <c r="F2812" t="s">
        <v>3751</v>
      </c>
      <c r="G2812" s="3">
        <v>208613</v>
      </c>
      <c r="H2812" s="3">
        <v>6883180</v>
      </c>
      <c r="I2812" s="2">
        <v>0.99</v>
      </c>
      <c r="J2812" t="s">
        <v>190</v>
      </c>
      <c r="K2812" t="s">
        <v>3742</v>
      </c>
      <c r="L2812" t="s">
        <v>3717</v>
      </c>
      <c r="M2812" t="s">
        <v>330</v>
      </c>
      <c r="N2812" t="s">
        <v>194</v>
      </c>
    </row>
    <row r="2813" spans="4:14" x14ac:dyDescent="0.25">
      <c r="D2813">
        <v>2809</v>
      </c>
      <c r="E2813" t="s">
        <v>3752</v>
      </c>
      <c r="F2813" t="s">
        <v>3753</v>
      </c>
      <c r="G2813" s="3">
        <v>189440</v>
      </c>
      <c r="H2813" s="3">
        <v>6243967</v>
      </c>
      <c r="I2813" s="2">
        <v>0.99</v>
      </c>
      <c r="J2813" t="s">
        <v>190</v>
      </c>
      <c r="K2813" t="s">
        <v>3742</v>
      </c>
      <c r="L2813" t="s">
        <v>3717</v>
      </c>
      <c r="M2813" t="s">
        <v>330</v>
      </c>
      <c r="N2813" t="s">
        <v>194</v>
      </c>
    </row>
    <row r="2814" spans="4:14" x14ac:dyDescent="0.25">
      <c r="D2814">
        <v>2810</v>
      </c>
      <c r="E2814" t="s">
        <v>3754</v>
      </c>
      <c r="F2814" t="s">
        <v>3755</v>
      </c>
      <c r="G2814" s="3">
        <v>183092</v>
      </c>
      <c r="H2814" s="3">
        <v>5999048</v>
      </c>
      <c r="I2814" s="2">
        <v>0.99</v>
      </c>
      <c r="J2814" t="s">
        <v>190</v>
      </c>
      <c r="K2814" t="s">
        <v>3742</v>
      </c>
      <c r="L2814" t="s">
        <v>3717</v>
      </c>
      <c r="M2814" t="s">
        <v>330</v>
      </c>
      <c r="N2814" t="s">
        <v>194</v>
      </c>
    </row>
    <row r="2815" spans="4:14" x14ac:dyDescent="0.25">
      <c r="D2815">
        <v>2811</v>
      </c>
      <c r="E2815" t="s">
        <v>3756</v>
      </c>
      <c r="F2815" t="s">
        <v>3757</v>
      </c>
      <c r="G2815" s="3">
        <v>203702</v>
      </c>
      <c r="H2815" s="3">
        <v>6733733</v>
      </c>
      <c r="I2815" s="2">
        <v>0.99</v>
      </c>
      <c r="J2815" t="s">
        <v>190</v>
      </c>
      <c r="K2815" t="s">
        <v>3742</v>
      </c>
      <c r="L2815" t="s">
        <v>3717</v>
      </c>
      <c r="M2815" t="s">
        <v>330</v>
      </c>
      <c r="N2815" t="s">
        <v>194</v>
      </c>
    </row>
    <row r="2816" spans="4:14" x14ac:dyDescent="0.25">
      <c r="D2816">
        <v>2812</v>
      </c>
      <c r="E2816" t="s">
        <v>3758</v>
      </c>
      <c r="F2816" t="s">
        <v>3759</v>
      </c>
      <c r="G2816" s="3">
        <v>224261</v>
      </c>
      <c r="H2816" s="3">
        <v>7453156</v>
      </c>
      <c r="I2816" s="2">
        <v>0.99</v>
      </c>
      <c r="J2816" t="s">
        <v>190</v>
      </c>
      <c r="K2816" t="s">
        <v>3742</v>
      </c>
      <c r="L2816" t="s">
        <v>3717</v>
      </c>
      <c r="M2816" t="s">
        <v>330</v>
      </c>
      <c r="N2816" t="s">
        <v>194</v>
      </c>
    </row>
    <row r="2817" spans="4:14" x14ac:dyDescent="0.25">
      <c r="D2817">
        <v>2813</v>
      </c>
      <c r="E2817" t="s">
        <v>3760</v>
      </c>
      <c r="F2817" t="s">
        <v>3761</v>
      </c>
      <c r="G2817" s="3">
        <v>262191</v>
      </c>
      <c r="H2817" s="3">
        <v>8727645</v>
      </c>
      <c r="I2817" s="2">
        <v>0.99</v>
      </c>
      <c r="J2817" t="s">
        <v>190</v>
      </c>
      <c r="K2817" t="s">
        <v>3742</v>
      </c>
      <c r="L2817" t="s">
        <v>3717</v>
      </c>
      <c r="M2817" t="s">
        <v>330</v>
      </c>
      <c r="N2817" t="s">
        <v>194</v>
      </c>
    </row>
    <row r="2818" spans="4:14" x14ac:dyDescent="0.25">
      <c r="D2818">
        <v>2814</v>
      </c>
      <c r="E2818" t="s">
        <v>3762</v>
      </c>
      <c r="F2818" t="s">
        <v>3753</v>
      </c>
      <c r="G2818" s="3">
        <v>207830</v>
      </c>
      <c r="H2818" s="3">
        <v>6893664</v>
      </c>
      <c r="I2818" s="2">
        <v>0.99</v>
      </c>
      <c r="J2818" t="s">
        <v>190</v>
      </c>
      <c r="K2818" t="s">
        <v>3742</v>
      </c>
      <c r="L2818" t="s">
        <v>3717</v>
      </c>
      <c r="M2818" t="s">
        <v>330</v>
      </c>
      <c r="N2818" t="s">
        <v>194</v>
      </c>
    </row>
    <row r="2819" spans="4:14" x14ac:dyDescent="0.25">
      <c r="D2819">
        <v>2815</v>
      </c>
      <c r="E2819" t="s">
        <v>3763</v>
      </c>
      <c r="F2819" t="s">
        <v>724</v>
      </c>
      <c r="G2819" s="3">
        <v>276035</v>
      </c>
      <c r="H2819" s="3">
        <v>9138846</v>
      </c>
      <c r="I2819" s="2">
        <v>0.99</v>
      </c>
      <c r="J2819" t="s">
        <v>190</v>
      </c>
      <c r="K2819" t="s">
        <v>3742</v>
      </c>
      <c r="L2819" t="s">
        <v>3717</v>
      </c>
      <c r="M2819" t="s">
        <v>330</v>
      </c>
      <c r="N2819" t="s">
        <v>194</v>
      </c>
    </row>
    <row r="2820" spans="4:14" x14ac:dyDescent="0.25">
      <c r="D2820">
        <v>2816</v>
      </c>
      <c r="E2820" t="s">
        <v>3764</v>
      </c>
      <c r="F2820" t="s">
        <v>3765</v>
      </c>
      <c r="G2820" s="3">
        <v>209084</v>
      </c>
      <c r="H2820" s="3">
        <v>6939176</v>
      </c>
      <c r="I2820" s="2">
        <v>0.99</v>
      </c>
      <c r="J2820" t="s">
        <v>190</v>
      </c>
      <c r="K2820" t="s">
        <v>3742</v>
      </c>
      <c r="L2820" t="s">
        <v>3717</v>
      </c>
      <c r="M2820" t="s">
        <v>330</v>
      </c>
      <c r="N2820" t="s">
        <v>194</v>
      </c>
    </row>
    <row r="2821" spans="4:14" x14ac:dyDescent="0.25">
      <c r="D2821">
        <v>2817</v>
      </c>
      <c r="E2821" t="s">
        <v>3766</v>
      </c>
      <c r="F2821" t="s">
        <v>3767</v>
      </c>
      <c r="G2821" s="3">
        <v>251115</v>
      </c>
      <c r="H2821" s="3">
        <v>8271418</v>
      </c>
      <c r="I2821" s="2">
        <v>0.99</v>
      </c>
      <c r="J2821" t="s">
        <v>190</v>
      </c>
      <c r="K2821" t="s">
        <v>3742</v>
      </c>
      <c r="L2821" t="s">
        <v>3717</v>
      </c>
      <c r="M2821" t="s">
        <v>330</v>
      </c>
      <c r="N2821" t="s">
        <v>194</v>
      </c>
    </row>
    <row r="2822" spans="4:14" x14ac:dyDescent="0.25">
      <c r="D2822">
        <v>2818</v>
      </c>
      <c r="E2822" t="s">
        <v>3768</v>
      </c>
      <c r="F2822" t="s">
        <v>3769</v>
      </c>
      <c r="G2822" s="3">
        <v>156656</v>
      </c>
      <c r="H2822" s="3">
        <v>5277983</v>
      </c>
      <c r="I2822" s="2">
        <v>0.99</v>
      </c>
      <c r="J2822" t="s">
        <v>190</v>
      </c>
      <c r="K2822" t="s">
        <v>3742</v>
      </c>
      <c r="L2822" t="s">
        <v>3717</v>
      </c>
      <c r="M2822" t="s">
        <v>330</v>
      </c>
      <c r="N2822" t="s">
        <v>194</v>
      </c>
    </row>
    <row r="2823" spans="4:14" x14ac:dyDescent="0.25">
      <c r="D2823">
        <v>2819</v>
      </c>
      <c r="E2823" t="s">
        <v>3770</v>
      </c>
      <c r="F2823" t="s">
        <v>100</v>
      </c>
      <c r="G2823" s="3">
        <v>2622250</v>
      </c>
      <c r="H2823" s="3">
        <v>490750393</v>
      </c>
      <c r="I2823" s="2">
        <v>1.99</v>
      </c>
      <c r="J2823" t="s">
        <v>3771</v>
      </c>
      <c r="K2823" t="s">
        <v>3770</v>
      </c>
      <c r="L2823" t="s">
        <v>3772</v>
      </c>
      <c r="M2823" t="s">
        <v>3773</v>
      </c>
      <c r="N2823" t="s">
        <v>3774</v>
      </c>
    </row>
    <row r="2824" spans="4:14" x14ac:dyDescent="0.25">
      <c r="D2824">
        <v>2820</v>
      </c>
      <c r="E2824" t="s">
        <v>3775</v>
      </c>
      <c r="F2824" t="s">
        <v>100</v>
      </c>
      <c r="G2824" s="3">
        <v>5286953</v>
      </c>
      <c r="H2824" s="3">
        <v>1054423946</v>
      </c>
      <c r="I2824" s="2">
        <v>1.99</v>
      </c>
      <c r="J2824" t="s">
        <v>3771</v>
      </c>
      <c r="K2824" t="s">
        <v>3776</v>
      </c>
      <c r="L2824" t="s">
        <v>3772</v>
      </c>
      <c r="M2824" t="s">
        <v>3771</v>
      </c>
      <c r="N2824" t="s">
        <v>3774</v>
      </c>
    </row>
    <row r="2825" spans="4:14" x14ac:dyDescent="0.25">
      <c r="D2825">
        <v>2821</v>
      </c>
      <c r="E2825" t="s">
        <v>3777</v>
      </c>
      <c r="F2825" t="s">
        <v>100</v>
      </c>
      <c r="G2825" s="3">
        <v>2621708</v>
      </c>
      <c r="H2825" s="3">
        <v>475079441</v>
      </c>
      <c r="I2825" s="2">
        <v>1.99</v>
      </c>
      <c r="J2825" t="s">
        <v>3771</v>
      </c>
      <c r="K2825" t="s">
        <v>3776</v>
      </c>
      <c r="L2825" t="s">
        <v>3772</v>
      </c>
      <c r="M2825" t="s">
        <v>3771</v>
      </c>
      <c r="N2825" t="s">
        <v>3774</v>
      </c>
    </row>
    <row r="2826" spans="4:14" x14ac:dyDescent="0.25">
      <c r="D2826">
        <v>2822</v>
      </c>
      <c r="E2826" t="s">
        <v>3778</v>
      </c>
      <c r="F2826" t="s">
        <v>100</v>
      </c>
      <c r="G2826" s="3">
        <v>2618000</v>
      </c>
      <c r="H2826" s="3">
        <v>466820021</v>
      </c>
      <c r="I2826" s="2">
        <v>1.99</v>
      </c>
      <c r="J2826" t="s">
        <v>3771</v>
      </c>
      <c r="K2826" t="s">
        <v>3776</v>
      </c>
      <c r="L2826" t="s">
        <v>3772</v>
      </c>
      <c r="M2826" t="s">
        <v>3771</v>
      </c>
      <c r="N2826" t="s">
        <v>3774</v>
      </c>
    </row>
    <row r="2827" spans="4:14" x14ac:dyDescent="0.25">
      <c r="D2827">
        <v>2823</v>
      </c>
      <c r="E2827" t="s">
        <v>3779</v>
      </c>
      <c r="F2827" t="s">
        <v>100</v>
      </c>
      <c r="G2827" s="3">
        <v>2626626</v>
      </c>
      <c r="H2827" s="3">
        <v>483484911</v>
      </c>
      <c r="I2827" s="2">
        <v>1.99</v>
      </c>
      <c r="J2827" t="s">
        <v>3771</v>
      </c>
      <c r="K2827" t="s">
        <v>3776</v>
      </c>
      <c r="L2827" t="s">
        <v>3772</v>
      </c>
      <c r="M2827" t="s">
        <v>3771</v>
      </c>
      <c r="N2827" t="s">
        <v>3774</v>
      </c>
    </row>
    <row r="2828" spans="4:14" x14ac:dyDescent="0.25">
      <c r="D2828">
        <v>2824</v>
      </c>
      <c r="E2828" t="s">
        <v>3780</v>
      </c>
      <c r="F2828" t="s">
        <v>100</v>
      </c>
      <c r="G2828" s="3">
        <v>2631291</v>
      </c>
      <c r="H2828" s="3">
        <v>495262585</v>
      </c>
      <c r="I2828" s="2">
        <v>1.99</v>
      </c>
      <c r="J2828" t="s">
        <v>3771</v>
      </c>
      <c r="K2828" t="s">
        <v>3776</v>
      </c>
      <c r="L2828" t="s">
        <v>3772</v>
      </c>
      <c r="M2828" t="s">
        <v>3771</v>
      </c>
      <c r="N2828" t="s">
        <v>3774</v>
      </c>
    </row>
    <row r="2829" spans="4:14" x14ac:dyDescent="0.25">
      <c r="D2829">
        <v>2825</v>
      </c>
      <c r="E2829" t="s">
        <v>3781</v>
      </c>
      <c r="F2829" t="s">
        <v>100</v>
      </c>
      <c r="G2829" s="3">
        <v>2563938</v>
      </c>
      <c r="H2829" s="3">
        <v>489715554</v>
      </c>
      <c r="I2829" s="2">
        <v>1.99</v>
      </c>
      <c r="J2829" t="s">
        <v>3771</v>
      </c>
      <c r="K2829" t="s">
        <v>3776</v>
      </c>
      <c r="L2829" t="s">
        <v>3772</v>
      </c>
      <c r="M2829" t="s">
        <v>3773</v>
      </c>
      <c r="N2829" t="s">
        <v>3774</v>
      </c>
    </row>
    <row r="2830" spans="4:14" x14ac:dyDescent="0.25">
      <c r="D2830">
        <v>2826</v>
      </c>
      <c r="E2830" t="s">
        <v>3782</v>
      </c>
      <c r="F2830" t="s">
        <v>100</v>
      </c>
      <c r="G2830" s="3">
        <v>2713755</v>
      </c>
      <c r="H2830" s="3">
        <v>506896959</v>
      </c>
      <c r="I2830" s="2">
        <v>1.99</v>
      </c>
      <c r="J2830" t="s">
        <v>3771</v>
      </c>
      <c r="K2830" t="s">
        <v>3776</v>
      </c>
      <c r="L2830" t="s">
        <v>3772</v>
      </c>
      <c r="M2830" t="s">
        <v>3773</v>
      </c>
      <c r="N2830" t="s">
        <v>3774</v>
      </c>
    </row>
    <row r="2831" spans="4:14" x14ac:dyDescent="0.25">
      <c r="D2831">
        <v>2827</v>
      </c>
      <c r="E2831" t="s">
        <v>3783</v>
      </c>
      <c r="F2831" t="s">
        <v>100</v>
      </c>
      <c r="G2831" s="3">
        <v>2622038</v>
      </c>
      <c r="H2831" s="3">
        <v>528499160</v>
      </c>
      <c r="I2831" s="2">
        <v>1.99</v>
      </c>
      <c r="J2831" t="s">
        <v>3771</v>
      </c>
      <c r="K2831" t="s">
        <v>3776</v>
      </c>
      <c r="L2831" t="s">
        <v>3772</v>
      </c>
      <c r="M2831" t="s">
        <v>3773</v>
      </c>
      <c r="N2831" t="s">
        <v>3774</v>
      </c>
    </row>
    <row r="2832" spans="4:14" x14ac:dyDescent="0.25">
      <c r="D2832">
        <v>2828</v>
      </c>
      <c r="E2832" t="s">
        <v>3784</v>
      </c>
      <c r="F2832" t="s">
        <v>100</v>
      </c>
      <c r="G2832" s="3">
        <v>2623875</v>
      </c>
      <c r="H2832" s="3">
        <v>490375760</v>
      </c>
      <c r="I2832" s="2">
        <v>1.99</v>
      </c>
      <c r="J2832" t="s">
        <v>3771</v>
      </c>
      <c r="K2832" t="s">
        <v>3776</v>
      </c>
      <c r="L2832" t="s">
        <v>3772</v>
      </c>
      <c r="M2832" t="s">
        <v>3773</v>
      </c>
      <c r="N2832" t="s">
        <v>3774</v>
      </c>
    </row>
    <row r="2833" spans="4:14" x14ac:dyDescent="0.25">
      <c r="D2833">
        <v>2829</v>
      </c>
      <c r="E2833" t="s">
        <v>3785</v>
      </c>
      <c r="F2833" t="s">
        <v>100</v>
      </c>
      <c r="G2833" s="3">
        <v>2618750</v>
      </c>
      <c r="H2833" s="3">
        <v>517909587</v>
      </c>
      <c r="I2833" s="2">
        <v>1.99</v>
      </c>
      <c r="J2833" t="s">
        <v>3771</v>
      </c>
      <c r="K2833" t="s">
        <v>3776</v>
      </c>
      <c r="L2833" t="s">
        <v>3772</v>
      </c>
      <c r="M2833" t="s">
        <v>3773</v>
      </c>
      <c r="N2833" t="s">
        <v>3774</v>
      </c>
    </row>
    <row r="2834" spans="4:14" x14ac:dyDescent="0.25">
      <c r="D2834">
        <v>2830</v>
      </c>
      <c r="E2834" t="s">
        <v>3786</v>
      </c>
      <c r="F2834" t="s">
        <v>100</v>
      </c>
      <c r="G2834" s="3">
        <v>2624541</v>
      </c>
      <c r="H2834" s="3">
        <v>508406153</v>
      </c>
      <c r="I2834" s="2">
        <v>1.99</v>
      </c>
      <c r="J2834" t="s">
        <v>3771</v>
      </c>
      <c r="K2834" t="s">
        <v>3776</v>
      </c>
      <c r="L2834" t="s">
        <v>3772</v>
      </c>
      <c r="M2834" t="s">
        <v>3773</v>
      </c>
      <c r="N2834" t="s">
        <v>3774</v>
      </c>
    </row>
    <row r="2835" spans="4:14" x14ac:dyDescent="0.25">
      <c r="D2835">
        <v>2831</v>
      </c>
      <c r="E2835" t="s">
        <v>3787</v>
      </c>
      <c r="F2835" t="s">
        <v>100</v>
      </c>
      <c r="G2835" s="3">
        <v>2624207</v>
      </c>
      <c r="H2835" s="3">
        <v>492700163</v>
      </c>
      <c r="I2835" s="2">
        <v>1.99</v>
      </c>
      <c r="J2835" t="s">
        <v>3771</v>
      </c>
      <c r="K2835" t="s">
        <v>3776</v>
      </c>
      <c r="L2835" t="s">
        <v>3772</v>
      </c>
      <c r="M2835" t="s">
        <v>3773</v>
      </c>
      <c r="N2835" t="s">
        <v>3774</v>
      </c>
    </row>
    <row r="2836" spans="4:14" x14ac:dyDescent="0.25">
      <c r="D2836">
        <v>2832</v>
      </c>
      <c r="E2836" t="s">
        <v>3788</v>
      </c>
      <c r="F2836" t="s">
        <v>100</v>
      </c>
      <c r="G2836" s="3">
        <v>2626376</v>
      </c>
      <c r="H2836" s="3">
        <v>552893447</v>
      </c>
      <c r="I2836" s="2">
        <v>1.99</v>
      </c>
      <c r="J2836" t="s">
        <v>3771</v>
      </c>
      <c r="K2836" t="s">
        <v>3776</v>
      </c>
      <c r="L2836" t="s">
        <v>3772</v>
      </c>
      <c r="M2836" t="s">
        <v>3773</v>
      </c>
      <c r="N2836" t="s">
        <v>3774</v>
      </c>
    </row>
    <row r="2837" spans="4:14" x14ac:dyDescent="0.25">
      <c r="D2837">
        <v>2833</v>
      </c>
      <c r="E2837" t="s">
        <v>3789</v>
      </c>
      <c r="F2837" t="s">
        <v>100</v>
      </c>
      <c r="G2837" s="3">
        <v>2620245</v>
      </c>
      <c r="H2837" s="3">
        <v>462818231</v>
      </c>
      <c r="I2837" s="2">
        <v>1.99</v>
      </c>
      <c r="J2837" t="s">
        <v>3771</v>
      </c>
      <c r="K2837" t="s">
        <v>3776</v>
      </c>
      <c r="L2837" t="s">
        <v>3772</v>
      </c>
      <c r="M2837" t="s">
        <v>3773</v>
      </c>
      <c r="N2837" t="s">
        <v>3774</v>
      </c>
    </row>
    <row r="2838" spans="4:14" x14ac:dyDescent="0.25">
      <c r="D2838">
        <v>2834</v>
      </c>
      <c r="E2838" t="s">
        <v>3790</v>
      </c>
      <c r="F2838" t="s">
        <v>100</v>
      </c>
      <c r="G2838" s="3">
        <v>2627961</v>
      </c>
      <c r="H2838" s="3">
        <v>537648614</v>
      </c>
      <c r="I2838" s="2">
        <v>1.99</v>
      </c>
      <c r="J2838" t="s">
        <v>3771</v>
      </c>
      <c r="K2838" t="s">
        <v>3776</v>
      </c>
      <c r="L2838" t="s">
        <v>3772</v>
      </c>
      <c r="M2838" t="s">
        <v>3773</v>
      </c>
      <c r="N2838" t="s">
        <v>3774</v>
      </c>
    </row>
    <row r="2839" spans="4:14" x14ac:dyDescent="0.25">
      <c r="D2839">
        <v>2835</v>
      </c>
      <c r="E2839" t="s">
        <v>3791</v>
      </c>
      <c r="F2839" t="s">
        <v>100</v>
      </c>
      <c r="G2839" s="3">
        <v>2622372</v>
      </c>
      <c r="H2839" s="3">
        <v>514154275</v>
      </c>
      <c r="I2839" s="2">
        <v>1.99</v>
      </c>
      <c r="J2839" t="s">
        <v>3771</v>
      </c>
      <c r="K2839" t="s">
        <v>3776</v>
      </c>
      <c r="L2839" t="s">
        <v>3772</v>
      </c>
      <c r="M2839" t="s">
        <v>3773</v>
      </c>
      <c r="N2839" t="s">
        <v>3774</v>
      </c>
    </row>
    <row r="2840" spans="4:14" x14ac:dyDescent="0.25">
      <c r="D2840">
        <v>2836</v>
      </c>
      <c r="E2840" t="s">
        <v>3792</v>
      </c>
      <c r="F2840" t="s">
        <v>100</v>
      </c>
      <c r="G2840" s="3">
        <v>2621830</v>
      </c>
      <c r="H2840" s="3">
        <v>499258498</v>
      </c>
      <c r="I2840" s="2">
        <v>1.99</v>
      </c>
      <c r="J2840" t="s">
        <v>3771</v>
      </c>
      <c r="K2840" t="s">
        <v>3776</v>
      </c>
      <c r="L2840" t="s">
        <v>3772</v>
      </c>
      <c r="M2840" t="s">
        <v>3773</v>
      </c>
      <c r="N2840" t="s">
        <v>3774</v>
      </c>
    </row>
    <row r="2841" spans="4:14" x14ac:dyDescent="0.25">
      <c r="D2841">
        <v>2837</v>
      </c>
      <c r="E2841" t="s">
        <v>3793</v>
      </c>
      <c r="F2841" t="s">
        <v>100</v>
      </c>
      <c r="G2841" s="3">
        <v>2622622</v>
      </c>
      <c r="H2841" s="3">
        <v>486233524</v>
      </c>
      <c r="I2841" s="2">
        <v>1.99</v>
      </c>
      <c r="J2841" t="s">
        <v>3771</v>
      </c>
      <c r="K2841" t="s">
        <v>3776</v>
      </c>
      <c r="L2841" t="s">
        <v>3772</v>
      </c>
      <c r="M2841" t="s">
        <v>3794</v>
      </c>
      <c r="N2841" t="s">
        <v>3774</v>
      </c>
    </row>
    <row r="2842" spans="4:14" x14ac:dyDescent="0.25">
      <c r="D2842">
        <v>2838</v>
      </c>
      <c r="E2842" t="s">
        <v>3795</v>
      </c>
      <c r="F2842" t="s">
        <v>100</v>
      </c>
      <c r="G2842" s="3">
        <v>2869953</v>
      </c>
      <c r="H2842" s="3">
        <v>497335706</v>
      </c>
      <c r="I2842" s="2">
        <v>1.99</v>
      </c>
      <c r="J2842" t="s">
        <v>3771</v>
      </c>
      <c r="K2842" t="s">
        <v>3776</v>
      </c>
      <c r="L2842" t="s">
        <v>3772</v>
      </c>
      <c r="M2842" t="s">
        <v>3794</v>
      </c>
      <c r="N2842" t="s">
        <v>3774</v>
      </c>
    </row>
    <row r="2843" spans="4:14" x14ac:dyDescent="0.25">
      <c r="D2843">
        <v>2839</v>
      </c>
      <c r="E2843" t="s">
        <v>3796</v>
      </c>
      <c r="F2843" t="s">
        <v>100</v>
      </c>
      <c r="G2843" s="3">
        <v>2611986</v>
      </c>
      <c r="H2843" s="3">
        <v>515671080</v>
      </c>
      <c r="I2843" s="2">
        <v>1.99</v>
      </c>
      <c r="J2843" t="s">
        <v>3771</v>
      </c>
      <c r="K2843" t="s">
        <v>3797</v>
      </c>
      <c r="L2843" t="s">
        <v>3798</v>
      </c>
      <c r="M2843" t="s">
        <v>3771</v>
      </c>
      <c r="N2843" t="s">
        <v>3774</v>
      </c>
    </row>
    <row r="2844" spans="4:14" x14ac:dyDescent="0.25">
      <c r="D2844">
        <v>2840</v>
      </c>
      <c r="E2844" t="s">
        <v>3021</v>
      </c>
      <c r="F2844" t="s">
        <v>100</v>
      </c>
      <c r="G2844" s="3">
        <v>2571154</v>
      </c>
      <c r="H2844" s="3">
        <v>493628775</v>
      </c>
      <c r="I2844" s="2">
        <v>1.99</v>
      </c>
      <c r="J2844" t="s">
        <v>3771</v>
      </c>
      <c r="K2844" t="s">
        <v>3797</v>
      </c>
      <c r="L2844" t="s">
        <v>3798</v>
      </c>
      <c r="M2844" t="s">
        <v>3799</v>
      </c>
      <c r="N2844" t="s">
        <v>3774</v>
      </c>
    </row>
    <row r="2845" spans="4:14" x14ac:dyDescent="0.25">
      <c r="D2845">
        <v>2841</v>
      </c>
      <c r="E2845" t="s">
        <v>3800</v>
      </c>
      <c r="F2845" t="s">
        <v>100</v>
      </c>
      <c r="G2845" s="3">
        <v>2607649</v>
      </c>
      <c r="H2845" s="3">
        <v>521616246</v>
      </c>
      <c r="I2845" s="2">
        <v>1.99</v>
      </c>
      <c r="J2845" t="s">
        <v>3771</v>
      </c>
      <c r="K2845" t="s">
        <v>3797</v>
      </c>
      <c r="L2845" t="s">
        <v>3798</v>
      </c>
      <c r="M2845" t="s">
        <v>3799</v>
      </c>
      <c r="N2845" t="s">
        <v>3774</v>
      </c>
    </row>
    <row r="2846" spans="4:14" x14ac:dyDescent="0.25">
      <c r="D2846">
        <v>2842</v>
      </c>
      <c r="E2846" t="s">
        <v>1454</v>
      </c>
      <c r="F2846" t="s">
        <v>100</v>
      </c>
      <c r="G2846" s="3">
        <v>2605480</v>
      </c>
      <c r="H2846" s="3">
        <v>526182322</v>
      </c>
      <c r="I2846" s="2">
        <v>1.99</v>
      </c>
      <c r="J2846" t="s">
        <v>3771</v>
      </c>
      <c r="K2846" t="s">
        <v>3797</v>
      </c>
      <c r="L2846" t="s">
        <v>3798</v>
      </c>
      <c r="M2846" t="s">
        <v>3799</v>
      </c>
      <c r="N2846" t="s">
        <v>3774</v>
      </c>
    </row>
    <row r="2847" spans="4:14" x14ac:dyDescent="0.25">
      <c r="D2847">
        <v>2843</v>
      </c>
      <c r="E2847" t="s">
        <v>3801</v>
      </c>
      <c r="F2847" t="s">
        <v>100</v>
      </c>
      <c r="G2847" s="3">
        <v>2533575</v>
      </c>
      <c r="H2847" s="3">
        <v>488835454</v>
      </c>
      <c r="I2847" s="2">
        <v>1.99</v>
      </c>
      <c r="J2847" t="s">
        <v>3771</v>
      </c>
      <c r="K2847" t="s">
        <v>3797</v>
      </c>
      <c r="L2847" t="s">
        <v>3798</v>
      </c>
      <c r="M2847" t="s">
        <v>3799</v>
      </c>
      <c r="N2847" t="s">
        <v>3774</v>
      </c>
    </row>
    <row r="2848" spans="4:14" x14ac:dyDescent="0.25">
      <c r="D2848">
        <v>2844</v>
      </c>
      <c r="E2848" t="s">
        <v>3802</v>
      </c>
      <c r="F2848" t="s">
        <v>100</v>
      </c>
      <c r="G2848" s="3">
        <v>2573031</v>
      </c>
      <c r="H2848" s="3">
        <v>549353481</v>
      </c>
      <c r="I2848" s="2">
        <v>1.99</v>
      </c>
      <c r="J2848" t="s">
        <v>3771</v>
      </c>
      <c r="K2848" t="s">
        <v>3797</v>
      </c>
      <c r="L2848" t="s">
        <v>3798</v>
      </c>
      <c r="M2848" t="s">
        <v>3799</v>
      </c>
      <c r="N2848" t="s">
        <v>3774</v>
      </c>
    </row>
    <row r="2849" spans="4:14" x14ac:dyDescent="0.25">
      <c r="D2849">
        <v>2845</v>
      </c>
      <c r="E2849" t="s">
        <v>3803</v>
      </c>
      <c r="F2849" t="s">
        <v>100</v>
      </c>
      <c r="G2849" s="3">
        <v>2605647</v>
      </c>
      <c r="H2849" s="3">
        <v>510058181</v>
      </c>
      <c r="I2849" s="2">
        <v>1.99</v>
      </c>
      <c r="J2849" t="s">
        <v>3771</v>
      </c>
      <c r="K2849" t="s">
        <v>3797</v>
      </c>
      <c r="L2849" t="s">
        <v>3798</v>
      </c>
      <c r="M2849" t="s">
        <v>3771</v>
      </c>
      <c r="N2849" t="s">
        <v>3774</v>
      </c>
    </row>
    <row r="2850" spans="4:14" x14ac:dyDescent="0.25">
      <c r="D2850">
        <v>2846</v>
      </c>
      <c r="E2850" t="s">
        <v>3804</v>
      </c>
      <c r="F2850" t="s">
        <v>100</v>
      </c>
      <c r="G2850" s="3">
        <v>2613988</v>
      </c>
      <c r="H2850" s="3">
        <v>515590682</v>
      </c>
      <c r="I2850" s="2">
        <v>1.99</v>
      </c>
      <c r="J2850" t="s">
        <v>3771</v>
      </c>
      <c r="K2850" t="s">
        <v>3797</v>
      </c>
      <c r="L2850" t="s">
        <v>3798</v>
      </c>
      <c r="M2850" t="s">
        <v>3799</v>
      </c>
      <c r="N2850" t="s">
        <v>3774</v>
      </c>
    </row>
    <row r="2851" spans="4:14" x14ac:dyDescent="0.25">
      <c r="D2851">
        <v>2847</v>
      </c>
      <c r="E2851" t="s">
        <v>3805</v>
      </c>
      <c r="F2851" t="s">
        <v>100</v>
      </c>
      <c r="G2851" s="3">
        <v>2601351</v>
      </c>
      <c r="H2851" s="3">
        <v>516015339</v>
      </c>
      <c r="I2851" s="2">
        <v>1.99</v>
      </c>
      <c r="J2851" t="s">
        <v>3771</v>
      </c>
      <c r="K2851" t="s">
        <v>3797</v>
      </c>
      <c r="L2851" t="s">
        <v>3798</v>
      </c>
      <c r="M2851" t="s">
        <v>3799</v>
      </c>
      <c r="N2851" t="s">
        <v>3774</v>
      </c>
    </row>
    <row r="2852" spans="4:14" x14ac:dyDescent="0.25">
      <c r="D2852">
        <v>2848</v>
      </c>
      <c r="E2852" t="s">
        <v>3806</v>
      </c>
      <c r="F2852" t="s">
        <v>100</v>
      </c>
      <c r="G2852" s="3">
        <v>2602852</v>
      </c>
      <c r="H2852" s="3">
        <v>505133869</v>
      </c>
      <c r="I2852" s="2">
        <v>1.99</v>
      </c>
      <c r="J2852" t="s">
        <v>3771</v>
      </c>
      <c r="K2852" t="s">
        <v>3797</v>
      </c>
      <c r="L2852" t="s">
        <v>3798</v>
      </c>
      <c r="M2852" t="s">
        <v>3771</v>
      </c>
      <c r="N2852" t="s">
        <v>3774</v>
      </c>
    </row>
    <row r="2853" spans="4:14" x14ac:dyDescent="0.25">
      <c r="D2853">
        <v>2849</v>
      </c>
      <c r="E2853" t="s">
        <v>3807</v>
      </c>
      <c r="F2853" t="s">
        <v>100</v>
      </c>
      <c r="G2853" s="3">
        <v>2594761</v>
      </c>
      <c r="H2853" s="3">
        <v>501145440</v>
      </c>
      <c r="I2853" s="2">
        <v>1.99</v>
      </c>
      <c r="J2853" t="s">
        <v>3771</v>
      </c>
      <c r="K2853" t="s">
        <v>3797</v>
      </c>
      <c r="L2853" t="s">
        <v>3798</v>
      </c>
      <c r="M2853" t="s">
        <v>3799</v>
      </c>
      <c r="N2853" t="s">
        <v>3774</v>
      </c>
    </row>
    <row r="2854" spans="4:14" x14ac:dyDescent="0.25">
      <c r="D2854">
        <v>2850</v>
      </c>
      <c r="E2854" t="s">
        <v>3808</v>
      </c>
      <c r="F2854" t="s">
        <v>100</v>
      </c>
      <c r="G2854" s="3">
        <v>2600266</v>
      </c>
      <c r="H2854" s="3">
        <v>507026323</v>
      </c>
      <c r="I2854" s="2">
        <v>1.99</v>
      </c>
      <c r="J2854" t="s">
        <v>3771</v>
      </c>
      <c r="K2854" t="s">
        <v>3797</v>
      </c>
      <c r="L2854" t="s">
        <v>3798</v>
      </c>
      <c r="M2854" t="s">
        <v>3799</v>
      </c>
      <c r="N2854" t="s">
        <v>3774</v>
      </c>
    </row>
    <row r="2855" spans="4:14" x14ac:dyDescent="0.25">
      <c r="D2855">
        <v>2851</v>
      </c>
      <c r="E2855" t="s">
        <v>3809</v>
      </c>
      <c r="F2855" t="s">
        <v>100</v>
      </c>
      <c r="G2855" s="3">
        <v>2590382</v>
      </c>
      <c r="H2855" s="3">
        <v>537111289</v>
      </c>
      <c r="I2855" s="2">
        <v>1.99</v>
      </c>
      <c r="J2855" t="s">
        <v>3771</v>
      </c>
      <c r="K2855" t="s">
        <v>3797</v>
      </c>
      <c r="L2855" t="s">
        <v>3798</v>
      </c>
      <c r="M2855" t="s">
        <v>3799</v>
      </c>
      <c r="N2855" t="s">
        <v>3774</v>
      </c>
    </row>
    <row r="2856" spans="4:14" x14ac:dyDescent="0.25">
      <c r="D2856">
        <v>2852</v>
      </c>
      <c r="E2856" t="s">
        <v>3810</v>
      </c>
      <c r="F2856" t="s">
        <v>100</v>
      </c>
      <c r="G2856" s="3">
        <v>2602602</v>
      </c>
      <c r="H2856" s="3">
        <v>542936677</v>
      </c>
      <c r="I2856" s="2">
        <v>1.99</v>
      </c>
      <c r="J2856" t="s">
        <v>3771</v>
      </c>
      <c r="K2856" t="s">
        <v>3797</v>
      </c>
      <c r="L2856" t="s">
        <v>3798</v>
      </c>
      <c r="M2856" t="s">
        <v>3799</v>
      </c>
      <c r="N2856" t="s">
        <v>3774</v>
      </c>
    </row>
    <row r="2857" spans="4:14" x14ac:dyDescent="0.25">
      <c r="D2857">
        <v>2853</v>
      </c>
      <c r="E2857" t="s">
        <v>3811</v>
      </c>
      <c r="F2857" t="s">
        <v>100</v>
      </c>
      <c r="G2857" s="3">
        <v>2598139</v>
      </c>
      <c r="H2857" s="3">
        <v>511777758</v>
      </c>
      <c r="I2857" s="2">
        <v>1.99</v>
      </c>
      <c r="J2857" t="s">
        <v>3771</v>
      </c>
      <c r="K2857" t="s">
        <v>3797</v>
      </c>
      <c r="L2857" t="s">
        <v>3798</v>
      </c>
      <c r="M2857" t="s">
        <v>3799</v>
      </c>
      <c r="N2857" t="s">
        <v>3774</v>
      </c>
    </row>
    <row r="2858" spans="4:14" x14ac:dyDescent="0.25">
      <c r="D2858">
        <v>2854</v>
      </c>
      <c r="E2858" t="s">
        <v>3812</v>
      </c>
      <c r="F2858" t="s">
        <v>100</v>
      </c>
      <c r="G2858" s="3">
        <v>2601226</v>
      </c>
      <c r="H2858" s="3">
        <v>493168135</v>
      </c>
      <c r="I2858" s="2">
        <v>1.99</v>
      </c>
      <c r="J2858" t="s">
        <v>3771</v>
      </c>
      <c r="K2858" t="s">
        <v>3797</v>
      </c>
      <c r="L2858" t="s">
        <v>3798</v>
      </c>
      <c r="M2858" t="s">
        <v>3799</v>
      </c>
      <c r="N2858" t="s">
        <v>3774</v>
      </c>
    </row>
    <row r="2859" spans="4:14" x14ac:dyDescent="0.25">
      <c r="D2859">
        <v>2855</v>
      </c>
      <c r="E2859" t="s">
        <v>3812</v>
      </c>
      <c r="F2859" t="s">
        <v>100</v>
      </c>
      <c r="G2859" s="3">
        <v>2601101</v>
      </c>
      <c r="H2859" s="3">
        <v>503786316</v>
      </c>
      <c r="I2859" s="2">
        <v>1.99</v>
      </c>
      <c r="J2859" t="s">
        <v>3771</v>
      </c>
      <c r="K2859" t="s">
        <v>3797</v>
      </c>
      <c r="L2859" t="s">
        <v>3798</v>
      </c>
      <c r="M2859" t="s">
        <v>3799</v>
      </c>
      <c r="N2859" t="s">
        <v>3774</v>
      </c>
    </row>
    <row r="2860" spans="4:14" x14ac:dyDescent="0.25">
      <c r="D2860">
        <v>2856</v>
      </c>
      <c r="E2860" t="s">
        <v>3813</v>
      </c>
      <c r="F2860" t="s">
        <v>100</v>
      </c>
      <c r="G2860" s="3">
        <v>2602727</v>
      </c>
      <c r="H2860" s="3">
        <v>487461520</v>
      </c>
      <c r="I2860" s="2">
        <v>1.99</v>
      </c>
      <c r="J2860" t="s">
        <v>3771</v>
      </c>
      <c r="K2860" t="s">
        <v>3797</v>
      </c>
      <c r="L2860" t="s">
        <v>3798</v>
      </c>
      <c r="M2860" t="s">
        <v>3799</v>
      </c>
      <c r="N2860" t="s">
        <v>3774</v>
      </c>
    </row>
    <row r="2861" spans="4:14" x14ac:dyDescent="0.25">
      <c r="D2861">
        <v>2857</v>
      </c>
      <c r="E2861" t="s">
        <v>3814</v>
      </c>
      <c r="F2861" t="s">
        <v>100</v>
      </c>
      <c r="G2861" s="3">
        <v>2636970</v>
      </c>
      <c r="H2861" s="3">
        <v>513691652</v>
      </c>
      <c r="I2861" s="2">
        <v>1.99</v>
      </c>
      <c r="J2861" t="s">
        <v>3771</v>
      </c>
      <c r="K2861" t="s">
        <v>3815</v>
      </c>
      <c r="L2861" t="s">
        <v>3816</v>
      </c>
      <c r="M2861" t="s">
        <v>3771</v>
      </c>
      <c r="N2861" t="s">
        <v>3774</v>
      </c>
    </row>
    <row r="2862" spans="4:14" x14ac:dyDescent="0.25">
      <c r="D2862">
        <v>2858</v>
      </c>
      <c r="E2862" t="s">
        <v>3817</v>
      </c>
      <c r="F2862" t="s">
        <v>100</v>
      </c>
      <c r="G2862" s="3">
        <v>2548875</v>
      </c>
      <c r="H2862" s="3">
        <v>217124866</v>
      </c>
      <c r="I2862" s="2">
        <v>1.99</v>
      </c>
      <c r="J2862" t="s">
        <v>3771</v>
      </c>
      <c r="K2862" t="s">
        <v>3818</v>
      </c>
      <c r="L2862" t="s">
        <v>3816</v>
      </c>
      <c r="M2862" t="s">
        <v>3771</v>
      </c>
      <c r="N2862" t="s">
        <v>3774</v>
      </c>
    </row>
    <row r="2863" spans="4:14" x14ac:dyDescent="0.25">
      <c r="D2863">
        <v>2859</v>
      </c>
      <c r="E2863" t="s">
        <v>3819</v>
      </c>
      <c r="F2863" t="s">
        <v>100</v>
      </c>
      <c r="G2863" s="3">
        <v>2612250</v>
      </c>
      <c r="H2863" s="3">
        <v>543342028</v>
      </c>
      <c r="I2863" s="2">
        <v>1.99</v>
      </c>
      <c r="J2863" t="s">
        <v>3771</v>
      </c>
      <c r="K2863" t="s">
        <v>3820</v>
      </c>
      <c r="L2863" t="s">
        <v>3816</v>
      </c>
      <c r="M2863" t="s">
        <v>3771</v>
      </c>
      <c r="N2863" t="s">
        <v>3774</v>
      </c>
    </row>
    <row r="2864" spans="4:14" x14ac:dyDescent="0.25">
      <c r="D2864">
        <v>2860</v>
      </c>
      <c r="E2864" t="s">
        <v>3821</v>
      </c>
      <c r="F2864" t="s">
        <v>100</v>
      </c>
      <c r="G2864" s="3">
        <v>2564958</v>
      </c>
      <c r="H2864" s="3">
        <v>502663995</v>
      </c>
      <c r="I2864" s="2">
        <v>1.99</v>
      </c>
      <c r="J2864" t="s">
        <v>3771</v>
      </c>
      <c r="K2864" t="s">
        <v>3820</v>
      </c>
      <c r="L2864" t="s">
        <v>3816</v>
      </c>
      <c r="M2864" t="s">
        <v>3771</v>
      </c>
      <c r="N2864" t="s">
        <v>3774</v>
      </c>
    </row>
    <row r="2865" spans="4:14" x14ac:dyDescent="0.25">
      <c r="D2865">
        <v>2861</v>
      </c>
      <c r="E2865" t="s">
        <v>3822</v>
      </c>
      <c r="F2865" t="s">
        <v>100</v>
      </c>
      <c r="G2865" s="3">
        <v>2436583</v>
      </c>
      <c r="H2865" s="3">
        <v>204995876</v>
      </c>
      <c r="I2865" s="2">
        <v>1.99</v>
      </c>
      <c r="J2865" t="s">
        <v>3771</v>
      </c>
      <c r="K2865" t="s">
        <v>3818</v>
      </c>
      <c r="L2865" t="s">
        <v>3816</v>
      </c>
      <c r="M2865" t="s">
        <v>3771</v>
      </c>
      <c r="N2865" t="s">
        <v>3774</v>
      </c>
    </row>
    <row r="2866" spans="4:14" x14ac:dyDescent="0.25">
      <c r="D2866">
        <v>2862</v>
      </c>
      <c r="E2866" t="s">
        <v>3823</v>
      </c>
      <c r="F2866" t="s">
        <v>100</v>
      </c>
      <c r="G2866" s="3">
        <v>2637458</v>
      </c>
      <c r="H2866" s="3">
        <v>535729216</v>
      </c>
      <c r="I2866" s="2">
        <v>1.99</v>
      </c>
      <c r="J2866" t="s">
        <v>3771</v>
      </c>
      <c r="K2866" t="s">
        <v>3815</v>
      </c>
      <c r="L2866" t="s">
        <v>3816</v>
      </c>
      <c r="M2866" t="s">
        <v>3799</v>
      </c>
      <c r="N2866" t="s">
        <v>3774</v>
      </c>
    </row>
    <row r="2867" spans="4:14" x14ac:dyDescent="0.25">
      <c r="D2867">
        <v>2863</v>
      </c>
      <c r="E2867" t="s">
        <v>3824</v>
      </c>
      <c r="F2867" t="s">
        <v>100</v>
      </c>
      <c r="G2867" s="3">
        <v>2563980</v>
      </c>
      <c r="H2867" s="3">
        <v>502041019</v>
      </c>
      <c r="I2867" s="2">
        <v>1.99</v>
      </c>
      <c r="J2867" t="s">
        <v>3771</v>
      </c>
      <c r="K2867" t="s">
        <v>3815</v>
      </c>
      <c r="L2867" t="s">
        <v>3816</v>
      </c>
      <c r="M2867" t="s">
        <v>3771</v>
      </c>
      <c r="N2867" t="s">
        <v>3774</v>
      </c>
    </row>
    <row r="2868" spans="4:14" x14ac:dyDescent="0.25">
      <c r="D2868">
        <v>2864</v>
      </c>
      <c r="E2868" t="s">
        <v>3825</v>
      </c>
      <c r="F2868" t="s">
        <v>100</v>
      </c>
      <c r="G2868" s="3">
        <v>2609083</v>
      </c>
      <c r="H2868" s="3">
        <v>500600434</v>
      </c>
      <c r="I2868" s="2">
        <v>1.99</v>
      </c>
      <c r="J2868" t="s">
        <v>3771</v>
      </c>
      <c r="K2868" t="s">
        <v>3820</v>
      </c>
      <c r="L2868" t="s">
        <v>3816</v>
      </c>
      <c r="M2868" t="s">
        <v>3771</v>
      </c>
      <c r="N2868" t="s">
        <v>3774</v>
      </c>
    </row>
    <row r="2869" spans="4:14" x14ac:dyDescent="0.25">
      <c r="D2869">
        <v>2865</v>
      </c>
      <c r="E2869" t="s">
        <v>3826</v>
      </c>
      <c r="F2869" t="s">
        <v>100</v>
      </c>
      <c r="G2869" s="3">
        <v>2627105</v>
      </c>
      <c r="H2869" s="3">
        <v>210526410</v>
      </c>
      <c r="I2869" s="2">
        <v>1.99</v>
      </c>
      <c r="J2869" t="s">
        <v>3771</v>
      </c>
      <c r="K2869" t="s">
        <v>3818</v>
      </c>
      <c r="L2869" t="s">
        <v>3816</v>
      </c>
      <c r="M2869" t="s">
        <v>3771</v>
      </c>
      <c r="N2869" t="s">
        <v>3774</v>
      </c>
    </row>
    <row r="2870" spans="4:14" x14ac:dyDescent="0.25">
      <c r="D2870">
        <v>2866</v>
      </c>
      <c r="E2870" t="s">
        <v>3827</v>
      </c>
      <c r="F2870" t="s">
        <v>100</v>
      </c>
      <c r="G2870" s="3">
        <v>2637387</v>
      </c>
      <c r="H2870" s="3">
        <v>513803546</v>
      </c>
      <c r="I2870" s="2">
        <v>1.99</v>
      </c>
      <c r="J2870" t="s">
        <v>3771</v>
      </c>
      <c r="K2870" t="s">
        <v>3815</v>
      </c>
      <c r="L2870" t="s">
        <v>3816</v>
      </c>
      <c r="M2870" t="s">
        <v>3799</v>
      </c>
      <c r="N2870" t="s">
        <v>3774</v>
      </c>
    </row>
    <row r="2871" spans="4:14" x14ac:dyDescent="0.25">
      <c r="D2871">
        <v>2867</v>
      </c>
      <c r="E2871" t="s">
        <v>3828</v>
      </c>
      <c r="F2871" t="s">
        <v>100</v>
      </c>
      <c r="G2871" s="3">
        <v>2609192</v>
      </c>
      <c r="H2871" s="3">
        <v>498163145</v>
      </c>
      <c r="I2871" s="2">
        <v>1.99</v>
      </c>
      <c r="J2871" t="s">
        <v>3771</v>
      </c>
      <c r="K2871" t="s">
        <v>3820</v>
      </c>
      <c r="L2871" t="s">
        <v>3816</v>
      </c>
      <c r="M2871" t="s">
        <v>3771</v>
      </c>
      <c r="N2871" t="s">
        <v>3774</v>
      </c>
    </row>
    <row r="2872" spans="4:14" x14ac:dyDescent="0.25">
      <c r="D2872">
        <v>2868</v>
      </c>
      <c r="E2872" t="s">
        <v>3829</v>
      </c>
      <c r="F2872" t="s">
        <v>100</v>
      </c>
      <c r="G2872" s="3">
        <v>2587370</v>
      </c>
      <c r="H2872" s="3">
        <v>207748198</v>
      </c>
      <c r="I2872" s="2">
        <v>1.99</v>
      </c>
      <c r="J2872" t="s">
        <v>3771</v>
      </c>
      <c r="K2872" t="s">
        <v>3818</v>
      </c>
      <c r="L2872" t="s">
        <v>3816</v>
      </c>
      <c r="M2872" t="s">
        <v>3771</v>
      </c>
      <c r="N2872" t="s">
        <v>3774</v>
      </c>
    </row>
    <row r="2873" spans="4:14" x14ac:dyDescent="0.25">
      <c r="D2873">
        <v>2869</v>
      </c>
      <c r="E2873" t="s">
        <v>3830</v>
      </c>
      <c r="F2873" t="s">
        <v>100</v>
      </c>
      <c r="G2873" s="3">
        <v>2563833</v>
      </c>
      <c r="H2873" s="3">
        <v>500330548</v>
      </c>
      <c r="I2873" s="2">
        <v>1.99</v>
      </c>
      <c r="J2873" t="s">
        <v>3771</v>
      </c>
      <c r="K2873" t="s">
        <v>3820</v>
      </c>
      <c r="L2873" t="s">
        <v>3816</v>
      </c>
      <c r="M2873" t="s">
        <v>3771</v>
      </c>
      <c r="N2873" t="s">
        <v>3774</v>
      </c>
    </row>
    <row r="2874" spans="4:14" x14ac:dyDescent="0.25">
      <c r="D2874">
        <v>2870</v>
      </c>
      <c r="E2874" t="s">
        <v>3831</v>
      </c>
      <c r="F2874" t="s">
        <v>100</v>
      </c>
      <c r="G2874" s="3">
        <v>2637500</v>
      </c>
      <c r="H2874" s="3">
        <v>505647192</v>
      </c>
      <c r="I2874" s="2">
        <v>1.99</v>
      </c>
      <c r="J2874" t="s">
        <v>3771</v>
      </c>
      <c r="K2874" t="s">
        <v>3815</v>
      </c>
      <c r="L2874" t="s">
        <v>3816</v>
      </c>
      <c r="M2874" t="s">
        <v>3771</v>
      </c>
      <c r="N2874" t="s">
        <v>3774</v>
      </c>
    </row>
    <row r="2875" spans="4:14" x14ac:dyDescent="0.25">
      <c r="D2875">
        <v>2871</v>
      </c>
      <c r="E2875" t="s">
        <v>3832</v>
      </c>
      <c r="F2875" t="s">
        <v>100</v>
      </c>
      <c r="G2875" s="3">
        <v>2571965</v>
      </c>
      <c r="H2875" s="3">
        <v>201654606</v>
      </c>
      <c r="I2875" s="2">
        <v>1.99</v>
      </c>
      <c r="J2875" t="s">
        <v>3771</v>
      </c>
      <c r="K2875" t="s">
        <v>3818</v>
      </c>
      <c r="L2875" t="s">
        <v>3816</v>
      </c>
      <c r="M2875" t="s">
        <v>3771</v>
      </c>
      <c r="N2875" t="s">
        <v>3774</v>
      </c>
    </row>
    <row r="2876" spans="4:14" x14ac:dyDescent="0.25">
      <c r="D2876">
        <v>2872</v>
      </c>
      <c r="E2876" t="s">
        <v>3833</v>
      </c>
      <c r="F2876" t="s">
        <v>100</v>
      </c>
      <c r="G2876" s="3">
        <v>2587041</v>
      </c>
      <c r="H2876" s="3">
        <v>537348711</v>
      </c>
      <c r="I2876" s="2">
        <v>1.99</v>
      </c>
      <c r="J2876" t="s">
        <v>3771</v>
      </c>
      <c r="K2876" t="s">
        <v>3820</v>
      </c>
      <c r="L2876" t="s">
        <v>3816</v>
      </c>
      <c r="M2876" t="s">
        <v>3771</v>
      </c>
      <c r="N2876" t="s">
        <v>3774</v>
      </c>
    </row>
    <row r="2877" spans="4:14" x14ac:dyDescent="0.25">
      <c r="D2877">
        <v>2873</v>
      </c>
      <c r="E2877" t="s">
        <v>3834</v>
      </c>
      <c r="F2877" t="s">
        <v>100</v>
      </c>
      <c r="G2877" s="3">
        <v>2590032</v>
      </c>
      <c r="H2877" s="3">
        <v>210379525</v>
      </c>
      <c r="I2877" s="2">
        <v>1.99</v>
      </c>
      <c r="J2877" t="s">
        <v>3771</v>
      </c>
      <c r="K2877" t="s">
        <v>3818</v>
      </c>
      <c r="L2877" t="s">
        <v>3816</v>
      </c>
      <c r="M2877" t="s">
        <v>3771</v>
      </c>
      <c r="N2877" t="s">
        <v>3774</v>
      </c>
    </row>
    <row r="2878" spans="4:14" x14ac:dyDescent="0.25">
      <c r="D2878">
        <v>2874</v>
      </c>
      <c r="E2878" t="s">
        <v>3835</v>
      </c>
      <c r="F2878" t="s">
        <v>100</v>
      </c>
      <c r="G2878" s="3">
        <v>2627791</v>
      </c>
      <c r="H2878" s="3">
        <v>504676825</v>
      </c>
      <c r="I2878" s="2">
        <v>1.99</v>
      </c>
      <c r="J2878" t="s">
        <v>3771</v>
      </c>
      <c r="K2878" t="s">
        <v>3815</v>
      </c>
      <c r="L2878" t="s">
        <v>3816</v>
      </c>
      <c r="M2878" t="s">
        <v>3771</v>
      </c>
      <c r="N2878" t="s">
        <v>3774</v>
      </c>
    </row>
    <row r="2879" spans="4:14" x14ac:dyDescent="0.25">
      <c r="D2879">
        <v>2875</v>
      </c>
      <c r="E2879" t="s">
        <v>3836</v>
      </c>
      <c r="F2879" t="s">
        <v>100</v>
      </c>
      <c r="G2879" s="3">
        <v>2637303</v>
      </c>
      <c r="H2879" s="3">
        <v>499061234</v>
      </c>
      <c r="I2879" s="2">
        <v>1.99</v>
      </c>
      <c r="J2879" t="s">
        <v>3771</v>
      </c>
      <c r="K2879" t="s">
        <v>3815</v>
      </c>
      <c r="L2879" t="s">
        <v>3816</v>
      </c>
      <c r="M2879" t="s">
        <v>3799</v>
      </c>
      <c r="N2879" t="s">
        <v>3774</v>
      </c>
    </row>
    <row r="2880" spans="4:14" x14ac:dyDescent="0.25">
      <c r="D2880">
        <v>2876</v>
      </c>
      <c r="E2880" t="s">
        <v>3836</v>
      </c>
      <c r="F2880" t="s">
        <v>100</v>
      </c>
      <c r="G2880" s="3">
        <v>2637345</v>
      </c>
      <c r="H2880" s="3">
        <v>510546847</v>
      </c>
      <c r="I2880" s="2">
        <v>1.99</v>
      </c>
      <c r="J2880" t="s">
        <v>3771</v>
      </c>
      <c r="K2880" t="s">
        <v>3815</v>
      </c>
      <c r="L2880" t="s">
        <v>3816</v>
      </c>
      <c r="M2880" t="s">
        <v>3799</v>
      </c>
      <c r="N2880" t="s">
        <v>3774</v>
      </c>
    </row>
    <row r="2881" spans="4:14" x14ac:dyDescent="0.25">
      <c r="D2881">
        <v>2877</v>
      </c>
      <c r="E2881" t="s">
        <v>3837</v>
      </c>
      <c r="F2881" t="s">
        <v>100</v>
      </c>
      <c r="G2881" s="3">
        <v>2631327</v>
      </c>
      <c r="H2881" s="3">
        <v>228896396</v>
      </c>
      <c r="I2881" s="2">
        <v>1.99</v>
      </c>
      <c r="J2881" t="s">
        <v>3771</v>
      </c>
      <c r="K2881" t="s">
        <v>3818</v>
      </c>
      <c r="L2881" t="s">
        <v>3816</v>
      </c>
      <c r="M2881" t="s">
        <v>3771</v>
      </c>
      <c r="N2881" t="s">
        <v>3774</v>
      </c>
    </row>
    <row r="2882" spans="4:14" x14ac:dyDescent="0.25">
      <c r="D2882">
        <v>2878</v>
      </c>
      <c r="E2882" t="s">
        <v>3838</v>
      </c>
      <c r="F2882" t="s">
        <v>100</v>
      </c>
      <c r="G2882" s="3">
        <v>2610625</v>
      </c>
      <c r="H2882" s="3">
        <v>535256753</v>
      </c>
      <c r="I2882" s="2">
        <v>1.99</v>
      </c>
      <c r="J2882" t="s">
        <v>3771</v>
      </c>
      <c r="K2882" t="s">
        <v>3820</v>
      </c>
      <c r="L2882" t="s">
        <v>3816</v>
      </c>
      <c r="M2882" t="s">
        <v>3771</v>
      </c>
      <c r="N2882" t="s">
        <v>3774</v>
      </c>
    </row>
    <row r="2883" spans="4:14" x14ac:dyDescent="0.25">
      <c r="D2883">
        <v>2879</v>
      </c>
      <c r="E2883" t="s">
        <v>1454</v>
      </c>
      <c r="F2883" t="s">
        <v>100</v>
      </c>
      <c r="G2883" s="3">
        <v>2564916</v>
      </c>
      <c r="H2883" s="3">
        <v>475656544</v>
      </c>
      <c r="I2883" s="2">
        <v>1.99</v>
      </c>
      <c r="J2883" t="s">
        <v>3771</v>
      </c>
      <c r="K2883" t="s">
        <v>3820</v>
      </c>
      <c r="L2883" t="s">
        <v>3816</v>
      </c>
      <c r="M2883" t="s">
        <v>3771</v>
      </c>
      <c r="N2883" t="s">
        <v>3774</v>
      </c>
    </row>
    <row r="2884" spans="4:14" x14ac:dyDescent="0.25">
      <c r="D2884">
        <v>2880</v>
      </c>
      <c r="E2884" t="s">
        <v>3839</v>
      </c>
      <c r="F2884" t="s">
        <v>100</v>
      </c>
      <c r="G2884" s="3">
        <v>2615244</v>
      </c>
      <c r="H2884" s="3">
        <v>223756475</v>
      </c>
      <c r="I2884" s="2">
        <v>1.99</v>
      </c>
      <c r="J2884" t="s">
        <v>3771</v>
      </c>
      <c r="K2884" t="s">
        <v>3818</v>
      </c>
      <c r="L2884" t="s">
        <v>3816</v>
      </c>
      <c r="M2884" t="s">
        <v>3771</v>
      </c>
      <c r="N2884" t="s">
        <v>3774</v>
      </c>
    </row>
    <row r="2885" spans="4:14" x14ac:dyDescent="0.25">
      <c r="D2885">
        <v>2881</v>
      </c>
      <c r="E2885" t="s">
        <v>3840</v>
      </c>
      <c r="F2885" t="s">
        <v>100</v>
      </c>
      <c r="G2885" s="3">
        <v>2636636</v>
      </c>
      <c r="H2885" s="3">
        <v>537760755</v>
      </c>
      <c r="I2885" s="2">
        <v>1.99</v>
      </c>
      <c r="J2885" t="s">
        <v>3771</v>
      </c>
      <c r="K2885" t="s">
        <v>3815</v>
      </c>
      <c r="L2885" t="s">
        <v>3816</v>
      </c>
      <c r="M2885" t="s">
        <v>3799</v>
      </c>
      <c r="N2885" t="s">
        <v>3774</v>
      </c>
    </row>
    <row r="2886" spans="4:14" x14ac:dyDescent="0.25">
      <c r="D2886">
        <v>2882</v>
      </c>
      <c r="E2886" t="s">
        <v>3841</v>
      </c>
      <c r="F2886" t="s">
        <v>100</v>
      </c>
      <c r="G2886" s="3">
        <v>2632590</v>
      </c>
      <c r="H2886" s="3">
        <v>486675063</v>
      </c>
      <c r="I2886" s="2">
        <v>1.99</v>
      </c>
      <c r="J2886" t="s">
        <v>3771</v>
      </c>
      <c r="K2886" t="s">
        <v>3815</v>
      </c>
      <c r="L2886" t="s">
        <v>3816</v>
      </c>
      <c r="M2886" t="s">
        <v>3799</v>
      </c>
      <c r="N2886" t="s">
        <v>3774</v>
      </c>
    </row>
    <row r="2887" spans="4:14" x14ac:dyDescent="0.25">
      <c r="D2887">
        <v>2883</v>
      </c>
      <c r="E2887" t="s">
        <v>3842</v>
      </c>
      <c r="F2887" t="s">
        <v>100</v>
      </c>
      <c r="G2887" s="3">
        <v>2612894</v>
      </c>
      <c r="H2887" s="3">
        <v>207045178</v>
      </c>
      <c r="I2887" s="2">
        <v>1.99</v>
      </c>
      <c r="J2887" t="s">
        <v>3771</v>
      </c>
      <c r="K2887" t="s">
        <v>3818</v>
      </c>
      <c r="L2887" t="s">
        <v>3816</v>
      </c>
      <c r="M2887" t="s">
        <v>3771</v>
      </c>
      <c r="N2887" t="s">
        <v>3774</v>
      </c>
    </row>
    <row r="2888" spans="4:14" x14ac:dyDescent="0.25">
      <c r="D2888">
        <v>2884</v>
      </c>
      <c r="E2888" t="s">
        <v>3843</v>
      </c>
      <c r="F2888" t="s">
        <v>100</v>
      </c>
      <c r="G2888" s="3">
        <v>2610250</v>
      </c>
      <c r="H2888" s="3">
        <v>484583988</v>
      </c>
      <c r="I2888" s="2">
        <v>1.99</v>
      </c>
      <c r="J2888" t="s">
        <v>3771</v>
      </c>
      <c r="K2888" t="s">
        <v>3820</v>
      </c>
      <c r="L2888" t="s">
        <v>3816</v>
      </c>
      <c r="M2888" t="s">
        <v>3771</v>
      </c>
      <c r="N2888" t="s">
        <v>3774</v>
      </c>
    </row>
    <row r="2889" spans="4:14" x14ac:dyDescent="0.25">
      <c r="D2889">
        <v>2885</v>
      </c>
      <c r="E2889" t="s">
        <v>3844</v>
      </c>
      <c r="F2889" t="s">
        <v>100</v>
      </c>
      <c r="G2889" s="3">
        <v>2590459</v>
      </c>
      <c r="H2889" s="3">
        <v>223623810</v>
      </c>
      <c r="I2889" s="2">
        <v>1.99</v>
      </c>
      <c r="J2889" t="s">
        <v>3771</v>
      </c>
      <c r="K2889" t="s">
        <v>3818</v>
      </c>
      <c r="L2889" t="s">
        <v>3816</v>
      </c>
      <c r="M2889" t="s">
        <v>3771</v>
      </c>
      <c r="N2889" t="s">
        <v>3774</v>
      </c>
    </row>
    <row r="2890" spans="4:14" x14ac:dyDescent="0.25">
      <c r="D2890">
        <v>2886</v>
      </c>
      <c r="E2890" t="s">
        <v>3845</v>
      </c>
      <c r="F2890" t="s">
        <v>100</v>
      </c>
      <c r="G2890" s="3">
        <v>2636428</v>
      </c>
      <c r="H2890" s="3">
        <v>505056021</v>
      </c>
      <c r="I2890" s="2">
        <v>1.99</v>
      </c>
      <c r="J2890" t="s">
        <v>3771</v>
      </c>
      <c r="K2890" t="s">
        <v>3815</v>
      </c>
      <c r="L2890" t="s">
        <v>3816</v>
      </c>
      <c r="M2890" t="s">
        <v>3799</v>
      </c>
      <c r="N2890" t="s">
        <v>3774</v>
      </c>
    </row>
    <row r="2891" spans="4:14" x14ac:dyDescent="0.25">
      <c r="D2891">
        <v>2887</v>
      </c>
      <c r="E2891" t="s">
        <v>3846</v>
      </c>
      <c r="F2891" t="s">
        <v>100</v>
      </c>
      <c r="G2891" s="3">
        <v>2610416</v>
      </c>
      <c r="H2891" s="3">
        <v>487401604</v>
      </c>
      <c r="I2891" s="2">
        <v>1.99</v>
      </c>
      <c r="J2891" t="s">
        <v>3771</v>
      </c>
      <c r="K2891" t="s">
        <v>3820</v>
      </c>
      <c r="L2891" t="s">
        <v>3816</v>
      </c>
      <c r="M2891" t="s">
        <v>3771</v>
      </c>
      <c r="N2891" t="s">
        <v>3774</v>
      </c>
    </row>
    <row r="2892" spans="4:14" x14ac:dyDescent="0.25">
      <c r="D2892">
        <v>2888</v>
      </c>
      <c r="E2892" t="s">
        <v>3847</v>
      </c>
      <c r="F2892" t="s">
        <v>100</v>
      </c>
      <c r="G2892" s="3">
        <v>2555492</v>
      </c>
      <c r="H2892" s="3">
        <v>211743651</v>
      </c>
      <c r="I2892" s="2">
        <v>1.99</v>
      </c>
      <c r="J2892" t="s">
        <v>3771</v>
      </c>
      <c r="K2892" t="s">
        <v>3818</v>
      </c>
      <c r="L2892" t="s">
        <v>3816</v>
      </c>
      <c r="M2892" t="s">
        <v>3771</v>
      </c>
      <c r="N2892" t="s">
        <v>3774</v>
      </c>
    </row>
    <row r="2893" spans="4:14" x14ac:dyDescent="0.25">
      <c r="D2893">
        <v>2889</v>
      </c>
      <c r="E2893" t="s">
        <v>3848</v>
      </c>
      <c r="F2893" t="s">
        <v>100</v>
      </c>
      <c r="G2893" s="3">
        <v>2611333</v>
      </c>
      <c r="H2893" s="3">
        <v>520350364</v>
      </c>
      <c r="I2893" s="2">
        <v>1.99</v>
      </c>
      <c r="J2893" t="s">
        <v>3771</v>
      </c>
      <c r="K2893" t="s">
        <v>3820</v>
      </c>
      <c r="L2893" t="s">
        <v>3816</v>
      </c>
      <c r="M2893" t="s">
        <v>3799</v>
      </c>
      <c r="N2893" t="s">
        <v>3774</v>
      </c>
    </row>
    <row r="2894" spans="4:14" x14ac:dyDescent="0.25">
      <c r="D2894">
        <v>2890</v>
      </c>
      <c r="E2894" t="s">
        <v>3849</v>
      </c>
      <c r="F2894" t="s">
        <v>100</v>
      </c>
      <c r="G2894" s="3">
        <v>2635010</v>
      </c>
      <c r="H2894" s="3">
        <v>548197162</v>
      </c>
      <c r="I2894" s="2">
        <v>1.99</v>
      </c>
      <c r="J2894" t="s">
        <v>3771</v>
      </c>
      <c r="K2894" t="s">
        <v>3815</v>
      </c>
      <c r="L2894" t="s">
        <v>3816</v>
      </c>
      <c r="M2894" t="s">
        <v>3799</v>
      </c>
      <c r="N2894" t="s">
        <v>3774</v>
      </c>
    </row>
    <row r="2895" spans="4:14" x14ac:dyDescent="0.25">
      <c r="D2895">
        <v>2891</v>
      </c>
      <c r="E2895" t="s">
        <v>3850</v>
      </c>
      <c r="F2895" t="s">
        <v>100</v>
      </c>
      <c r="G2895" s="3">
        <v>2629796</v>
      </c>
      <c r="H2895" s="3">
        <v>517521422</v>
      </c>
      <c r="I2895" s="2">
        <v>1.99</v>
      </c>
      <c r="J2895" t="s">
        <v>3771</v>
      </c>
      <c r="K2895" t="s">
        <v>3815</v>
      </c>
      <c r="L2895" t="s">
        <v>3816</v>
      </c>
      <c r="M2895" t="s">
        <v>3799</v>
      </c>
      <c r="N2895" t="s">
        <v>3774</v>
      </c>
    </row>
    <row r="2896" spans="4:14" x14ac:dyDescent="0.25">
      <c r="D2896">
        <v>2892</v>
      </c>
      <c r="E2896" t="s">
        <v>3851</v>
      </c>
      <c r="F2896" t="s">
        <v>100</v>
      </c>
      <c r="G2896" s="3">
        <v>2600333</v>
      </c>
      <c r="H2896" s="3">
        <v>488458695</v>
      </c>
      <c r="I2896" s="2">
        <v>1.99</v>
      </c>
      <c r="J2896" t="s">
        <v>3771</v>
      </c>
      <c r="K2896" t="s">
        <v>3820</v>
      </c>
      <c r="L2896" t="s">
        <v>3816</v>
      </c>
      <c r="M2896" t="s">
        <v>3799</v>
      </c>
      <c r="N2896" t="s">
        <v>3774</v>
      </c>
    </row>
    <row r="2897" spans="4:14" x14ac:dyDescent="0.25">
      <c r="D2897">
        <v>2893</v>
      </c>
      <c r="E2897" t="s">
        <v>3852</v>
      </c>
      <c r="F2897" t="s">
        <v>100</v>
      </c>
      <c r="G2897" s="3">
        <v>2616410</v>
      </c>
      <c r="H2897" s="3">
        <v>183867185</v>
      </c>
      <c r="I2897" s="2">
        <v>1.99</v>
      </c>
      <c r="J2897" t="s">
        <v>3771</v>
      </c>
      <c r="K2897" t="s">
        <v>3818</v>
      </c>
      <c r="L2897" t="s">
        <v>3816</v>
      </c>
      <c r="M2897" t="s">
        <v>3771</v>
      </c>
      <c r="N2897" t="s">
        <v>3774</v>
      </c>
    </row>
    <row r="2898" spans="4:14" x14ac:dyDescent="0.25">
      <c r="D2898">
        <v>2894</v>
      </c>
      <c r="E2898" t="s">
        <v>3853</v>
      </c>
      <c r="F2898" t="s">
        <v>100</v>
      </c>
      <c r="G2898" s="3">
        <v>2619462</v>
      </c>
      <c r="H2898" s="3">
        <v>207607466</v>
      </c>
      <c r="I2898" s="2">
        <v>1.99</v>
      </c>
      <c r="J2898" t="s">
        <v>3771</v>
      </c>
      <c r="K2898" t="s">
        <v>3818</v>
      </c>
      <c r="L2898" t="s">
        <v>3816</v>
      </c>
      <c r="M2898" t="s">
        <v>3771</v>
      </c>
      <c r="N2898" t="s">
        <v>3774</v>
      </c>
    </row>
    <row r="2899" spans="4:14" x14ac:dyDescent="0.25">
      <c r="D2899">
        <v>2895</v>
      </c>
      <c r="E2899" t="s">
        <v>3854</v>
      </c>
      <c r="F2899" t="s">
        <v>100</v>
      </c>
      <c r="G2899" s="3">
        <v>2629879</v>
      </c>
      <c r="H2899" s="3">
        <v>517079642</v>
      </c>
      <c r="I2899" s="2">
        <v>1.99</v>
      </c>
      <c r="J2899" t="s">
        <v>3771</v>
      </c>
      <c r="K2899" t="s">
        <v>3815</v>
      </c>
      <c r="L2899" t="s">
        <v>3816</v>
      </c>
      <c r="M2899" t="s">
        <v>3799</v>
      </c>
      <c r="N2899" t="s">
        <v>3774</v>
      </c>
    </row>
    <row r="2900" spans="4:14" x14ac:dyDescent="0.25">
      <c r="D2900">
        <v>2896</v>
      </c>
      <c r="E2900" t="s">
        <v>3855</v>
      </c>
      <c r="F2900" t="s">
        <v>100</v>
      </c>
      <c r="G2900" s="3">
        <v>2679583</v>
      </c>
      <c r="H2900" s="3">
        <v>518376636</v>
      </c>
      <c r="I2900" s="2">
        <v>1.99</v>
      </c>
      <c r="J2900" t="s">
        <v>3771</v>
      </c>
      <c r="K2900" t="s">
        <v>3820</v>
      </c>
      <c r="L2900" t="s">
        <v>3816</v>
      </c>
      <c r="M2900" t="s">
        <v>3771</v>
      </c>
      <c r="N2900" t="s">
        <v>3774</v>
      </c>
    </row>
    <row r="2901" spans="4:14" x14ac:dyDescent="0.25">
      <c r="D2901">
        <v>2897</v>
      </c>
      <c r="E2901" t="s">
        <v>3856</v>
      </c>
      <c r="F2901" t="s">
        <v>100</v>
      </c>
      <c r="G2901" s="3">
        <v>2698791</v>
      </c>
      <c r="H2901" s="3">
        <v>542332389</v>
      </c>
      <c r="I2901" s="2">
        <v>1.99</v>
      </c>
      <c r="J2901" t="s">
        <v>3771</v>
      </c>
      <c r="K2901" t="s">
        <v>3820</v>
      </c>
      <c r="L2901" t="s">
        <v>3816</v>
      </c>
      <c r="M2901" t="s">
        <v>3799</v>
      </c>
      <c r="N2901" t="s">
        <v>3774</v>
      </c>
    </row>
    <row r="2902" spans="4:14" x14ac:dyDescent="0.25">
      <c r="D2902">
        <v>2898</v>
      </c>
      <c r="E2902" t="s">
        <v>3857</v>
      </c>
      <c r="F2902" t="s">
        <v>100</v>
      </c>
      <c r="G2902" s="3">
        <v>2618530</v>
      </c>
      <c r="H2902" s="3">
        <v>219961967</v>
      </c>
      <c r="I2902" s="2">
        <v>1.99</v>
      </c>
      <c r="J2902" t="s">
        <v>3771</v>
      </c>
      <c r="K2902" t="s">
        <v>3818</v>
      </c>
      <c r="L2902" t="s">
        <v>3816</v>
      </c>
      <c r="M2902" t="s">
        <v>3771</v>
      </c>
      <c r="N2902" t="s">
        <v>3774</v>
      </c>
    </row>
    <row r="2903" spans="4:14" x14ac:dyDescent="0.25">
      <c r="D2903">
        <v>2899</v>
      </c>
      <c r="E2903" t="s">
        <v>3858</v>
      </c>
      <c r="F2903" t="s">
        <v>100</v>
      </c>
      <c r="G2903" s="3">
        <v>2637637</v>
      </c>
      <c r="H2903" s="3">
        <v>550893556</v>
      </c>
      <c r="I2903" s="2">
        <v>1.99</v>
      </c>
      <c r="J2903" t="s">
        <v>3771</v>
      </c>
      <c r="K2903" t="s">
        <v>3815</v>
      </c>
      <c r="L2903" t="s">
        <v>3816</v>
      </c>
      <c r="M2903" t="s">
        <v>3799</v>
      </c>
      <c r="N2903" t="s">
        <v>3774</v>
      </c>
    </row>
    <row r="2904" spans="4:14" x14ac:dyDescent="0.25">
      <c r="D2904">
        <v>2900</v>
      </c>
      <c r="E2904" t="s">
        <v>3859</v>
      </c>
      <c r="F2904" t="s">
        <v>100</v>
      </c>
      <c r="G2904" s="3">
        <v>2593760</v>
      </c>
      <c r="H2904" s="3">
        <v>511338017</v>
      </c>
      <c r="I2904" s="2">
        <v>1.99</v>
      </c>
      <c r="J2904" t="s">
        <v>3771</v>
      </c>
      <c r="K2904" t="s">
        <v>3815</v>
      </c>
      <c r="L2904" t="s">
        <v>3816</v>
      </c>
      <c r="M2904" t="s">
        <v>3799</v>
      </c>
      <c r="N2904" t="s">
        <v>3774</v>
      </c>
    </row>
    <row r="2905" spans="4:14" x14ac:dyDescent="0.25">
      <c r="D2905">
        <v>2901</v>
      </c>
      <c r="E2905" t="s">
        <v>3805</v>
      </c>
      <c r="F2905" t="s">
        <v>100</v>
      </c>
      <c r="G2905" s="3">
        <v>2515882</v>
      </c>
      <c r="H2905" s="3">
        <v>210675221</v>
      </c>
      <c r="I2905" s="2">
        <v>1.99</v>
      </c>
      <c r="J2905" t="s">
        <v>3771</v>
      </c>
      <c r="K2905" t="s">
        <v>3818</v>
      </c>
      <c r="L2905" t="s">
        <v>3816</v>
      </c>
      <c r="M2905" t="s">
        <v>3771</v>
      </c>
      <c r="N2905" t="s">
        <v>3774</v>
      </c>
    </row>
    <row r="2906" spans="4:14" x14ac:dyDescent="0.25">
      <c r="D2906">
        <v>2902</v>
      </c>
      <c r="E2906" t="s">
        <v>3860</v>
      </c>
      <c r="F2906" t="s">
        <v>100</v>
      </c>
      <c r="G2906" s="3">
        <v>2780416</v>
      </c>
      <c r="H2906" s="3">
        <v>555244214</v>
      </c>
      <c r="I2906" s="2">
        <v>1.99</v>
      </c>
      <c r="J2906" t="s">
        <v>3771</v>
      </c>
      <c r="K2906" t="s">
        <v>3820</v>
      </c>
      <c r="L2906" t="s">
        <v>3816</v>
      </c>
      <c r="M2906" t="s">
        <v>3799</v>
      </c>
      <c r="N2906" t="s">
        <v>3774</v>
      </c>
    </row>
    <row r="2907" spans="4:14" x14ac:dyDescent="0.25">
      <c r="D2907">
        <v>2903</v>
      </c>
      <c r="E2907" t="s">
        <v>3861</v>
      </c>
      <c r="F2907" t="s">
        <v>100</v>
      </c>
      <c r="G2907" s="3">
        <v>2635343</v>
      </c>
      <c r="H2907" s="3">
        <v>538491964</v>
      </c>
      <c r="I2907" s="2">
        <v>1.99</v>
      </c>
      <c r="J2907" t="s">
        <v>3771</v>
      </c>
      <c r="K2907" t="s">
        <v>3815</v>
      </c>
      <c r="L2907" t="s">
        <v>3816</v>
      </c>
      <c r="M2907" t="s">
        <v>3799</v>
      </c>
      <c r="N2907" t="s">
        <v>3774</v>
      </c>
    </row>
    <row r="2908" spans="4:14" x14ac:dyDescent="0.25">
      <c r="D2908">
        <v>2904</v>
      </c>
      <c r="E2908" t="s">
        <v>3862</v>
      </c>
      <c r="F2908" t="s">
        <v>100</v>
      </c>
      <c r="G2908" s="3">
        <v>2619887</v>
      </c>
      <c r="H2908" s="3">
        <v>206500939</v>
      </c>
      <c r="I2908" s="2">
        <v>1.99</v>
      </c>
      <c r="J2908" t="s">
        <v>3771</v>
      </c>
      <c r="K2908" t="s">
        <v>3818</v>
      </c>
      <c r="L2908" t="s">
        <v>3816</v>
      </c>
      <c r="M2908" t="s">
        <v>3771</v>
      </c>
      <c r="N2908" t="s">
        <v>3774</v>
      </c>
    </row>
    <row r="2909" spans="4:14" x14ac:dyDescent="0.25">
      <c r="D2909">
        <v>2905</v>
      </c>
      <c r="E2909" t="s">
        <v>3863</v>
      </c>
      <c r="F2909" t="s">
        <v>100</v>
      </c>
      <c r="G2909" s="3">
        <v>2610125</v>
      </c>
      <c r="H2909" s="3">
        <v>495487014</v>
      </c>
      <c r="I2909" s="2">
        <v>1.99</v>
      </c>
      <c r="J2909" t="s">
        <v>3771</v>
      </c>
      <c r="K2909" t="s">
        <v>3820</v>
      </c>
      <c r="L2909" t="s">
        <v>3816</v>
      </c>
      <c r="M2909" t="s">
        <v>3799</v>
      </c>
      <c r="N2909" t="s">
        <v>3774</v>
      </c>
    </row>
    <row r="2910" spans="4:14" x14ac:dyDescent="0.25">
      <c r="D2910">
        <v>2906</v>
      </c>
      <c r="E2910" t="s">
        <v>3864</v>
      </c>
      <c r="F2910" t="s">
        <v>100</v>
      </c>
      <c r="G2910" s="3">
        <v>2604575</v>
      </c>
      <c r="H2910" s="3">
        <v>215441983</v>
      </c>
      <c r="I2910" s="2">
        <v>1.99</v>
      </c>
      <c r="J2910" t="s">
        <v>3771</v>
      </c>
      <c r="K2910" t="s">
        <v>3818</v>
      </c>
      <c r="L2910" t="s">
        <v>3816</v>
      </c>
      <c r="M2910" t="s">
        <v>3771</v>
      </c>
      <c r="N2910" t="s">
        <v>3774</v>
      </c>
    </row>
    <row r="2911" spans="4:14" x14ac:dyDescent="0.25">
      <c r="D2911">
        <v>2907</v>
      </c>
      <c r="E2911" t="s">
        <v>3865</v>
      </c>
      <c r="F2911" t="s">
        <v>100</v>
      </c>
      <c r="G2911" s="3">
        <v>2610250</v>
      </c>
      <c r="H2911" s="3">
        <v>543886056</v>
      </c>
      <c r="I2911" s="2">
        <v>1.99</v>
      </c>
      <c r="J2911" t="s">
        <v>3771</v>
      </c>
      <c r="K2911" t="s">
        <v>3820</v>
      </c>
      <c r="L2911" t="s">
        <v>3816</v>
      </c>
      <c r="M2911" t="s">
        <v>3799</v>
      </c>
      <c r="N2911" t="s">
        <v>3774</v>
      </c>
    </row>
    <row r="2912" spans="4:14" x14ac:dyDescent="0.25">
      <c r="D2912">
        <v>2908</v>
      </c>
      <c r="E2912" t="s">
        <v>3866</v>
      </c>
      <c r="F2912" t="s">
        <v>100</v>
      </c>
      <c r="G2912" s="3">
        <v>2638096</v>
      </c>
      <c r="H2912" s="3">
        <v>502387276</v>
      </c>
      <c r="I2912" s="2">
        <v>1.99</v>
      </c>
      <c r="J2912" t="s">
        <v>3771</v>
      </c>
      <c r="K2912" t="s">
        <v>3815</v>
      </c>
      <c r="L2912" t="s">
        <v>3816</v>
      </c>
      <c r="M2912" t="s">
        <v>3799</v>
      </c>
      <c r="N2912" t="s">
        <v>3774</v>
      </c>
    </row>
    <row r="2913" spans="4:14" x14ac:dyDescent="0.25">
      <c r="D2913">
        <v>2909</v>
      </c>
      <c r="E2913" t="s">
        <v>3867</v>
      </c>
      <c r="F2913" t="s">
        <v>100</v>
      </c>
      <c r="G2913" s="3">
        <v>2561394</v>
      </c>
      <c r="H2913" s="3">
        <v>489773399</v>
      </c>
      <c r="I2913" s="2">
        <v>1.99</v>
      </c>
      <c r="J2913" t="s">
        <v>3771</v>
      </c>
      <c r="K2913" t="s">
        <v>3815</v>
      </c>
      <c r="L2913" t="s">
        <v>3816</v>
      </c>
      <c r="M2913" t="s">
        <v>3799</v>
      </c>
      <c r="N2913" t="s">
        <v>3774</v>
      </c>
    </row>
    <row r="2914" spans="4:14" x14ac:dyDescent="0.25">
      <c r="D2914">
        <v>2910</v>
      </c>
      <c r="E2914" t="s">
        <v>3868</v>
      </c>
      <c r="F2914" t="s">
        <v>100</v>
      </c>
      <c r="G2914" s="3">
        <v>2825166</v>
      </c>
      <c r="H2914" s="3">
        <v>574325829</v>
      </c>
      <c r="I2914" s="2">
        <v>1.99</v>
      </c>
      <c r="J2914" t="s">
        <v>3771</v>
      </c>
      <c r="K2914" t="s">
        <v>3820</v>
      </c>
      <c r="L2914" t="s">
        <v>3816</v>
      </c>
      <c r="M2914" t="s">
        <v>3771</v>
      </c>
      <c r="N2914" t="s">
        <v>3774</v>
      </c>
    </row>
    <row r="2915" spans="4:14" x14ac:dyDescent="0.25">
      <c r="D2915">
        <v>2911</v>
      </c>
      <c r="E2915" t="s">
        <v>3869</v>
      </c>
      <c r="F2915" t="s">
        <v>100</v>
      </c>
      <c r="G2915" s="3">
        <v>2609772</v>
      </c>
      <c r="H2915" s="3">
        <v>214709143</v>
      </c>
      <c r="I2915" s="2">
        <v>1.99</v>
      </c>
      <c r="J2915" t="s">
        <v>3771</v>
      </c>
      <c r="K2915" t="s">
        <v>3818</v>
      </c>
      <c r="L2915" t="s">
        <v>3816</v>
      </c>
      <c r="M2915" t="s">
        <v>3771</v>
      </c>
      <c r="N2915" t="s">
        <v>3774</v>
      </c>
    </row>
    <row r="2916" spans="4:14" x14ac:dyDescent="0.25">
      <c r="D2916">
        <v>2912</v>
      </c>
      <c r="E2916" t="s">
        <v>3870</v>
      </c>
      <c r="F2916" t="s">
        <v>100</v>
      </c>
      <c r="G2916" s="3">
        <v>2616032</v>
      </c>
      <c r="H2916" s="3">
        <v>518556641</v>
      </c>
      <c r="I2916" s="2">
        <v>1.99</v>
      </c>
      <c r="J2916" t="s">
        <v>3771</v>
      </c>
      <c r="K2916" t="s">
        <v>3815</v>
      </c>
      <c r="L2916" t="s">
        <v>3816</v>
      </c>
      <c r="M2916" t="s">
        <v>3799</v>
      </c>
      <c r="N2916" t="s">
        <v>3774</v>
      </c>
    </row>
    <row r="2917" spans="4:14" x14ac:dyDescent="0.25">
      <c r="D2917">
        <v>2913</v>
      </c>
      <c r="E2917" t="s">
        <v>3871</v>
      </c>
      <c r="F2917" t="s">
        <v>100</v>
      </c>
      <c r="G2917" s="3">
        <v>2582009</v>
      </c>
      <c r="H2917" s="3">
        <v>214996732</v>
      </c>
      <c r="I2917" s="2">
        <v>1.99</v>
      </c>
      <c r="J2917" t="s">
        <v>3771</v>
      </c>
      <c r="K2917" t="s">
        <v>3818</v>
      </c>
      <c r="L2917" t="s">
        <v>3816</v>
      </c>
      <c r="M2917" t="s">
        <v>3771</v>
      </c>
      <c r="N2917" t="s">
        <v>3774</v>
      </c>
    </row>
    <row r="2918" spans="4:14" x14ac:dyDescent="0.25">
      <c r="D2918">
        <v>2914</v>
      </c>
      <c r="E2918" t="s">
        <v>3872</v>
      </c>
      <c r="F2918" t="s">
        <v>100</v>
      </c>
      <c r="G2918" s="3">
        <v>2639541</v>
      </c>
      <c r="H2918" s="3">
        <v>517979269</v>
      </c>
      <c r="I2918" s="2">
        <v>1.99</v>
      </c>
      <c r="J2918" t="s">
        <v>3771</v>
      </c>
      <c r="K2918" t="s">
        <v>3820</v>
      </c>
      <c r="L2918" t="s">
        <v>3816</v>
      </c>
      <c r="M2918" t="s">
        <v>3771</v>
      </c>
      <c r="N2918" t="s">
        <v>3774</v>
      </c>
    </row>
    <row r="2919" spans="4:14" x14ac:dyDescent="0.25">
      <c r="D2919">
        <v>2915</v>
      </c>
      <c r="E2919" t="s">
        <v>3873</v>
      </c>
      <c r="F2919" t="s">
        <v>100</v>
      </c>
      <c r="G2919" s="3">
        <v>2618487</v>
      </c>
      <c r="H2919" s="3">
        <v>212039309</v>
      </c>
      <c r="I2919" s="2">
        <v>1.99</v>
      </c>
      <c r="J2919" t="s">
        <v>3771</v>
      </c>
      <c r="K2919" t="s">
        <v>3818</v>
      </c>
      <c r="L2919" t="s">
        <v>3816</v>
      </c>
      <c r="M2919" t="s">
        <v>3771</v>
      </c>
      <c r="N2919" t="s">
        <v>3774</v>
      </c>
    </row>
    <row r="2920" spans="4:14" x14ac:dyDescent="0.25">
      <c r="D2920">
        <v>2916</v>
      </c>
      <c r="E2920" t="s">
        <v>3874</v>
      </c>
      <c r="F2920" t="s">
        <v>100</v>
      </c>
      <c r="G2920" s="3">
        <v>2610958</v>
      </c>
      <c r="H2920" s="3">
        <v>502404558</v>
      </c>
      <c r="I2920" s="2">
        <v>1.99</v>
      </c>
      <c r="J2920" t="s">
        <v>3771</v>
      </c>
      <c r="K2920" t="s">
        <v>3820</v>
      </c>
      <c r="L2920" t="s">
        <v>3816</v>
      </c>
      <c r="M2920" t="s">
        <v>3799</v>
      </c>
      <c r="N2920" t="s">
        <v>3774</v>
      </c>
    </row>
    <row r="2921" spans="4:14" x14ac:dyDescent="0.25">
      <c r="D2921">
        <v>2917</v>
      </c>
      <c r="E2921" t="s">
        <v>3875</v>
      </c>
      <c r="F2921" t="s">
        <v>100</v>
      </c>
      <c r="G2921" s="3">
        <v>2617784</v>
      </c>
      <c r="H2921" s="3">
        <v>214130273</v>
      </c>
      <c r="I2921" s="2">
        <v>1.99</v>
      </c>
      <c r="J2921" t="s">
        <v>3771</v>
      </c>
      <c r="K2921" t="s">
        <v>3818</v>
      </c>
      <c r="L2921" t="s">
        <v>3816</v>
      </c>
      <c r="M2921" t="s">
        <v>3771</v>
      </c>
      <c r="N2921" t="s">
        <v>3774</v>
      </c>
    </row>
    <row r="2922" spans="4:14" x14ac:dyDescent="0.25">
      <c r="D2922">
        <v>2918</v>
      </c>
      <c r="E2922" t="s">
        <v>3876</v>
      </c>
      <c r="F2922" t="s">
        <v>100</v>
      </c>
      <c r="G2922" s="3">
        <v>2782333</v>
      </c>
      <c r="H2922" s="3">
        <v>528227089</v>
      </c>
      <c r="I2922" s="2">
        <v>1.99</v>
      </c>
      <c r="J2922" t="s">
        <v>3771</v>
      </c>
      <c r="K2922" t="s">
        <v>3820</v>
      </c>
      <c r="L2922" t="s">
        <v>3816</v>
      </c>
      <c r="M2922" t="s">
        <v>3771</v>
      </c>
      <c r="N2922" t="s">
        <v>3774</v>
      </c>
    </row>
    <row r="2923" spans="4:14" x14ac:dyDescent="0.25">
      <c r="D2923">
        <v>2919</v>
      </c>
      <c r="E2923" t="s">
        <v>3877</v>
      </c>
      <c r="F2923" t="s">
        <v>100</v>
      </c>
      <c r="G2923" s="3">
        <v>2618619</v>
      </c>
      <c r="H2923" s="3">
        <v>213772057</v>
      </c>
      <c r="I2923" s="2">
        <v>1.99</v>
      </c>
      <c r="J2923" t="s">
        <v>3771</v>
      </c>
      <c r="K2923" t="s">
        <v>3818</v>
      </c>
      <c r="L2923" t="s">
        <v>3816</v>
      </c>
      <c r="M2923" t="s">
        <v>3771</v>
      </c>
      <c r="N2923" t="s">
        <v>3774</v>
      </c>
    </row>
    <row r="2924" spans="4:14" x14ac:dyDescent="0.25">
      <c r="D2924">
        <v>2920</v>
      </c>
      <c r="E2924" t="s">
        <v>3878</v>
      </c>
      <c r="F2924" t="s">
        <v>100</v>
      </c>
      <c r="G2924" s="3">
        <v>2763666</v>
      </c>
      <c r="H2924" s="3">
        <v>531556853</v>
      </c>
      <c r="I2924" s="2">
        <v>1.99</v>
      </c>
      <c r="J2924" t="s">
        <v>3771</v>
      </c>
      <c r="K2924" t="s">
        <v>3820</v>
      </c>
      <c r="L2924" t="s">
        <v>3816</v>
      </c>
      <c r="M2924" t="s">
        <v>3771</v>
      </c>
      <c r="N2924" t="s">
        <v>3774</v>
      </c>
    </row>
    <row r="2925" spans="4:14" x14ac:dyDescent="0.25">
      <c r="D2925">
        <v>2921</v>
      </c>
      <c r="E2925" t="s">
        <v>3879</v>
      </c>
      <c r="F2925" t="s">
        <v>100</v>
      </c>
      <c r="G2925" s="3">
        <v>2620747</v>
      </c>
      <c r="H2925" s="3">
        <v>213107744</v>
      </c>
      <c r="I2925" s="2">
        <v>1.99</v>
      </c>
      <c r="J2925" t="s">
        <v>3771</v>
      </c>
      <c r="K2925" t="s">
        <v>3818</v>
      </c>
      <c r="L2925" t="s">
        <v>3816</v>
      </c>
      <c r="M2925" t="s">
        <v>3771</v>
      </c>
      <c r="N2925" t="s">
        <v>3774</v>
      </c>
    </row>
    <row r="2926" spans="4:14" x14ac:dyDescent="0.25">
      <c r="D2926">
        <v>2922</v>
      </c>
      <c r="E2926" t="s">
        <v>3880</v>
      </c>
      <c r="F2926" t="s">
        <v>100</v>
      </c>
      <c r="G2926" s="3">
        <v>2478041</v>
      </c>
      <c r="H2926" s="3">
        <v>457364940</v>
      </c>
      <c r="I2926" s="2">
        <v>1.99</v>
      </c>
      <c r="J2926" t="s">
        <v>3771</v>
      </c>
      <c r="K2926" t="s">
        <v>3820</v>
      </c>
      <c r="L2926" t="s">
        <v>3816</v>
      </c>
      <c r="M2926" t="s">
        <v>3799</v>
      </c>
      <c r="N2926" t="s">
        <v>3774</v>
      </c>
    </row>
    <row r="2927" spans="4:14" x14ac:dyDescent="0.25">
      <c r="D2927">
        <v>2923</v>
      </c>
      <c r="E2927" t="s">
        <v>3881</v>
      </c>
      <c r="F2927" t="s">
        <v>100</v>
      </c>
      <c r="G2927" s="3">
        <v>2605557</v>
      </c>
      <c r="H2927" s="3">
        <v>208667059</v>
      </c>
      <c r="I2927" s="2">
        <v>1.99</v>
      </c>
      <c r="J2927" t="s">
        <v>3771</v>
      </c>
      <c r="K2927" t="s">
        <v>3818</v>
      </c>
      <c r="L2927" t="s">
        <v>3816</v>
      </c>
      <c r="M2927" t="s">
        <v>3771</v>
      </c>
      <c r="N2927" t="s">
        <v>3774</v>
      </c>
    </row>
    <row r="2928" spans="4:14" x14ac:dyDescent="0.25">
      <c r="D2928">
        <v>2924</v>
      </c>
      <c r="E2928" t="s">
        <v>3882</v>
      </c>
      <c r="F2928" t="s">
        <v>100</v>
      </c>
      <c r="G2928" s="3">
        <v>2656531</v>
      </c>
      <c r="H2928" s="3">
        <v>503619265</v>
      </c>
      <c r="I2928" s="2">
        <v>1.99</v>
      </c>
      <c r="J2928" t="s">
        <v>3771</v>
      </c>
      <c r="K2928" t="s">
        <v>3820</v>
      </c>
      <c r="L2928" t="s">
        <v>3816</v>
      </c>
      <c r="M2928" t="s">
        <v>3771</v>
      </c>
      <c r="N2928" t="s">
        <v>3774</v>
      </c>
    </row>
    <row r="2929" spans="4:14" x14ac:dyDescent="0.25">
      <c r="D2929">
        <v>2925</v>
      </c>
      <c r="E2929" t="s">
        <v>3883</v>
      </c>
      <c r="F2929" t="s">
        <v>100</v>
      </c>
      <c r="G2929" s="3">
        <v>2619869</v>
      </c>
      <c r="H2929" s="3">
        <v>197937785</v>
      </c>
      <c r="I2929" s="2">
        <v>1.99</v>
      </c>
      <c r="J2929" t="s">
        <v>3771</v>
      </c>
      <c r="K2929" t="s">
        <v>3818</v>
      </c>
      <c r="L2929" t="s">
        <v>3816</v>
      </c>
      <c r="M2929" t="s">
        <v>3771</v>
      </c>
      <c r="N2929" t="s">
        <v>3774</v>
      </c>
    </row>
    <row r="2930" spans="4:14" x14ac:dyDescent="0.25">
      <c r="D2930">
        <v>2926</v>
      </c>
      <c r="E2930" t="s">
        <v>3884</v>
      </c>
      <c r="F2930" t="s">
        <v>3885</v>
      </c>
      <c r="G2930" s="3">
        <v>276349</v>
      </c>
      <c r="H2930" s="3">
        <v>9056902</v>
      </c>
      <c r="I2930" s="2">
        <v>0.99</v>
      </c>
      <c r="J2930" t="s">
        <v>190</v>
      </c>
      <c r="K2930" t="s">
        <v>3886</v>
      </c>
      <c r="L2930" t="s">
        <v>3885</v>
      </c>
      <c r="M2930" t="s">
        <v>193</v>
      </c>
      <c r="N2930" t="s">
        <v>194</v>
      </c>
    </row>
    <row r="2931" spans="4:14" x14ac:dyDescent="0.25">
      <c r="D2931">
        <v>2927</v>
      </c>
      <c r="E2931" t="s">
        <v>3887</v>
      </c>
      <c r="F2931" t="s">
        <v>3885</v>
      </c>
      <c r="G2931" s="3">
        <v>221361</v>
      </c>
      <c r="H2931" s="3">
        <v>7279392</v>
      </c>
      <c r="I2931" s="2">
        <v>0.99</v>
      </c>
      <c r="J2931" t="s">
        <v>190</v>
      </c>
      <c r="K2931" t="s">
        <v>3886</v>
      </c>
      <c r="L2931" t="s">
        <v>3885</v>
      </c>
      <c r="M2931" t="s">
        <v>193</v>
      </c>
      <c r="N2931" t="s">
        <v>194</v>
      </c>
    </row>
    <row r="2932" spans="4:14" x14ac:dyDescent="0.25">
      <c r="D2932">
        <v>2928</v>
      </c>
      <c r="E2932" t="s">
        <v>2619</v>
      </c>
      <c r="F2932" t="s">
        <v>3885</v>
      </c>
      <c r="G2932" s="3">
        <v>276192</v>
      </c>
      <c r="H2932" s="3">
        <v>9158892</v>
      </c>
      <c r="I2932" s="2">
        <v>0.99</v>
      </c>
      <c r="J2932" t="s">
        <v>190</v>
      </c>
      <c r="K2932" t="s">
        <v>3886</v>
      </c>
      <c r="L2932" t="s">
        <v>3885</v>
      </c>
      <c r="M2932" t="s">
        <v>193</v>
      </c>
      <c r="N2932" t="s">
        <v>194</v>
      </c>
    </row>
    <row r="2933" spans="4:14" x14ac:dyDescent="0.25">
      <c r="D2933">
        <v>2929</v>
      </c>
      <c r="E2933" t="s">
        <v>3888</v>
      </c>
      <c r="F2933" t="s">
        <v>3885</v>
      </c>
      <c r="G2933" s="3">
        <v>278700</v>
      </c>
      <c r="H2933" s="3">
        <v>9132485</v>
      </c>
      <c r="I2933" s="2">
        <v>0.99</v>
      </c>
      <c r="J2933" t="s">
        <v>190</v>
      </c>
      <c r="K2933" t="s">
        <v>3886</v>
      </c>
      <c r="L2933" t="s">
        <v>3885</v>
      </c>
      <c r="M2933" t="s">
        <v>193</v>
      </c>
      <c r="N2933" t="s">
        <v>194</v>
      </c>
    </row>
    <row r="2934" spans="4:14" x14ac:dyDescent="0.25">
      <c r="D2934">
        <v>2930</v>
      </c>
      <c r="E2934" t="s">
        <v>3889</v>
      </c>
      <c r="F2934" t="s">
        <v>3885</v>
      </c>
      <c r="G2934" s="3">
        <v>316551</v>
      </c>
      <c r="H2934" s="3">
        <v>10304369</v>
      </c>
      <c r="I2934" s="2">
        <v>0.99</v>
      </c>
      <c r="J2934" t="s">
        <v>190</v>
      </c>
      <c r="K2934" t="s">
        <v>3886</v>
      </c>
      <c r="L2934" t="s">
        <v>3885</v>
      </c>
      <c r="M2934" t="s">
        <v>193</v>
      </c>
      <c r="N2934" t="s">
        <v>194</v>
      </c>
    </row>
    <row r="2935" spans="4:14" x14ac:dyDescent="0.25">
      <c r="D2935">
        <v>2931</v>
      </c>
      <c r="E2935" t="s">
        <v>3890</v>
      </c>
      <c r="F2935" t="s">
        <v>3885</v>
      </c>
      <c r="G2935" s="3">
        <v>349492</v>
      </c>
      <c r="H2935" s="3">
        <v>11527614</v>
      </c>
      <c r="I2935" s="2">
        <v>0.99</v>
      </c>
      <c r="J2935" t="s">
        <v>190</v>
      </c>
      <c r="K2935" t="s">
        <v>3886</v>
      </c>
      <c r="L2935" t="s">
        <v>3885</v>
      </c>
      <c r="M2935" t="s">
        <v>193</v>
      </c>
      <c r="N2935" t="s">
        <v>194</v>
      </c>
    </row>
    <row r="2936" spans="4:14" x14ac:dyDescent="0.25">
      <c r="D2936">
        <v>2932</v>
      </c>
      <c r="E2936" t="s">
        <v>3891</v>
      </c>
      <c r="F2936" t="s">
        <v>3885</v>
      </c>
      <c r="G2936" s="3">
        <v>268982</v>
      </c>
      <c r="H2936" s="3">
        <v>8825399</v>
      </c>
      <c r="I2936" s="2">
        <v>0.99</v>
      </c>
      <c r="J2936" t="s">
        <v>190</v>
      </c>
      <c r="K2936" t="s">
        <v>3886</v>
      </c>
      <c r="L2936" t="s">
        <v>3885</v>
      </c>
      <c r="M2936" t="s">
        <v>193</v>
      </c>
      <c r="N2936" t="s">
        <v>194</v>
      </c>
    </row>
    <row r="2937" spans="4:14" x14ac:dyDescent="0.25">
      <c r="D2937">
        <v>2933</v>
      </c>
      <c r="E2937" t="s">
        <v>3892</v>
      </c>
      <c r="F2937" t="s">
        <v>3885</v>
      </c>
      <c r="G2937" s="3">
        <v>243826</v>
      </c>
      <c r="H2937" s="3">
        <v>8062057</v>
      </c>
      <c r="I2937" s="2">
        <v>0.99</v>
      </c>
      <c r="J2937" t="s">
        <v>190</v>
      </c>
      <c r="K2937" t="s">
        <v>3886</v>
      </c>
      <c r="L2937" t="s">
        <v>3885</v>
      </c>
      <c r="M2937" t="s">
        <v>193</v>
      </c>
      <c r="N2937" t="s">
        <v>194</v>
      </c>
    </row>
    <row r="2938" spans="4:14" x14ac:dyDescent="0.25">
      <c r="D2938">
        <v>2934</v>
      </c>
      <c r="E2938" t="s">
        <v>3893</v>
      </c>
      <c r="F2938" t="s">
        <v>3885</v>
      </c>
      <c r="G2938" s="3">
        <v>232463</v>
      </c>
      <c r="H2938" s="3">
        <v>7612124</v>
      </c>
      <c r="I2938" s="2">
        <v>0.99</v>
      </c>
      <c r="J2938" t="s">
        <v>190</v>
      </c>
      <c r="K2938" t="s">
        <v>3886</v>
      </c>
      <c r="L2938" t="s">
        <v>3885</v>
      </c>
      <c r="M2938" t="s">
        <v>193</v>
      </c>
      <c r="N2938" t="s">
        <v>194</v>
      </c>
    </row>
    <row r="2939" spans="4:14" x14ac:dyDescent="0.25">
      <c r="D2939">
        <v>2935</v>
      </c>
      <c r="E2939" t="s">
        <v>3894</v>
      </c>
      <c r="F2939" t="s">
        <v>3885</v>
      </c>
      <c r="G2939" s="3">
        <v>330788</v>
      </c>
      <c r="H2939" s="3">
        <v>10754631</v>
      </c>
      <c r="I2939" s="2">
        <v>0.99</v>
      </c>
      <c r="J2939" t="s">
        <v>190</v>
      </c>
      <c r="K2939" t="s">
        <v>3886</v>
      </c>
      <c r="L2939" t="s">
        <v>3885</v>
      </c>
      <c r="M2939" t="s">
        <v>193</v>
      </c>
      <c r="N2939" t="s">
        <v>194</v>
      </c>
    </row>
    <row r="2940" spans="4:14" x14ac:dyDescent="0.25">
      <c r="D2940">
        <v>2936</v>
      </c>
      <c r="E2940" t="s">
        <v>3895</v>
      </c>
      <c r="F2940" t="s">
        <v>3885</v>
      </c>
      <c r="G2940" s="3">
        <v>270288</v>
      </c>
      <c r="H2940" s="3">
        <v>8824723</v>
      </c>
      <c r="I2940" s="2">
        <v>0.99</v>
      </c>
      <c r="J2940" t="s">
        <v>190</v>
      </c>
      <c r="K2940" t="s">
        <v>3886</v>
      </c>
      <c r="L2940" t="s">
        <v>3885</v>
      </c>
      <c r="M2940" t="s">
        <v>193</v>
      </c>
      <c r="N2940" t="s">
        <v>194</v>
      </c>
    </row>
    <row r="2941" spans="4:14" x14ac:dyDescent="0.25">
      <c r="D2941">
        <v>2937</v>
      </c>
      <c r="E2941" t="s">
        <v>3896</v>
      </c>
      <c r="F2941" t="s">
        <v>3885</v>
      </c>
      <c r="G2941" s="3">
        <v>263497</v>
      </c>
      <c r="H2941" s="3">
        <v>8531766</v>
      </c>
      <c r="I2941" s="2">
        <v>0.99</v>
      </c>
      <c r="J2941" t="s">
        <v>190</v>
      </c>
      <c r="K2941" t="s">
        <v>3886</v>
      </c>
      <c r="L2941" t="s">
        <v>3885</v>
      </c>
      <c r="M2941" t="s">
        <v>193</v>
      </c>
      <c r="N2941" t="s">
        <v>194</v>
      </c>
    </row>
    <row r="2942" spans="4:14" x14ac:dyDescent="0.25">
      <c r="D2942">
        <v>2938</v>
      </c>
      <c r="E2942" t="s">
        <v>3897</v>
      </c>
      <c r="F2942" t="s">
        <v>3898</v>
      </c>
      <c r="G2942" s="3">
        <v>248163</v>
      </c>
      <c r="H2942" s="3">
        <v>8056723</v>
      </c>
      <c r="I2942" s="2">
        <v>0.99</v>
      </c>
      <c r="J2942" t="s">
        <v>190</v>
      </c>
      <c r="K2942" t="s">
        <v>3899</v>
      </c>
      <c r="L2942" t="s">
        <v>3885</v>
      </c>
      <c r="M2942" t="s">
        <v>193</v>
      </c>
      <c r="N2942" t="s">
        <v>194</v>
      </c>
    </row>
    <row r="2943" spans="4:14" x14ac:dyDescent="0.25">
      <c r="D2943">
        <v>2939</v>
      </c>
      <c r="E2943" t="s">
        <v>3900</v>
      </c>
      <c r="F2943" t="s">
        <v>3898</v>
      </c>
      <c r="G2943" s="3">
        <v>272378</v>
      </c>
      <c r="H2943" s="3">
        <v>8997366</v>
      </c>
      <c r="I2943" s="2">
        <v>0.99</v>
      </c>
      <c r="J2943" t="s">
        <v>190</v>
      </c>
      <c r="K2943" t="s">
        <v>3899</v>
      </c>
      <c r="L2943" t="s">
        <v>3885</v>
      </c>
      <c r="M2943" t="s">
        <v>193</v>
      </c>
      <c r="N2943" t="s">
        <v>194</v>
      </c>
    </row>
    <row r="2944" spans="4:14" x14ac:dyDescent="0.25">
      <c r="D2944">
        <v>2940</v>
      </c>
      <c r="E2944" t="s">
        <v>3901</v>
      </c>
      <c r="F2944" t="s">
        <v>3898</v>
      </c>
      <c r="G2944" s="3">
        <v>227552</v>
      </c>
      <c r="H2944" s="3">
        <v>7479414</v>
      </c>
      <c r="I2944" s="2">
        <v>0.99</v>
      </c>
      <c r="J2944" t="s">
        <v>190</v>
      </c>
      <c r="K2944" t="s">
        <v>3899</v>
      </c>
      <c r="L2944" t="s">
        <v>3885</v>
      </c>
      <c r="M2944" t="s">
        <v>193</v>
      </c>
      <c r="N2944" t="s">
        <v>194</v>
      </c>
    </row>
    <row r="2945" spans="4:14" x14ac:dyDescent="0.25">
      <c r="D2945">
        <v>2941</v>
      </c>
      <c r="E2945" t="s">
        <v>3902</v>
      </c>
      <c r="F2945" t="s">
        <v>3898</v>
      </c>
      <c r="G2945" s="3">
        <v>296280</v>
      </c>
      <c r="H2945" s="3">
        <v>9800861</v>
      </c>
      <c r="I2945" s="2">
        <v>0.99</v>
      </c>
      <c r="J2945" t="s">
        <v>190</v>
      </c>
      <c r="K2945" t="s">
        <v>3899</v>
      </c>
      <c r="L2945" t="s">
        <v>3885</v>
      </c>
      <c r="M2945" t="s">
        <v>193</v>
      </c>
      <c r="N2945" t="s">
        <v>194</v>
      </c>
    </row>
    <row r="2946" spans="4:14" x14ac:dyDescent="0.25">
      <c r="D2946">
        <v>2942</v>
      </c>
      <c r="E2946" t="s">
        <v>3903</v>
      </c>
      <c r="F2946" t="s">
        <v>3898</v>
      </c>
      <c r="G2946" s="3">
        <v>266893</v>
      </c>
      <c r="H2946" s="3">
        <v>8765761</v>
      </c>
      <c r="I2946" s="2">
        <v>0.99</v>
      </c>
      <c r="J2946" t="s">
        <v>190</v>
      </c>
      <c r="K2946" t="s">
        <v>3899</v>
      </c>
      <c r="L2946" t="s">
        <v>3885</v>
      </c>
      <c r="M2946" t="s">
        <v>193</v>
      </c>
      <c r="N2946" t="s">
        <v>194</v>
      </c>
    </row>
    <row r="2947" spans="4:14" x14ac:dyDescent="0.25">
      <c r="D2947">
        <v>2943</v>
      </c>
      <c r="E2947" t="s">
        <v>3904</v>
      </c>
      <c r="F2947" t="s">
        <v>3898</v>
      </c>
      <c r="G2947" s="3">
        <v>219271</v>
      </c>
      <c r="H2947" s="3">
        <v>7189647</v>
      </c>
      <c r="I2947" s="2">
        <v>0.99</v>
      </c>
      <c r="J2947" t="s">
        <v>190</v>
      </c>
      <c r="K2947" t="s">
        <v>3899</v>
      </c>
      <c r="L2947" t="s">
        <v>3885</v>
      </c>
      <c r="M2947" t="s">
        <v>193</v>
      </c>
      <c r="N2947" t="s">
        <v>194</v>
      </c>
    </row>
    <row r="2948" spans="4:14" x14ac:dyDescent="0.25">
      <c r="D2948">
        <v>2944</v>
      </c>
      <c r="E2948" t="s">
        <v>3905</v>
      </c>
      <c r="F2948" t="s">
        <v>3898</v>
      </c>
      <c r="G2948" s="3">
        <v>226768</v>
      </c>
      <c r="H2948" s="3">
        <v>7466069</v>
      </c>
      <c r="I2948" s="2">
        <v>0.99</v>
      </c>
      <c r="J2948" t="s">
        <v>190</v>
      </c>
      <c r="K2948" t="s">
        <v>3899</v>
      </c>
      <c r="L2948" t="s">
        <v>3885</v>
      </c>
      <c r="M2948" t="s">
        <v>193</v>
      </c>
      <c r="N2948" t="s">
        <v>194</v>
      </c>
    </row>
    <row r="2949" spans="4:14" x14ac:dyDescent="0.25">
      <c r="D2949">
        <v>2945</v>
      </c>
      <c r="E2949" t="s">
        <v>3906</v>
      </c>
      <c r="F2949" t="s">
        <v>3898</v>
      </c>
      <c r="G2949" s="3">
        <v>288496</v>
      </c>
      <c r="H2949" s="3">
        <v>9476171</v>
      </c>
      <c r="I2949" s="2">
        <v>0.99</v>
      </c>
      <c r="J2949" t="s">
        <v>190</v>
      </c>
      <c r="K2949" t="s">
        <v>3899</v>
      </c>
      <c r="L2949" t="s">
        <v>3885</v>
      </c>
      <c r="M2949" t="s">
        <v>193</v>
      </c>
      <c r="N2949" t="s">
        <v>194</v>
      </c>
    </row>
    <row r="2950" spans="4:14" x14ac:dyDescent="0.25">
      <c r="D2950">
        <v>2946</v>
      </c>
      <c r="E2950" t="s">
        <v>3907</v>
      </c>
      <c r="F2950" t="s">
        <v>3898</v>
      </c>
      <c r="G2950" s="3">
        <v>257776</v>
      </c>
      <c r="H2950" s="3">
        <v>8500491</v>
      </c>
      <c r="I2950" s="2">
        <v>0.99</v>
      </c>
      <c r="J2950" t="s">
        <v>190</v>
      </c>
      <c r="K2950" t="s">
        <v>3899</v>
      </c>
      <c r="L2950" t="s">
        <v>3885</v>
      </c>
      <c r="M2950" t="s">
        <v>193</v>
      </c>
      <c r="N2950" t="s">
        <v>194</v>
      </c>
    </row>
    <row r="2951" spans="4:14" x14ac:dyDescent="0.25">
      <c r="D2951">
        <v>2947</v>
      </c>
      <c r="E2951" t="s">
        <v>80</v>
      </c>
      <c r="F2951" t="s">
        <v>3898</v>
      </c>
      <c r="G2951" s="3">
        <v>330370</v>
      </c>
      <c r="H2951" s="3">
        <v>10862323</v>
      </c>
      <c r="I2951" s="2">
        <v>0.99</v>
      </c>
      <c r="J2951" t="s">
        <v>190</v>
      </c>
      <c r="K2951" t="s">
        <v>3899</v>
      </c>
      <c r="L2951" t="s">
        <v>3885</v>
      </c>
      <c r="M2951" t="s">
        <v>193</v>
      </c>
      <c r="N2951" t="s">
        <v>194</v>
      </c>
    </row>
    <row r="2952" spans="4:14" x14ac:dyDescent="0.25">
      <c r="D2952">
        <v>2948</v>
      </c>
      <c r="E2952" t="s">
        <v>3908</v>
      </c>
      <c r="F2952" t="s">
        <v>3898</v>
      </c>
      <c r="G2952" s="3">
        <v>330657</v>
      </c>
      <c r="H2952" s="3">
        <v>10877148</v>
      </c>
      <c r="I2952" s="2">
        <v>0.99</v>
      </c>
      <c r="J2952" t="s">
        <v>190</v>
      </c>
      <c r="K2952" t="s">
        <v>3899</v>
      </c>
      <c r="L2952" t="s">
        <v>3885</v>
      </c>
      <c r="M2952" t="s">
        <v>193</v>
      </c>
      <c r="N2952" t="s">
        <v>194</v>
      </c>
    </row>
    <row r="2953" spans="4:14" x14ac:dyDescent="0.25">
      <c r="D2953">
        <v>2949</v>
      </c>
      <c r="E2953" t="s">
        <v>3909</v>
      </c>
      <c r="F2953" t="s">
        <v>3885</v>
      </c>
      <c r="G2953" s="3">
        <v>234788</v>
      </c>
      <c r="H2953" s="3">
        <v>7717990</v>
      </c>
      <c r="I2953" s="2">
        <v>0.99</v>
      </c>
      <c r="J2953" t="s">
        <v>190</v>
      </c>
      <c r="K2953" t="s">
        <v>3910</v>
      </c>
      <c r="L2953" t="s">
        <v>3885</v>
      </c>
      <c r="M2953" t="s">
        <v>193</v>
      </c>
      <c r="N2953" t="s">
        <v>194</v>
      </c>
    </row>
    <row r="2954" spans="4:14" x14ac:dyDescent="0.25">
      <c r="D2954">
        <v>2950</v>
      </c>
      <c r="E2954" t="s">
        <v>3911</v>
      </c>
      <c r="F2954" t="s">
        <v>3885</v>
      </c>
      <c r="G2954" s="3">
        <v>196702</v>
      </c>
      <c r="H2954" s="3">
        <v>6392710</v>
      </c>
      <c r="I2954" s="2">
        <v>0.99</v>
      </c>
      <c r="J2954" t="s">
        <v>190</v>
      </c>
      <c r="K2954" t="s">
        <v>3910</v>
      </c>
      <c r="L2954" t="s">
        <v>3885</v>
      </c>
      <c r="M2954" t="s">
        <v>193</v>
      </c>
      <c r="N2954" t="s">
        <v>194</v>
      </c>
    </row>
    <row r="2955" spans="4:14" x14ac:dyDescent="0.25">
      <c r="D2955">
        <v>2951</v>
      </c>
      <c r="E2955" t="s">
        <v>3912</v>
      </c>
      <c r="F2955" t="s">
        <v>3885</v>
      </c>
      <c r="G2955" s="3">
        <v>185103</v>
      </c>
      <c r="H2955" s="3">
        <v>6154896</v>
      </c>
      <c r="I2955" s="2">
        <v>0.99</v>
      </c>
      <c r="J2955" t="s">
        <v>190</v>
      </c>
      <c r="K2955" t="s">
        <v>3910</v>
      </c>
      <c r="L2955" t="s">
        <v>3885</v>
      </c>
      <c r="M2955" t="s">
        <v>193</v>
      </c>
      <c r="N2955" t="s">
        <v>194</v>
      </c>
    </row>
    <row r="2956" spans="4:14" x14ac:dyDescent="0.25">
      <c r="D2956">
        <v>2952</v>
      </c>
      <c r="E2956" t="s">
        <v>3913</v>
      </c>
      <c r="F2956" t="s">
        <v>3885</v>
      </c>
      <c r="G2956" s="3">
        <v>282671</v>
      </c>
      <c r="H2956" s="3">
        <v>9328802</v>
      </c>
      <c r="I2956" s="2">
        <v>0.99</v>
      </c>
      <c r="J2956" t="s">
        <v>190</v>
      </c>
      <c r="K2956" t="s">
        <v>3910</v>
      </c>
      <c r="L2956" t="s">
        <v>3885</v>
      </c>
      <c r="M2956" t="s">
        <v>193</v>
      </c>
      <c r="N2956" t="s">
        <v>194</v>
      </c>
    </row>
    <row r="2957" spans="4:14" x14ac:dyDescent="0.25">
      <c r="D2957">
        <v>2953</v>
      </c>
      <c r="E2957" t="s">
        <v>3914</v>
      </c>
      <c r="F2957" t="s">
        <v>3885</v>
      </c>
      <c r="G2957" s="3">
        <v>213289</v>
      </c>
      <c r="H2957" s="3">
        <v>6834107</v>
      </c>
      <c r="I2957" s="2">
        <v>0.99</v>
      </c>
      <c r="J2957" t="s">
        <v>190</v>
      </c>
      <c r="K2957" t="s">
        <v>3910</v>
      </c>
      <c r="L2957" t="s">
        <v>3885</v>
      </c>
      <c r="M2957" t="s">
        <v>193</v>
      </c>
      <c r="N2957" t="s">
        <v>194</v>
      </c>
    </row>
    <row r="2958" spans="4:14" x14ac:dyDescent="0.25">
      <c r="D2958">
        <v>2954</v>
      </c>
      <c r="E2958" t="s">
        <v>3915</v>
      </c>
      <c r="F2958" t="s">
        <v>3916</v>
      </c>
      <c r="G2958" s="3">
        <v>287895</v>
      </c>
      <c r="H2958" s="3">
        <v>9488294</v>
      </c>
      <c r="I2958" s="2">
        <v>0.99</v>
      </c>
      <c r="J2958" t="s">
        <v>190</v>
      </c>
      <c r="K2958" t="s">
        <v>3910</v>
      </c>
      <c r="L2958" t="s">
        <v>3885</v>
      </c>
      <c r="M2958" t="s">
        <v>193</v>
      </c>
      <c r="N2958" t="s">
        <v>194</v>
      </c>
    </row>
    <row r="2959" spans="4:14" x14ac:dyDescent="0.25">
      <c r="D2959">
        <v>2955</v>
      </c>
      <c r="E2959" t="s">
        <v>3917</v>
      </c>
      <c r="F2959" t="s">
        <v>3918</v>
      </c>
      <c r="G2959" s="3">
        <v>202631</v>
      </c>
      <c r="H2959" s="3">
        <v>6708932</v>
      </c>
      <c r="I2959" s="2">
        <v>0.99</v>
      </c>
      <c r="J2959" t="s">
        <v>190</v>
      </c>
      <c r="K2959" t="s">
        <v>3910</v>
      </c>
      <c r="L2959" t="s">
        <v>3885</v>
      </c>
      <c r="M2959" t="s">
        <v>193</v>
      </c>
      <c r="N2959" t="s">
        <v>194</v>
      </c>
    </row>
    <row r="2960" spans="4:14" x14ac:dyDescent="0.25">
      <c r="D2960">
        <v>2956</v>
      </c>
      <c r="E2960" t="s">
        <v>3919</v>
      </c>
      <c r="F2960" t="s">
        <v>3920</v>
      </c>
      <c r="G2960" s="3">
        <v>294164</v>
      </c>
      <c r="H2960" s="3">
        <v>9597568</v>
      </c>
      <c r="I2960" s="2">
        <v>0.99</v>
      </c>
      <c r="J2960" t="s">
        <v>190</v>
      </c>
      <c r="K2960" t="s">
        <v>3910</v>
      </c>
      <c r="L2960" t="s">
        <v>3885</v>
      </c>
      <c r="M2960" t="s">
        <v>193</v>
      </c>
      <c r="N2960" t="s">
        <v>194</v>
      </c>
    </row>
    <row r="2961" spans="4:14" x14ac:dyDescent="0.25">
      <c r="D2961">
        <v>2957</v>
      </c>
      <c r="E2961" t="s">
        <v>3921</v>
      </c>
      <c r="F2961" t="s">
        <v>3885</v>
      </c>
      <c r="G2961" s="3">
        <v>289253</v>
      </c>
      <c r="H2961" s="3">
        <v>9523336</v>
      </c>
      <c r="I2961" s="2">
        <v>0.99</v>
      </c>
      <c r="J2961" t="s">
        <v>190</v>
      </c>
      <c r="K2961" t="s">
        <v>3910</v>
      </c>
      <c r="L2961" t="s">
        <v>3885</v>
      </c>
      <c r="M2961" t="s">
        <v>193</v>
      </c>
      <c r="N2961" t="s">
        <v>194</v>
      </c>
    </row>
    <row r="2962" spans="4:14" x14ac:dyDescent="0.25">
      <c r="D2962">
        <v>2958</v>
      </c>
      <c r="E2962" t="s">
        <v>3922</v>
      </c>
      <c r="F2962" t="s">
        <v>3923</v>
      </c>
      <c r="G2962" s="3">
        <v>277760</v>
      </c>
      <c r="H2962" s="3">
        <v>9015513</v>
      </c>
      <c r="I2962" s="2">
        <v>0.99</v>
      </c>
      <c r="J2962" t="s">
        <v>190</v>
      </c>
      <c r="K2962" t="s">
        <v>3910</v>
      </c>
      <c r="L2962" t="s">
        <v>3885</v>
      </c>
      <c r="M2962" t="s">
        <v>193</v>
      </c>
      <c r="N2962" t="s">
        <v>194</v>
      </c>
    </row>
    <row r="2963" spans="4:14" x14ac:dyDescent="0.25">
      <c r="D2963">
        <v>2959</v>
      </c>
      <c r="E2963" t="s">
        <v>3924</v>
      </c>
      <c r="F2963" t="s">
        <v>3885</v>
      </c>
      <c r="G2963" s="3">
        <v>242364</v>
      </c>
      <c r="H2963" s="3">
        <v>8027028</v>
      </c>
      <c r="I2963" s="2">
        <v>0.99</v>
      </c>
      <c r="J2963" t="s">
        <v>190</v>
      </c>
      <c r="K2963" t="s">
        <v>3910</v>
      </c>
      <c r="L2963" t="s">
        <v>3885</v>
      </c>
      <c r="M2963" t="s">
        <v>193</v>
      </c>
      <c r="N2963" t="s">
        <v>194</v>
      </c>
    </row>
    <row r="2964" spans="4:14" x14ac:dyDescent="0.25">
      <c r="D2964">
        <v>2960</v>
      </c>
      <c r="E2964" t="s">
        <v>3925</v>
      </c>
      <c r="F2964" t="s">
        <v>3926</v>
      </c>
      <c r="G2964" s="3">
        <v>279875</v>
      </c>
      <c r="H2964" s="3">
        <v>9199746</v>
      </c>
      <c r="I2964" s="2">
        <v>0.99</v>
      </c>
      <c r="J2964" t="s">
        <v>190</v>
      </c>
      <c r="K2964" t="s">
        <v>3910</v>
      </c>
      <c r="L2964" t="s">
        <v>3885</v>
      </c>
      <c r="M2964" t="s">
        <v>193</v>
      </c>
      <c r="N2964" t="s">
        <v>194</v>
      </c>
    </row>
    <row r="2965" spans="4:14" x14ac:dyDescent="0.25">
      <c r="D2965">
        <v>2961</v>
      </c>
      <c r="E2965" t="s">
        <v>3927</v>
      </c>
      <c r="F2965" t="s">
        <v>3885</v>
      </c>
      <c r="G2965" s="3">
        <v>179879</v>
      </c>
      <c r="H2965" s="3">
        <v>5899070</v>
      </c>
      <c r="I2965" s="2">
        <v>0.99</v>
      </c>
      <c r="J2965" t="s">
        <v>190</v>
      </c>
      <c r="K2965" t="s">
        <v>3910</v>
      </c>
      <c r="L2965" t="s">
        <v>3885</v>
      </c>
      <c r="M2965" t="s">
        <v>193</v>
      </c>
      <c r="N2965" t="s">
        <v>194</v>
      </c>
    </row>
    <row r="2966" spans="4:14" x14ac:dyDescent="0.25">
      <c r="D2966">
        <v>2962</v>
      </c>
      <c r="E2966" t="s">
        <v>3928</v>
      </c>
      <c r="F2966" t="s">
        <v>3885</v>
      </c>
      <c r="G2966" s="3">
        <v>274546</v>
      </c>
      <c r="H2966" s="3">
        <v>9015416</v>
      </c>
      <c r="I2966" s="2">
        <v>0.99</v>
      </c>
      <c r="J2966" t="s">
        <v>190</v>
      </c>
      <c r="K2966" t="s">
        <v>3910</v>
      </c>
      <c r="L2966" t="s">
        <v>3885</v>
      </c>
      <c r="M2966" t="s">
        <v>193</v>
      </c>
      <c r="N2966" t="s">
        <v>194</v>
      </c>
    </row>
    <row r="2967" spans="4:14" x14ac:dyDescent="0.25">
      <c r="D2967">
        <v>2963</v>
      </c>
      <c r="E2967" t="s">
        <v>3929</v>
      </c>
      <c r="F2967" t="s">
        <v>3885</v>
      </c>
      <c r="G2967" s="3">
        <v>153965</v>
      </c>
      <c r="H2967" s="3">
        <v>5083523</v>
      </c>
      <c r="I2967" s="2">
        <v>0.99</v>
      </c>
      <c r="J2967" t="s">
        <v>190</v>
      </c>
      <c r="K2967" t="s">
        <v>3910</v>
      </c>
      <c r="L2967" t="s">
        <v>3885</v>
      </c>
      <c r="M2967" t="s">
        <v>193</v>
      </c>
      <c r="N2967" t="s">
        <v>194</v>
      </c>
    </row>
    <row r="2968" spans="4:14" x14ac:dyDescent="0.25">
      <c r="D2968">
        <v>2964</v>
      </c>
      <c r="E2968" t="s">
        <v>3930</v>
      </c>
      <c r="F2968" t="s">
        <v>3931</v>
      </c>
      <c r="G2968" s="3">
        <v>194612</v>
      </c>
      <c r="H2968" s="3">
        <v>6329502</v>
      </c>
      <c r="I2968" s="2">
        <v>0.99</v>
      </c>
      <c r="J2968" t="s">
        <v>190</v>
      </c>
      <c r="K2968" t="s">
        <v>3932</v>
      </c>
      <c r="L2968" t="s">
        <v>3885</v>
      </c>
      <c r="M2968" t="s">
        <v>193</v>
      </c>
      <c r="N2968" t="s">
        <v>194</v>
      </c>
    </row>
    <row r="2969" spans="4:14" x14ac:dyDescent="0.25">
      <c r="D2969">
        <v>2965</v>
      </c>
      <c r="E2969" t="s">
        <v>3933</v>
      </c>
      <c r="F2969" t="s">
        <v>3931</v>
      </c>
      <c r="G2969" s="3">
        <v>239124</v>
      </c>
      <c r="H2969" s="3">
        <v>7760916</v>
      </c>
      <c r="I2969" s="2">
        <v>0.99</v>
      </c>
      <c r="J2969" t="s">
        <v>190</v>
      </c>
      <c r="K2969" t="s">
        <v>3932</v>
      </c>
      <c r="L2969" t="s">
        <v>3885</v>
      </c>
      <c r="M2969" t="s">
        <v>193</v>
      </c>
      <c r="N2969" t="s">
        <v>194</v>
      </c>
    </row>
    <row r="2970" spans="4:14" x14ac:dyDescent="0.25">
      <c r="D2970">
        <v>2966</v>
      </c>
      <c r="E2970" t="s">
        <v>3934</v>
      </c>
      <c r="F2970" t="s">
        <v>3931</v>
      </c>
      <c r="G2970" s="3">
        <v>308976</v>
      </c>
      <c r="H2970" s="3">
        <v>10112863</v>
      </c>
      <c r="I2970" s="2">
        <v>0.99</v>
      </c>
      <c r="J2970" t="s">
        <v>190</v>
      </c>
      <c r="K2970" t="s">
        <v>3932</v>
      </c>
      <c r="L2970" t="s">
        <v>3885</v>
      </c>
      <c r="M2970" t="s">
        <v>193</v>
      </c>
      <c r="N2970" t="s">
        <v>194</v>
      </c>
    </row>
    <row r="2971" spans="4:14" x14ac:dyDescent="0.25">
      <c r="D2971">
        <v>2967</v>
      </c>
      <c r="E2971" t="s">
        <v>3935</v>
      </c>
      <c r="F2971" t="s">
        <v>3931</v>
      </c>
      <c r="G2971" s="3">
        <v>290690</v>
      </c>
      <c r="H2971" s="3">
        <v>9476723</v>
      </c>
      <c r="I2971" s="2">
        <v>0.99</v>
      </c>
      <c r="J2971" t="s">
        <v>190</v>
      </c>
      <c r="K2971" t="s">
        <v>3932</v>
      </c>
      <c r="L2971" t="s">
        <v>3885</v>
      </c>
      <c r="M2971" t="s">
        <v>193</v>
      </c>
      <c r="N2971" t="s">
        <v>194</v>
      </c>
    </row>
    <row r="2972" spans="4:14" x14ac:dyDescent="0.25">
      <c r="D2972">
        <v>2968</v>
      </c>
      <c r="E2972" t="s">
        <v>3936</v>
      </c>
      <c r="F2972" t="s">
        <v>3931</v>
      </c>
      <c r="G2972" s="3">
        <v>347951</v>
      </c>
      <c r="H2972" s="3">
        <v>11432026</v>
      </c>
      <c r="I2972" s="2">
        <v>0.99</v>
      </c>
      <c r="J2972" t="s">
        <v>190</v>
      </c>
      <c r="K2972" t="s">
        <v>3932</v>
      </c>
      <c r="L2972" t="s">
        <v>3885</v>
      </c>
      <c r="M2972" t="s">
        <v>193</v>
      </c>
      <c r="N2972" t="s">
        <v>194</v>
      </c>
    </row>
    <row r="2973" spans="4:14" x14ac:dyDescent="0.25">
      <c r="D2973">
        <v>2969</v>
      </c>
      <c r="E2973" t="s">
        <v>3937</v>
      </c>
      <c r="F2973" t="s">
        <v>3931</v>
      </c>
      <c r="G2973" s="3">
        <v>219141</v>
      </c>
      <c r="H2973" s="3">
        <v>7198014</v>
      </c>
      <c r="I2973" s="2">
        <v>0.99</v>
      </c>
      <c r="J2973" t="s">
        <v>190</v>
      </c>
      <c r="K2973" t="s">
        <v>3932</v>
      </c>
      <c r="L2973" t="s">
        <v>3885</v>
      </c>
      <c r="M2973" t="s">
        <v>193</v>
      </c>
      <c r="N2973" t="s">
        <v>194</v>
      </c>
    </row>
    <row r="2974" spans="4:14" x14ac:dyDescent="0.25">
      <c r="D2974">
        <v>2970</v>
      </c>
      <c r="E2974" t="s">
        <v>3938</v>
      </c>
      <c r="F2974" t="s">
        <v>3931</v>
      </c>
      <c r="G2974" s="3">
        <v>270132</v>
      </c>
      <c r="H2974" s="3">
        <v>8938285</v>
      </c>
      <c r="I2974" s="2">
        <v>0.99</v>
      </c>
      <c r="J2974" t="s">
        <v>190</v>
      </c>
      <c r="K2974" t="s">
        <v>3932</v>
      </c>
      <c r="L2974" t="s">
        <v>3885</v>
      </c>
      <c r="M2974" t="s">
        <v>193</v>
      </c>
      <c r="N2974" t="s">
        <v>194</v>
      </c>
    </row>
    <row r="2975" spans="4:14" x14ac:dyDescent="0.25">
      <c r="D2975">
        <v>2971</v>
      </c>
      <c r="E2975" t="s">
        <v>3939</v>
      </c>
      <c r="F2975" t="s">
        <v>3931</v>
      </c>
      <c r="G2975" s="3">
        <v>303568</v>
      </c>
      <c r="H2975" s="3">
        <v>9892349</v>
      </c>
      <c r="I2975" s="2">
        <v>0.99</v>
      </c>
      <c r="J2975" t="s">
        <v>190</v>
      </c>
      <c r="K2975" t="s">
        <v>3932</v>
      </c>
      <c r="L2975" t="s">
        <v>3885</v>
      </c>
      <c r="M2975" t="s">
        <v>193</v>
      </c>
      <c r="N2975" t="s">
        <v>194</v>
      </c>
    </row>
    <row r="2976" spans="4:14" x14ac:dyDescent="0.25">
      <c r="D2976">
        <v>2972</v>
      </c>
      <c r="E2976" t="s">
        <v>3940</v>
      </c>
      <c r="F2976" t="s">
        <v>3931</v>
      </c>
      <c r="G2976" s="3">
        <v>231680</v>
      </c>
      <c r="H2976" s="3">
        <v>7512912</v>
      </c>
      <c r="I2976" s="2">
        <v>0.99</v>
      </c>
      <c r="J2976" t="s">
        <v>190</v>
      </c>
      <c r="K2976" t="s">
        <v>3932</v>
      </c>
      <c r="L2976" t="s">
        <v>3885</v>
      </c>
      <c r="M2976" t="s">
        <v>193</v>
      </c>
      <c r="N2976" t="s">
        <v>194</v>
      </c>
    </row>
    <row r="2977" spans="4:14" x14ac:dyDescent="0.25">
      <c r="D2977">
        <v>2973</v>
      </c>
      <c r="E2977" t="s">
        <v>3941</v>
      </c>
      <c r="F2977" t="s">
        <v>3931</v>
      </c>
      <c r="G2977" s="3">
        <v>281443</v>
      </c>
      <c r="H2977" s="3">
        <v>9230041</v>
      </c>
      <c r="I2977" s="2">
        <v>0.99</v>
      </c>
      <c r="J2977" t="s">
        <v>190</v>
      </c>
      <c r="K2977" t="s">
        <v>3932</v>
      </c>
      <c r="L2977" t="s">
        <v>3885</v>
      </c>
      <c r="M2977" t="s">
        <v>193</v>
      </c>
      <c r="N2977" t="s">
        <v>194</v>
      </c>
    </row>
    <row r="2978" spans="4:14" x14ac:dyDescent="0.25">
      <c r="D2978">
        <v>2974</v>
      </c>
      <c r="E2978" t="s">
        <v>3942</v>
      </c>
      <c r="F2978" t="s">
        <v>3931</v>
      </c>
      <c r="G2978" s="3">
        <v>262034</v>
      </c>
      <c r="H2978" s="3">
        <v>8636998</v>
      </c>
      <c r="I2978" s="2">
        <v>0.99</v>
      </c>
      <c r="J2978" t="s">
        <v>190</v>
      </c>
      <c r="K2978" t="s">
        <v>3932</v>
      </c>
      <c r="L2978" t="s">
        <v>3885</v>
      </c>
      <c r="M2978" t="s">
        <v>193</v>
      </c>
      <c r="N2978" t="s">
        <v>194</v>
      </c>
    </row>
    <row r="2979" spans="4:14" x14ac:dyDescent="0.25">
      <c r="D2979">
        <v>2975</v>
      </c>
      <c r="E2979" t="s">
        <v>3943</v>
      </c>
      <c r="F2979" t="s">
        <v>3944</v>
      </c>
      <c r="G2979" s="3">
        <v>319582</v>
      </c>
      <c r="H2979" s="3">
        <v>10442206</v>
      </c>
      <c r="I2979" s="2">
        <v>0.99</v>
      </c>
      <c r="J2979" t="s">
        <v>190</v>
      </c>
      <c r="K2979" t="s">
        <v>622</v>
      </c>
      <c r="L2979" t="s">
        <v>3885</v>
      </c>
      <c r="M2979" t="s">
        <v>193</v>
      </c>
      <c r="N2979" t="s">
        <v>194</v>
      </c>
    </row>
    <row r="2980" spans="4:14" x14ac:dyDescent="0.25">
      <c r="D2980">
        <v>2976</v>
      </c>
      <c r="E2980" t="s">
        <v>3945</v>
      </c>
      <c r="F2980" t="s">
        <v>3944</v>
      </c>
      <c r="G2980" s="3">
        <v>307539</v>
      </c>
      <c r="H2980" s="3">
        <v>10122694</v>
      </c>
      <c r="I2980" s="2">
        <v>0.99</v>
      </c>
      <c r="J2980" t="s">
        <v>190</v>
      </c>
      <c r="K2980" t="s">
        <v>622</v>
      </c>
      <c r="L2980" t="s">
        <v>3885</v>
      </c>
      <c r="M2980" t="s">
        <v>193</v>
      </c>
      <c r="N2980" t="s">
        <v>194</v>
      </c>
    </row>
    <row r="2981" spans="4:14" x14ac:dyDescent="0.25">
      <c r="D2981">
        <v>2977</v>
      </c>
      <c r="E2981" t="s">
        <v>3946</v>
      </c>
      <c r="F2981" t="s">
        <v>3944</v>
      </c>
      <c r="G2981" s="3">
        <v>349178</v>
      </c>
      <c r="H2981" s="3">
        <v>11583042</v>
      </c>
      <c r="I2981" s="2">
        <v>0.99</v>
      </c>
      <c r="J2981" t="s">
        <v>190</v>
      </c>
      <c r="K2981" t="s">
        <v>622</v>
      </c>
      <c r="L2981" t="s">
        <v>3885</v>
      </c>
      <c r="M2981" t="s">
        <v>193</v>
      </c>
      <c r="N2981" t="s">
        <v>194</v>
      </c>
    </row>
    <row r="2982" spans="4:14" x14ac:dyDescent="0.25">
      <c r="D2982">
        <v>2978</v>
      </c>
      <c r="E2982" t="s">
        <v>3947</v>
      </c>
      <c r="F2982" t="s">
        <v>3944</v>
      </c>
      <c r="G2982" s="3">
        <v>322533</v>
      </c>
      <c r="H2982" s="3">
        <v>10563329</v>
      </c>
      <c r="I2982" s="2">
        <v>0.99</v>
      </c>
      <c r="J2982" t="s">
        <v>190</v>
      </c>
      <c r="K2982" t="s">
        <v>622</v>
      </c>
      <c r="L2982" t="s">
        <v>3885</v>
      </c>
      <c r="M2982" t="s">
        <v>193</v>
      </c>
      <c r="N2982" t="s">
        <v>194</v>
      </c>
    </row>
    <row r="2983" spans="4:14" x14ac:dyDescent="0.25">
      <c r="D2983">
        <v>2979</v>
      </c>
      <c r="E2983" t="s">
        <v>3948</v>
      </c>
      <c r="F2983" t="s">
        <v>3944</v>
      </c>
      <c r="G2983" s="3">
        <v>276924</v>
      </c>
      <c r="H2983" s="3">
        <v>9082838</v>
      </c>
      <c r="I2983" s="2">
        <v>0.99</v>
      </c>
      <c r="J2983" t="s">
        <v>190</v>
      </c>
      <c r="K2983" t="s">
        <v>622</v>
      </c>
      <c r="L2983" t="s">
        <v>3885</v>
      </c>
      <c r="M2983" t="s">
        <v>193</v>
      </c>
      <c r="N2983" t="s">
        <v>194</v>
      </c>
    </row>
    <row r="2984" spans="4:14" x14ac:dyDescent="0.25">
      <c r="D2984">
        <v>2980</v>
      </c>
      <c r="E2984" t="s">
        <v>3949</v>
      </c>
      <c r="F2984" t="s">
        <v>3944</v>
      </c>
      <c r="G2984" s="3">
        <v>285753</v>
      </c>
      <c r="H2984" s="3">
        <v>9401017</v>
      </c>
      <c r="I2984" s="2">
        <v>0.99</v>
      </c>
      <c r="J2984" t="s">
        <v>190</v>
      </c>
      <c r="K2984" t="s">
        <v>622</v>
      </c>
      <c r="L2984" t="s">
        <v>3885</v>
      </c>
      <c r="M2984" t="s">
        <v>193</v>
      </c>
      <c r="N2984" t="s">
        <v>194</v>
      </c>
    </row>
    <row r="2985" spans="4:14" x14ac:dyDescent="0.25">
      <c r="D2985">
        <v>2981</v>
      </c>
      <c r="E2985" t="s">
        <v>2975</v>
      </c>
      <c r="F2985" t="s">
        <v>3944</v>
      </c>
      <c r="G2985" s="3">
        <v>266866</v>
      </c>
      <c r="H2985" s="3">
        <v>8746301</v>
      </c>
      <c r="I2985" s="2">
        <v>0.99</v>
      </c>
      <c r="J2985" t="s">
        <v>190</v>
      </c>
      <c r="K2985" t="s">
        <v>622</v>
      </c>
      <c r="L2985" t="s">
        <v>3885</v>
      </c>
      <c r="M2985" t="s">
        <v>193</v>
      </c>
      <c r="N2985" t="s">
        <v>194</v>
      </c>
    </row>
    <row r="2986" spans="4:14" x14ac:dyDescent="0.25">
      <c r="D2986">
        <v>2982</v>
      </c>
      <c r="E2986" t="s">
        <v>3950</v>
      </c>
      <c r="F2986" t="s">
        <v>3944</v>
      </c>
      <c r="G2986" s="3">
        <v>293041</v>
      </c>
      <c r="H2986" s="3">
        <v>9741603</v>
      </c>
      <c r="I2986" s="2">
        <v>0.99</v>
      </c>
      <c r="J2986" t="s">
        <v>190</v>
      </c>
      <c r="K2986" t="s">
        <v>622</v>
      </c>
      <c r="L2986" t="s">
        <v>3885</v>
      </c>
      <c r="M2986" t="s">
        <v>193</v>
      </c>
      <c r="N2986" t="s">
        <v>194</v>
      </c>
    </row>
    <row r="2987" spans="4:14" x14ac:dyDescent="0.25">
      <c r="D2987">
        <v>2983</v>
      </c>
      <c r="E2987" t="s">
        <v>3951</v>
      </c>
      <c r="F2987" t="s">
        <v>3944</v>
      </c>
      <c r="G2987" s="3">
        <v>280555</v>
      </c>
      <c r="H2987" s="3">
        <v>9274144</v>
      </c>
      <c r="I2987" s="2">
        <v>0.99</v>
      </c>
      <c r="J2987" t="s">
        <v>190</v>
      </c>
      <c r="K2987" t="s">
        <v>622</v>
      </c>
      <c r="L2987" t="s">
        <v>3885</v>
      </c>
      <c r="M2987" t="s">
        <v>193</v>
      </c>
      <c r="N2987" t="s">
        <v>194</v>
      </c>
    </row>
    <row r="2988" spans="4:14" x14ac:dyDescent="0.25">
      <c r="D2988">
        <v>2984</v>
      </c>
      <c r="E2988" t="s">
        <v>3952</v>
      </c>
      <c r="F2988" t="s">
        <v>3944</v>
      </c>
      <c r="G2988" s="3">
        <v>315167</v>
      </c>
      <c r="H2988" s="3">
        <v>10227333</v>
      </c>
      <c r="I2988" s="2">
        <v>0.99</v>
      </c>
      <c r="J2988" t="s">
        <v>190</v>
      </c>
      <c r="K2988" t="s">
        <v>622</v>
      </c>
      <c r="L2988" t="s">
        <v>3885</v>
      </c>
      <c r="M2988" t="s">
        <v>193</v>
      </c>
      <c r="N2988" t="s">
        <v>194</v>
      </c>
    </row>
    <row r="2989" spans="4:14" x14ac:dyDescent="0.25">
      <c r="D2989">
        <v>2985</v>
      </c>
      <c r="E2989" t="s">
        <v>3953</v>
      </c>
      <c r="F2989" t="s">
        <v>3944</v>
      </c>
      <c r="G2989" s="3">
        <v>302602</v>
      </c>
      <c r="H2989" s="3">
        <v>9909484</v>
      </c>
      <c r="I2989" s="2">
        <v>0.99</v>
      </c>
      <c r="J2989" t="s">
        <v>190</v>
      </c>
      <c r="K2989" t="s">
        <v>622</v>
      </c>
      <c r="L2989" t="s">
        <v>3885</v>
      </c>
      <c r="M2989" t="s">
        <v>193</v>
      </c>
      <c r="N2989" t="s">
        <v>194</v>
      </c>
    </row>
    <row r="2990" spans="4:14" x14ac:dyDescent="0.25">
      <c r="D2990">
        <v>2986</v>
      </c>
      <c r="E2990" t="s">
        <v>3954</v>
      </c>
      <c r="F2990" t="s">
        <v>3944</v>
      </c>
      <c r="G2990" s="3">
        <v>292832</v>
      </c>
      <c r="H2990" s="3">
        <v>9515903</v>
      </c>
      <c r="I2990" s="2">
        <v>0.99</v>
      </c>
      <c r="J2990" t="s">
        <v>190</v>
      </c>
      <c r="K2990" t="s">
        <v>622</v>
      </c>
      <c r="L2990" t="s">
        <v>3885</v>
      </c>
      <c r="M2990" t="s">
        <v>193</v>
      </c>
      <c r="N2990" t="s">
        <v>194</v>
      </c>
    </row>
    <row r="2991" spans="4:14" x14ac:dyDescent="0.25">
      <c r="D2991">
        <v>2987</v>
      </c>
      <c r="E2991" t="s">
        <v>3955</v>
      </c>
      <c r="F2991" t="s">
        <v>3956</v>
      </c>
      <c r="G2991" s="3">
        <v>187350</v>
      </c>
      <c r="H2991" s="3">
        <v>6097636</v>
      </c>
      <c r="I2991" s="2">
        <v>0.99</v>
      </c>
      <c r="J2991" t="s">
        <v>190</v>
      </c>
      <c r="K2991" t="s">
        <v>3957</v>
      </c>
      <c r="L2991" t="s">
        <v>3885</v>
      </c>
      <c r="M2991" t="s">
        <v>193</v>
      </c>
      <c r="N2991" t="s">
        <v>194</v>
      </c>
    </row>
    <row r="2992" spans="4:14" x14ac:dyDescent="0.25">
      <c r="D2992">
        <v>2988</v>
      </c>
      <c r="E2992" t="s">
        <v>3958</v>
      </c>
      <c r="F2992" t="s">
        <v>3959</v>
      </c>
      <c r="G2992" s="3">
        <v>186044</v>
      </c>
      <c r="H2992" s="3">
        <v>5990280</v>
      </c>
      <c r="I2992" s="2">
        <v>0.99</v>
      </c>
      <c r="J2992" t="s">
        <v>190</v>
      </c>
      <c r="K2992" t="s">
        <v>3957</v>
      </c>
      <c r="L2992" t="s">
        <v>3885</v>
      </c>
      <c r="M2992" t="s">
        <v>193</v>
      </c>
      <c r="N2992" t="s">
        <v>194</v>
      </c>
    </row>
    <row r="2993" spans="4:14" x14ac:dyDescent="0.25">
      <c r="D2993">
        <v>2989</v>
      </c>
      <c r="E2993" t="s">
        <v>3960</v>
      </c>
      <c r="F2993" t="s">
        <v>3959</v>
      </c>
      <c r="G2993" s="3">
        <v>179226</v>
      </c>
      <c r="H2993" s="3">
        <v>5874535</v>
      </c>
      <c r="I2993" s="2">
        <v>0.99</v>
      </c>
      <c r="J2993" t="s">
        <v>190</v>
      </c>
      <c r="K2993" t="s">
        <v>3957</v>
      </c>
      <c r="L2993" t="s">
        <v>3885</v>
      </c>
      <c r="M2993" t="s">
        <v>193</v>
      </c>
      <c r="N2993" t="s">
        <v>194</v>
      </c>
    </row>
    <row r="2994" spans="4:14" x14ac:dyDescent="0.25">
      <c r="D2994">
        <v>2990</v>
      </c>
      <c r="E2994" t="s">
        <v>3961</v>
      </c>
      <c r="F2994" t="s">
        <v>3959</v>
      </c>
      <c r="G2994" s="3">
        <v>382458</v>
      </c>
      <c r="H2994" s="3">
        <v>12494987</v>
      </c>
      <c r="I2994" s="2">
        <v>0.99</v>
      </c>
      <c r="J2994" t="s">
        <v>190</v>
      </c>
      <c r="K2994" t="s">
        <v>3957</v>
      </c>
      <c r="L2994" t="s">
        <v>3885</v>
      </c>
      <c r="M2994" t="s">
        <v>193</v>
      </c>
      <c r="N2994" t="s">
        <v>194</v>
      </c>
    </row>
    <row r="2995" spans="4:14" x14ac:dyDescent="0.25">
      <c r="D2995">
        <v>2991</v>
      </c>
      <c r="E2995" t="s">
        <v>3962</v>
      </c>
      <c r="F2995" t="s">
        <v>3963</v>
      </c>
      <c r="G2995" s="3">
        <v>264568</v>
      </c>
      <c r="H2995" s="3">
        <v>8623572</v>
      </c>
      <c r="I2995" s="2">
        <v>0.99</v>
      </c>
      <c r="J2995" t="s">
        <v>190</v>
      </c>
      <c r="K2995" t="s">
        <v>3957</v>
      </c>
      <c r="L2995" t="s">
        <v>3885</v>
      </c>
      <c r="M2995" t="s">
        <v>193</v>
      </c>
      <c r="N2995" t="s">
        <v>194</v>
      </c>
    </row>
    <row r="2996" spans="4:14" x14ac:dyDescent="0.25">
      <c r="D2996">
        <v>2992</v>
      </c>
      <c r="E2996" t="s">
        <v>3964</v>
      </c>
      <c r="F2996" t="s">
        <v>3959</v>
      </c>
      <c r="G2996" s="3">
        <v>353567</v>
      </c>
      <c r="H2996" s="3">
        <v>11542247</v>
      </c>
      <c r="I2996" s="2">
        <v>0.99</v>
      </c>
      <c r="J2996" t="s">
        <v>190</v>
      </c>
      <c r="K2996" t="s">
        <v>3957</v>
      </c>
      <c r="L2996" t="s">
        <v>3885</v>
      </c>
      <c r="M2996" t="s">
        <v>193</v>
      </c>
      <c r="N2996" t="s">
        <v>194</v>
      </c>
    </row>
    <row r="2997" spans="4:14" x14ac:dyDescent="0.25">
      <c r="D2997">
        <v>2993</v>
      </c>
      <c r="E2997" t="s">
        <v>3965</v>
      </c>
      <c r="F2997" t="s">
        <v>3966</v>
      </c>
      <c r="G2997" s="3">
        <v>38164</v>
      </c>
      <c r="H2997" s="3">
        <v>1249764</v>
      </c>
      <c r="I2997" s="2">
        <v>0.99</v>
      </c>
      <c r="J2997" t="s">
        <v>190</v>
      </c>
      <c r="K2997" t="s">
        <v>3957</v>
      </c>
      <c r="L2997" t="s">
        <v>3885</v>
      </c>
      <c r="M2997" t="s">
        <v>193</v>
      </c>
      <c r="N2997" t="s">
        <v>194</v>
      </c>
    </row>
    <row r="2998" spans="4:14" x14ac:dyDescent="0.25">
      <c r="D2998">
        <v>2994</v>
      </c>
      <c r="E2998" t="s">
        <v>3925</v>
      </c>
      <c r="F2998" t="s">
        <v>3959</v>
      </c>
      <c r="G2998" s="3">
        <v>349831</v>
      </c>
      <c r="H2998" s="3">
        <v>11450194</v>
      </c>
      <c r="I2998" s="2">
        <v>0.99</v>
      </c>
      <c r="J2998" t="s">
        <v>190</v>
      </c>
      <c r="K2998" t="s">
        <v>3957</v>
      </c>
      <c r="L2998" t="s">
        <v>3885</v>
      </c>
      <c r="M2998" t="s">
        <v>193</v>
      </c>
      <c r="N2998" t="s">
        <v>194</v>
      </c>
    </row>
    <row r="2999" spans="4:14" x14ac:dyDescent="0.25">
      <c r="D2999">
        <v>2995</v>
      </c>
      <c r="E2999" t="s">
        <v>3967</v>
      </c>
      <c r="F2999" t="s">
        <v>3959</v>
      </c>
      <c r="G2999" s="3">
        <v>267807</v>
      </c>
      <c r="H2999" s="3">
        <v>8806361</v>
      </c>
      <c r="I2999" s="2">
        <v>0.99</v>
      </c>
      <c r="J2999" t="s">
        <v>190</v>
      </c>
      <c r="K2999" t="s">
        <v>3957</v>
      </c>
      <c r="L2999" t="s">
        <v>3885</v>
      </c>
      <c r="M2999" t="s">
        <v>193</v>
      </c>
      <c r="N2999" t="s">
        <v>194</v>
      </c>
    </row>
    <row r="3000" spans="4:14" x14ac:dyDescent="0.25">
      <c r="D3000">
        <v>2996</v>
      </c>
      <c r="E3000" t="s">
        <v>3968</v>
      </c>
      <c r="F3000" t="s">
        <v>3959</v>
      </c>
      <c r="G3000" s="3">
        <v>229276</v>
      </c>
      <c r="H3000" s="3">
        <v>7498022</v>
      </c>
      <c r="I3000" s="2">
        <v>0.99</v>
      </c>
      <c r="J3000" t="s">
        <v>190</v>
      </c>
      <c r="K3000" t="s">
        <v>3957</v>
      </c>
      <c r="L3000" t="s">
        <v>3885</v>
      </c>
      <c r="M3000" t="s">
        <v>193</v>
      </c>
      <c r="N3000" t="s">
        <v>194</v>
      </c>
    </row>
    <row r="3001" spans="4:14" x14ac:dyDescent="0.25">
      <c r="D3001">
        <v>2997</v>
      </c>
      <c r="E3001" t="s">
        <v>3969</v>
      </c>
      <c r="F3001" t="s">
        <v>3970</v>
      </c>
      <c r="G3001" s="3">
        <v>384522</v>
      </c>
      <c r="H3001" s="3">
        <v>12508716</v>
      </c>
      <c r="I3001" s="2">
        <v>0.99</v>
      </c>
      <c r="J3001" t="s">
        <v>190</v>
      </c>
      <c r="K3001" t="s">
        <v>3957</v>
      </c>
      <c r="L3001" t="s">
        <v>3885</v>
      </c>
      <c r="M3001" t="s">
        <v>193</v>
      </c>
      <c r="N3001" t="s">
        <v>194</v>
      </c>
    </row>
    <row r="3002" spans="4:14" x14ac:dyDescent="0.25">
      <c r="D3002">
        <v>2998</v>
      </c>
      <c r="E3002" t="s">
        <v>3971</v>
      </c>
      <c r="F3002" t="s">
        <v>3959</v>
      </c>
      <c r="G3002" s="3">
        <v>255869</v>
      </c>
      <c r="H3002" s="3">
        <v>8340954</v>
      </c>
      <c r="I3002" s="2">
        <v>0.99</v>
      </c>
      <c r="J3002" t="s">
        <v>190</v>
      </c>
      <c r="K3002" t="s">
        <v>3957</v>
      </c>
      <c r="L3002" t="s">
        <v>3885</v>
      </c>
      <c r="M3002" t="s">
        <v>193</v>
      </c>
      <c r="N3002" t="s">
        <v>194</v>
      </c>
    </row>
    <row r="3003" spans="4:14" x14ac:dyDescent="0.25">
      <c r="D3003">
        <v>2999</v>
      </c>
      <c r="E3003" t="s">
        <v>3972</v>
      </c>
      <c r="F3003" t="s">
        <v>3959</v>
      </c>
      <c r="G3003" s="3">
        <v>303360</v>
      </c>
      <c r="H3003" s="3">
        <v>9867748</v>
      </c>
      <c r="I3003" s="2">
        <v>0.99</v>
      </c>
      <c r="J3003" t="s">
        <v>190</v>
      </c>
      <c r="K3003" t="s">
        <v>3957</v>
      </c>
      <c r="L3003" t="s">
        <v>3885</v>
      </c>
      <c r="M3003" t="s">
        <v>193</v>
      </c>
      <c r="N3003" t="s">
        <v>194</v>
      </c>
    </row>
    <row r="3004" spans="4:14" x14ac:dyDescent="0.25">
      <c r="D3004">
        <v>3000</v>
      </c>
      <c r="E3004" t="s">
        <v>3973</v>
      </c>
      <c r="F3004" t="s">
        <v>3959</v>
      </c>
      <c r="G3004" s="3">
        <v>195604</v>
      </c>
      <c r="H3004" s="3">
        <v>6497570</v>
      </c>
      <c r="I3004" s="2">
        <v>0.99</v>
      </c>
      <c r="J3004" t="s">
        <v>190</v>
      </c>
      <c r="K3004" t="s">
        <v>3957</v>
      </c>
      <c r="L3004" t="s">
        <v>3885</v>
      </c>
      <c r="M3004" t="s">
        <v>193</v>
      </c>
      <c r="N3004" t="s">
        <v>194</v>
      </c>
    </row>
    <row r="3005" spans="4:14" x14ac:dyDescent="0.25">
      <c r="D3005">
        <v>3001</v>
      </c>
      <c r="E3005" t="s">
        <v>3974</v>
      </c>
      <c r="F3005" t="s">
        <v>3975</v>
      </c>
      <c r="G3005" s="3">
        <v>43232</v>
      </c>
      <c r="H3005" s="3">
        <v>1385810</v>
      </c>
      <c r="I3005" s="2">
        <v>0.99</v>
      </c>
      <c r="J3005" t="s">
        <v>190</v>
      </c>
      <c r="K3005" t="s">
        <v>3957</v>
      </c>
      <c r="L3005" t="s">
        <v>3885</v>
      </c>
      <c r="M3005" t="s">
        <v>193</v>
      </c>
      <c r="N3005" t="s">
        <v>194</v>
      </c>
    </row>
    <row r="3006" spans="4:14" x14ac:dyDescent="0.25">
      <c r="D3006">
        <v>3002</v>
      </c>
      <c r="E3006" t="s">
        <v>3976</v>
      </c>
      <c r="F3006" t="s">
        <v>3959</v>
      </c>
      <c r="G3006" s="3">
        <v>337005</v>
      </c>
      <c r="H3006" s="3">
        <v>10993607</v>
      </c>
      <c r="I3006" s="2">
        <v>0.99</v>
      </c>
      <c r="J3006" t="s">
        <v>190</v>
      </c>
      <c r="K3006" t="s">
        <v>3957</v>
      </c>
      <c r="L3006" t="s">
        <v>3885</v>
      </c>
      <c r="M3006" t="s">
        <v>193</v>
      </c>
      <c r="N3006" t="s">
        <v>194</v>
      </c>
    </row>
    <row r="3007" spans="4:14" x14ac:dyDescent="0.25">
      <c r="D3007">
        <v>3003</v>
      </c>
      <c r="E3007" t="s">
        <v>3977</v>
      </c>
      <c r="F3007" t="s">
        <v>3959</v>
      </c>
      <c r="G3007" s="3">
        <v>390243</v>
      </c>
      <c r="H3007" s="3">
        <v>12729820</v>
      </c>
      <c r="I3007" s="2">
        <v>0.99</v>
      </c>
      <c r="J3007" t="s">
        <v>190</v>
      </c>
      <c r="K3007" t="s">
        <v>3957</v>
      </c>
      <c r="L3007" t="s">
        <v>3885</v>
      </c>
      <c r="M3007" t="s">
        <v>193</v>
      </c>
      <c r="N3007" t="s">
        <v>194</v>
      </c>
    </row>
    <row r="3008" spans="4:14" x14ac:dyDescent="0.25">
      <c r="D3008">
        <v>3004</v>
      </c>
      <c r="E3008" t="s">
        <v>3967</v>
      </c>
      <c r="F3008" t="s">
        <v>3885</v>
      </c>
      <c r="G3008" s="3">
        <v>230243</v>
      </c>
      <c r="H3008" s="3">
        <v>7549085</v>
      </c>
      <c r="I3008" s="2">
        <v>0.99</v>
      </c>
      <c r="J3008" t="s">
        <v>190</v>
      </c>
      <c r="K3008" t="s">
        <v>3978</v>
      </c>
      <c r="L3008" t="s">
        <v>3885</v>
      </c>
      <c r="M3008" t="s">
        <v>193</v>
      </c>
      <c r="N3008" t="s">
        <v>194</v>
      </c>
    </row>
    <row r="3009" spans="4:14" x14ac:dyDescent="0.25">
      <c r="D3009">
        <v>3005</v>
      </c>
      <c r="E3009" t="s">
        <v>3979</v>
      </c>
      <c r="F3009" t="s">
        <v>3885</v>
      </c>
      <c r="G3009" s="3">
        <v>258925</v>
      </c>
      <c r="H3009" s="3">
        <v>8491818</v>
      </c>
      <c r="I3009" s="2">
        <v>0.99</v>
      </c>
      <c r="J3009" t="s">
        <v>190</v>
      </c>
      <c r="K3009" t="s">
        <v>3978</v>
      </c>
      <c r="L3009" t="s">
        <v>3885</v>
      </c>
      <c r="M3009" t="s">
        <v>193</v>
      </c>
      <c r="N3009" t="s">
        <v>194</v>
      </c>
    </row>
    <row r="3010" spans="4:14" x14ac:dyDescent="0.25">
      <c r="D3010">
        <v>3006</v>
      </c>
      <c r="E3010" t="s">
        <v>3980</v>
      </c>
      <c r="F3010" t="s">
        <v>3885</v>
      </c>
      <c r="G3010" s="3">
        <v>299023</v>
      </c>
      <c r="H3010" s="3">
        <v>9765188</v>
      </c>
      <c r="I3010" s="2">
        <v>0.99</v>
      </c>
      <c r="J3010" t="s">
        <v>190</v>
      </c>
      <c r="K3010" t="s">
        <v>3978</v>
      </c>
      <c r="L3010" t="s">
        <v>3885</v>
      </c>
      <c r="M3010" t="s">
        <v>193</v>
      </c>
      <c r="N3010" t="s">
        <v>194</v>
      </c>
    </row>
    <row r="3011" spans="4:14" x14ac:dyDescent="0.25">
      <c r="D3011">
        <v>3007</v>
      </c>
      <c r="E3011" t="s">
        <v>3981</v>
      </c>
      <c r="F3011" t="s">
        <v>3885</v>
      </c>
      <c r="G3011" s="3">
        <v>280764</v>
      </c>
      <c r="H3011" s="3">
        <v>9306737</v>
      </c>
      <c r="I3011" s="2">
        <v>0.99</v>
      </c>
      <c r="J3011" t="s">
        <v>190</v>
      </c>
      <c r="K3011" t="s">
        <v>3978</v>
      </c>
      <c r="L3011" t="s">
        <v>3885</v>
      </c>
      <c r="M3011" t="s">
        <v>193</v>
      </c>
      <c r="N3011" t="s">
        <v>194</v>
      </c>
    </row>
    <row r="3012" spans="4:14" x14ac:dyDescent="0.25">
      <c r="D3012">
        <v>3008</v>
      </c>
      <c r="E3012" t="s">
        <v>3982</v>
      </c>
      <c r="F3012" t="s">
        <v>3885</v>
      </c>
      <c r="G3012" s="3">
        <v>282174</v>
      </c>
      <c r="H3012" s="3">
        <v>9269668</v>
      </c>
      <c r="I3012" s="2">
        <v>0.99</v>
      </c>
      <c r="J3012" t="s">
        <v>190</v>
      </c>
      <c r="K3012" t="s">
        <v>3978</v>
      </c>
      <c r="L3012" t="s">
        <v>3885</v>
      </c>
      <c r="M3012" t="s">
        <v>193</v>
      </c>
      <c r="N3012" t="s">
        <v>194</v>
      </c>
    </row>
    <row r="3013" spans="4:14" x14ac:dyDescent="0.25">
      <c r="D3013">
        <v>3009</v>
      </c>
      <c r="E3013" t="s">
        <v>3983</v>
      </c>
      <c r="F3013" t="s">
        <v>3885</v>
      </c>
      <c r="G3013" s="3">
        <v>351817</v>
      </c>
      <c r="H3013" s="3">
        <v>11628058</v>
      </c>
      <c r="I3013" s="2">
        <v>0.99</v>
      </c>
      <c r="J3013" t="s">
        <v>190</v>
      </c>
      <c r="K3013" t="s">
        <v>3978</v>
      </c>
      <c r="L3013" t="s">
        <v>3885</v>
      </c>
      <c r="M3013" t="s">
        <v>193</v>
      </c>
      <c r="N3013" t="s">
        <v>194</v>
      </c>
    </row>
    <row r="3014" spans="4:14" x14ac:dyDescent="0.25">
      <c r="D3014">
        <v>3010</v>
      </c>
      <c r="E3014" t="s">
        <v>3984</v>
      </c>
      <c r="F3014" t="s">
        <v>3885</v>
      </c>
      <c r="G3014" s="3">
        <v>276218</v>
      </c>
      <c r="H3014" s="3">
        <v>9042305</v>
      </c>
      <c r="I3014" s="2">
        <v>0.99</v>
      </c>
      <c r="J3014" t="s">
        <v>190</v>
      </c>
      <c r="K3014" t="s">
        <v>3978</v>
      </c>
      <c r="L3014" t="s">
        <v>3885</v>
      </c>
      <c r="M3014" t="s">
        <v>193</v>
      </c>
      <c r="N3014" t="s">
        <v>194</v>
      </c>
    </row>
    <row r="3015" spans="4:14" x14ac:dyDescent="0.25">
      <c r="D3015">
        <v>3011</v>
      </c>
      <c r="E3015" t="s">
        <v>3985</v>
      </c>
      <c r="F3015" t="s">
        <v>3885</v>
      </c>
      <c r="G3015" s="3">
        <v>218253</v>
      </c>
      <c r="H3015" s="3">
        <v>7184825</v>
      </c>
      <c r="I3015" s="2">
        <v>0.99</v>
      </c>
      <c r="J3015" t="s">
        <v>190</v>
      </c>
      <c r="K3015" t="s">
        <v>3978</v>
      </c>
      <c r="L3015" t="s">
        <v>3885</v>
      </c>
      <c r="M3015" t="s">
        <v>193</v>
      </c>
      <c r="N3015" t="s">
        <v>194</v>
      </c>
    </row>
    <row r="3016" spans="4:14" x14ac:dyDescent="0.25">
      <c r="D3016">
        <v>3012</v>
      </c>
      <c r="E3016" t="s">
        <v>3986</v>
      </c>
      <c r="F3016" t="s">
        <v>3885</v>
      </c>
      <c r="G3016" s="3">
        <v>295183</v>
      </c>
      <c r="H3016" s="3">
        <v>9684664</v>
      </c>
      <c r="I3016" s="2">
        <v>0.99</v>
      </c>
      <c r="J3016" t="s">
        <v>190</v>
      </c>
      <c r="K3016" t="s">
        <v>3978</v>
      </c>
      <c r="L3016" t="s">
        <v>3885</v>
      </c>
      <c r="M3016" t="s">
        <v>193</v>
      </c>
      <c r="N3016" t="s">
        <v>194</v>
      </c>
    </row>
    <row r="3017" spans="4:14" x14ac:dyDescent="0.25">
      <c r="D3017">
        <v>3013</v>
      </c>
      <c r="E3017" t="s">
        <v>3912</v>
      </c>
      <c r="F3017" t="s">
        <v>3885</v>
      </c>
      <c r="G3017" s="3">
        <v>183066</v>
      </c>
      <c r="H3017" s="3">
        <v>6071385</v>
      </c>
      <c r="I3017" s="2">
        <v>0.99</v>
      </c>
      <c r="J3017" t="s">
        <v>190</v>
      </c>
      <c r="K3017" t="s">
        <v>3978</v>
      </c>
      <c r="L3017" t="s">
        <v>3885</v>
      </c>
      <c r="M3017" t="s">
        <v>193</v>
      </c>
      <c r="N3017" t="s">
        <v>194</v>
      </c>
    </row>
    <row r="3018" spans="4:14" x14ac:dyDescent="0.25">
      <c r="D3018">
        <v>3014</v>
      </c>
      <c r="E3018" t="s">
        <v>3960</v>
      </c>
      <c r="F3018" t="s">
        <v>3885</v>
      </c>
      <c r="G3018" s="3">
        <v>179853</v>
      </c>
      <c r="H3018" s="3">
        <v>5893206</v>
      </c>
      <c r="I3018" s="2">
        <v>0.99</v>
      </c>
      <c r="J3018" t="s">
        <v>190</v>
      </c>
      <c r="K3018" t="s">
        <v>3978</v>
      </c>
      <c r="L3018" t="s">
        <v>3885</v>
      </c>
      <c r="M3018" t="s">
        <v>193</v>
      </c>
      <c r="N3018" t="s">
        <v>194</v>
      </c>
    </row>
    <row r="3019" spans="4:14" x14ac:dyDescent="0.25">
      <c r="D3019">
        <v>3015</v>
      </c>
      <c r="E3019" t="s">
        <v>3971</v>
      </c>
      <c r="F3019" t="s">
        <v>3885</v>
      </c>
      <c r="G3019" s="3">
        <v>258194</v>
      </c>
      <c r="H3019" s="3">
        <v>8479525</v>
      </c>
      <c r="I3019" s="2">
        <v>0.99</v>
      </c>
      <c r="J3019" t="s">
        <v>190</v>
      </c>
      <c r="K3019" t="s">
        <v>3978</v>
      </c>
      <c r="L3019" t="s">
        <v>3885</v>
      </c>
      <c r="M3019" t="s">
        <v>193</v>
      </c>
      <c r="N3019" t="s">
        <v>194</v>
      </c>
    </row>
    <row r="3020" spans="4:14" x14ac:dyDescent="0.25">
      <c r="D3020">
        <v>3016</v>
      </c>
      <c r="E3020" t="s">
        <v>3968</v>
      </c>
      <c r="F3020" t="s">
        <v>3885</v>
      </c>
      <c r="G3020" s="3">
        <v>230217</v>
      </c>
      <c r="H3020" s="3">
        <v>7527339</v>
      </c>
      <c r="I3020" s="2">
        <v>0.99</v>
      </c>
      <c r="J3020" t="s">
        <v>190</v>
      </c>
      <c r="K3020" t="s">
        <v>3978</v>
      </c>
      <c r="L3020" t="s">
        <v>3885</v>
      </c>
      <c r="M3020" t="s">
        <v>193</v>
      </c>
      <c r="N3020" t="s">
        <v>194</v>
      </c>
    </row>
    <row r="3021" spans="4:14" x14ac:dyDescent="0.25">
      <c r="D3021">
        <v>3017</v>
      </c>
      <c r="E3021" t="s">
        <v>3977</v>
      </c>
      <c r="F3021" t="s">
        <v>3885</v>
      </c>
      <c r="G3021" s="3">
        <v>591986</v>
      </c>
      <c r="H3021" s="3">
        <v>19202252</v>
      </c>
      <c r="I3021" s="2">
        <v>0.99</v>
      </c>
      <c r="J3021" t="s">
        <v>190</v>
      </c>
      <c r="K3021" t="s">
        <v>3978</v>
      </c>
      <c r="L3021" t="s">
        <v>3885</v>
      </c>
      <c r="M3021" t="s">
        <v>193</v>
      </c>
      <c r="N3021" t="s">
        <v>194</v>
      </c>
    </row>
    <row r="3022" spans="4:14" x14ac:dyDescent="0.25">
      <c r="D3022">
        <v>3018</v>
      </c>
      <c r="E3022" t="s">
        <v>3982</v>
      </c>
      <c r="F3022" t="s">
        <v>3885</v>
      </c>
      <c r="G3022" s="3">
        <v>278204</v>
      </c>
      <c r="H3022" s="3">
        <v>9140849</v>
      </c>
      <c r="I3022" s="2">
        <v>0.99</v>
      </c>
      <c r="J3022" t="s">
        <v>190</v>
      </c>
      <c r="K3022" t="s">
        <v>3987</v>
      </c>
      <c r="L3022" t="s">
        <v>3885</v>
      </c>
      <c r="M3022" t="s">
        <v>193</v>
      </c>
      <c r="N3022" t="s">
        <v>194</v>
      </c>
    </row>
    <row r="3023" spans="4:14" x14ac:dyDescent="0.25">
      <c r="D3023">
        <v>3019</v>
      </c>
      <c r="E3023" t="s">
        <v>3988</v>
      </c>
      <c r="F3023" t="s">
        <v>3885</v>
      </c>
      <c r="G3023" s="3">
        <v>191582</v>
      </c>
      <c r="H3023" s="3">
        <v>6352121</v>
      </c>
      <c r="I3023" s="2">
        <v>0.99</v>
      </c>
      <c r="J3023" t="s">
        <v>190</v>
      </c>
      <c r="K3023" t="s">
        <v>3987</v>
      </c>
      <c r="L3023" t="s">
        <v>3885</v>
      </c>
      <c r="M3023" t="s">
        <v>193</v>
      </c>
      <c r="N3023" t="s">
        <v>194</v>
      </c>
    </row>
    <row r="3024" spans="4:14" x14ac:dyDescent="0.25">
      <c r="D3024">
        <v>3020</v>
      </c>
      <c r="E3024" t="s">
        <v>3979</v>
      </c>
      <c r="F3024" t="s">
        <v>3885</v>
      </c>
      <c r="G3024" s="3">
        <v>336274</v>
      </c>
      <c r="H3024" s="3">
        <v>11054732</v>
      </c>
      <c r="I3024" s="2">
        <v>0.99</v>
      </c>
      <c r="J3024" t="s">
        <v>190</v>
      </c>
      <c r="K3024" t="s">
        <v>3987</v>
      </c>
      <c r="L3024" t="s">
        <v>3885</v>
      </c>
      <c r="M3024" t="s">
        <v>193</v>
      </c>
      <c r="N3024" t="s">
        <v>194</v>
      </c>
    </row>
    <row r="3025" spans="4:14" x14ac:dyDescent="0.25">
      <c r="D3025">
        <v>3021</v>
      </c>
      <c r="E3025" t="s">
        <v>3989</v>
      </c>
      <c r="F3025" t="s">
        <v>3885</v>
      </c>
      <c r="G3025" s="3">
        <v>287294</v>
      </c>
      <c r="H3025" s="3">
        <v>9365379</v>
      </c>
      <c r="I3025" s="2">
        <v>0.99</v>
      </c>
      <c r="J3025" t="s">
        <v>190</v>
      </c>
      <c r="K3025" t="s">
        <v>3987</v>
      </c>
      <c r="L3025" t="s">
        <v>3885</v>
      </c>
      <c r="M3025" t="s">
        <v>193</v>
      </c>
      <c r="N3025" t="s">
        <v>194</v>
      </c>
    </row>
    <row r="3026" spans="4:14" x14ac:dyDescent="0.25">
      <c r="D3026">
        <v>3022</v>
      </c>
      <c r="E3026" t="s">
        <v>3990</v>
      </c>
      <c r="F3026" t="s">
        <v>3885</v>
      </c>
      <c r="G3026" s="3">
        <v>254458</v>
      </c>
      <c r="H3026" s="3">
        <v>8457066</v>
      </c>
      <c r="I3026" s="2">
        <v>0.99</v>
      </c>
      <c r="J3026" t="s">
        <v>190</v>
      </c>
      <c r="K3026" t="s">
        <v>3987</v>
      </c>
      <c r="L3026" t="s">
        <v>3885</v>
      </c>
      <c r="M3026" t="s">
        <v>193</v>
      </c>
      <c r="N3026" t="s">
        <v>194</v>
      </c>
    </row>
    <row r="3027" spans="4:14" x14ac:dyDescent="0.25">
      <c r="D3027">
        <v>3023</v>
      </c>
      <c r="E3027" t="s">
        <v>3991</v>
      </c>
      <c r="F3027" t="s">
        <v>3885</v>
      </c>
      <c r="G3027" s="3">
        <v>221283</v>
      </c>
      <c r="H3027" s="3">
        <v>7374043</v>
      </c>
      <c r="I3027" s="2">
        <v>0.99</v>
      </c>
      <c r="J3027" t="s">
        <v>190</v>
      </c>
      <c r="K3027" t="s">
        <v>3987</v>
      </c>
      <c r="L3027" t="s">
        <v>3885</v>
      </c>
      <c r="M3027" t="s">
        <v>193</v>
      </c>
      <c r="N3027" t="s">
        <v>194</v>
      </c>
    </row>
    <row r="3028" spans="4:14" x14ac:dyDescent="0.25">
      <c r="D3028">
        <v>3024</v>
      </c>
      <c r="E3028" t="s">
        <v>3992</v>
      </c>
      <c r="F3028" t="s">
        <v>3885</v>
      </c>
      <c r="G3028" s="3">
        <v>243487</v>
      </c>
      <c r="H3028" s="3">
        <v>7998323</v>
      </c>
      <c r="I3028" s="2">
        <v>0.99</v>
      </c>
      <c r="J3028" t="s">
        <v>190</v>
      </c>
      <c r="K3028" t="s">
        <v>3987</v>
      </c>
      <c r="L3028" t="s">
        <v>3885</v>
      </c>
      <c r="M3028" t="s">
        <v>193</v>
      </c>
      <c r="N3028" t="s">
        <v>194</v>
      </c>
    </row>
    <row r="3029" spans="4:14" x14ac:dyDescent="0.25">
      <c r="D3029">
        <v>3025</v>
      </c>
      <c r="E3029" t="s">
        <v>3993</v>
      </c>
      <c r="F3029" t="s">
        <v>3885</v>
      </c>
      <c r="G3029" s="3">
        <v>225854</v>
      </c>
      <c r="H3029" s="3">
        <v>7453704</v>
      </c>
      <c r="I3029" s="2">
        <v>0.99</v>
      </c>
      <c r="J3029" t="s">
        <v>190</v>
      </c>
      <c r="K3029" t="s">
        <v>3987</v>
      </c>
      <c r="L3029" t="s">
        <v>3885</v>
      </c>
      <c r="M3029" t="s">
        <v>193</v>
      </c>
      <c r="N3029" t="s">
        <v>194</v>
      </c>
    </row>
    <row r="3030" spans="4:14" x14ac:dyDescent="0.25">
      <c r="D3030">
        <v>3026</v>
      </c>
      <c r="E3030" t="s">
        <v>840</v>
      </c>
      <c r="F3030" t="s">
        <v>3885</v>
      </c>
      <c r="G3030" s="3">
        <v>333505</v>
      </c>
      <c r="H3030" s="3">
        <v>11221406</v>
      </c>
      <c r="I3030" s="2">
        <v>0.99</v>
      </c>
      <c r="J3030" t="s">
        <v>190</v>
      </c>
      <c r="K3030" t="s">
        <v>3987</v>
      </c>
      <c r="L3030" t="s">
        <v>3885</v>
      </c>
      <c r="M3030" t="s">
        <v>193</v>
      </c>
      <c r="N3030" t="s">
        <v>194</v>
      </c>
    </row>
    <row r="3031" spans="4:14" x14ac:dyDescent="0.25">
      <c r="D3031">
        <v>3027</v>
      </c>
      <c r="E3031" t="s">
        <v>3994</v>
      </c>
      <c r="F3031" t="s">
        <v>3885</v>
      </c>
      <c r="G3031" s="3">
        <v>157962</v>
      </c>
      <c r="H3031" s="3">
        <v>5251767</v>
      </c>
      <c r="I3031" s="2">
        <v>0.99</v>
      </c>
      <c r="J3031" t="s">
        <v>190</v>
      </c>
      <c r="K3031" t="s">
        <v>3987</v>
      </c>
      <c r="L3031" t="s">
        <v>3885</v>
      </c>
      <c r="M3031" t="s">
        <v>193</v>
      </c>
      <c r="N3031" t="s">
        <v>194</v>
      </c>
    </row>
    <row r="3032" spans="4:14" x14ac:dyDescent="0.25">
      <c r="D3032">
        <v>3028</v>
      </c>
      <c r="E3032" t="s">
        <v>3995</v>
      </c>
      <c r="F3032" t="s">
        <v>3885</v>
      </c>
      <c r="G3032" s="3">
        <v>392359</v>
      </c>
      <c r="H3032" s="3">
        <v>12807979</v>
      </c>
      <c r="I3032" s="2">
        <v>0.99</v>
      </c>
      <c r="J3032" t="s">
        <v>190</v>
      </c>
      <c r="K3032" t="s">
        <v>3995</v>
      </c>
      <c r="L3032" t="s">
        <v>3885</v>
      </c>
      <c r="M3032" t="s">
        <v>193</v>
      </c>
      <c r="N3032" t="s">
        <v>194</v>
      </c>
    </row>
    <row r="3033" spans="4:14" x14ac:dyDescent="0.25">
      <c r="D3033">
        <v>3029</v>
      </c>
      <c r="E3033" t="s">
        <v>3996</v>
      </c>
      <c r="F3033" t="s">
        <v>3885</v>
      </c>
      <c r="G3033" s="3">
        <v>241998</v>
      </c>
      <c r="H3033" s="3">
        <v>7942573</v>
      </c>
      <c r="I3033" s="2">
        <v>0.99</v>
      </c>
      <c r="J3033" t="s">
        <v>190</v>
      </c>
      <c r="K3033" t="s">
        <v>3995</v>
      </c>
      <c r="L3033" t="s">
        <v>3885</v>
      </c>
      <c r="M3033" t="s">
        <v>193</v>
      </c>
      <c r="N3033" t="s">
        <v>194</v>
      </c>
    </row>
    <row r="3034" spans="4:14" x14ac:dyDescent="0.25">
      <c r="D3034">
        <v>3030</v>
      </c>
      <c r="E3034" t="s">
        <v>3997</v>
      </c>
      <c r="F3034" t="s">
        <v>3885</v>
      </c>
      <c r="G3034" s="3">
        <v>260284</v>
      </c>
      <c r="H3034" s="3">
        <v>8577861</v>
      </c>
      <c r="I3034" s="2">
        <v>0.99</v>
      </c>
      <c r="J3034" t="s">
        <v>190</v>
      </c>
      <c r="K3034" t="s">
        <v>3995</v>
      </c>
      <c r="L3034" t="s">
        <v>3885</v>
      </c>
      <c r="M3034" t="s">
        <v>193</v>
      </c>
      <c r="N3034" t="s">
        <v>194</v>
      </c>
    </row>
    <row r="3035" spans="4:14" x14ac:dyDescent="0.25">
      <c r="D3035">
        <v>3031</v>
      </c>
      <c r="E3035" t="s">
        <v>3998</v>
      </c>
      <c r="F3035" t="s">
        <v>3885</v>
      </c>
      <c r="G3035" s="3">
        <v>418324</v>
      </c>
      <c r="H3035" s="3">
        <v>13988878</v>
      </c>
      <c r="I3035" s="2">
        <v>0.99</v>
      </c>
      <c r="J3035" t="s">
        <v>190</v>
      </c>
      <c r="K3035" t="s">
        <v>3995</v>
      </c>
      <c r="L3035" t="s">
        <v>3885</v>
      </c>
      <c r="M3035" t="s">
        <v>193</v>
      </c>
      <c r="N3035" t="s">
        <v>194</v>
      </c>
    </row>
    <row r="3036" spans="4:14" x14ac:dyDescent="0.25">
      <c r="D3036">
        <v>3032</v>
      </c>
      <c r="E3036" t="s">
        <v>3999</v>
      </c>
      <c r="F3036" t="s">
        <v>3885</v>
      </c>
      <c r="G3036" s="3">
        <v>298475</v>
      </c>
      <c r="H3036" s="3">
        <v>9785480</v>
      </c>
      <c r="I3036" s="2">
        <v>0.99</v>
      </c>
      <c r="J3036" t="s">
        <v>190</v>
      </c>
      <c r="K3036" t="s">
        <v>3995</v>
      </c>
      <c r="L3036" t="s">
        <v>3885</v>
      </c>
      <c r="M3036" t="s">
        <v>193</v>
      </c>
      <c r="N3036" t="s">
        <v>194</v>
      </c>
    </row>
    <row r="3037" spans="4:14" x14ac:dyDescent="0.25">
      <c r="D3037">
        <v>3033</v>
      </c>
      <c r="E3037" t="s">
        <v>4000</v>
      </c>
      <c r="F3037" t="s">
        <v>3885</v>
      </c>
      <c r="G3037" s="3">
        <v>320287</v>
      </c>
      <c r="H3037" s="3">
        <v>10609581</v>
      </c>
      <c r="I3037" s="2">
        <v>0.99</v>
      </c>
      <c r="J3037" t="s">
        <v>190</v>
      </c>
      <c r="K3037" t="s">
        <v>3995</v>
      </c>
      <c r="L3037" t="s">
        <v>3885</v>
      </c>
      <c r="M3037" t="s">
        <v>193</v>
      </c>
      <c r="N3037" t="s">
        <v>194</v>
      </c>
    </row>
    <row r="3038" spans="4:14" x14ac:dyDescent="0.25">
      <c r="D3038">
        <v>3034</v>
      </c>
      <c r="E3038" t="s">
        <v>4001</v>
      </c>
      <c r="F3038" t="s">
        <v>3885</v>
      </c>
      <c r="G3038" s="3">
        <v>257436</v>
      </c>
      <c r="H3038" s="3">
        <v>8417690</v>
      </c>
      <c r="I3038" s="2">
        <v>0.99</v>
      </c>
      <c r="J3038" t="s">
        <v>190</v>
      </c>
      <c r="K3038" t="s">
        <v>3995</v>
      </c>
      <c r="L3038" t="s">
        <v>3885</v>
      </c>
      <c r="M3038" t="s">
        <v>193</v>
      </c>
      <c r="N3038" t="s">
        <v>194</v>
      </c>
    </row>
    <row r="3039" spans="4:14" x14ac:dyDescent="0.25">
      <c r="D3039">
        <v>3035</v>
      </c>
      <c r="E3039" t="s">
        <v>4002</v>
      </c>
      <c r="F3039" t="s">
        <v>3885</v>
      </c>
      <c r="G3039" s="3">
        <v>225697</v>
      </c>
      <c r="H3039" s="3">
        <v>7247651</v>
      </c>
      <c r="I3039" s="2">
        <v>0.99</v>
      </c>
      <c r="J3039" t="s">
        <v>190</v>
      </c>
      <c r="K3039" t="s">
        <v>3995</v>
      </c>
      <c r="L3039" t="s">
        <v>3885</v>
      </c>
      <c r="M3039" t="s">
        <v>193</v>
      </c>
      <c r="N3039" t="s">
        <v>194</v>
      </c>
    </row>
    <row r="3040" spans="4:14" x14ac:dyDescent="0.25">
      <c r="D3040">
        <v>3036</v>
      </c>
      <c r="E3040" t="s">
        <v>4003</v>
      </c>
      <c r="F3040" t="s">
        <v>3885</v>
      </c>
      <c r="G3040" s="3">
        <v>324440</v>
      </c>
      <c r="H3040" s="3">
        <v>10652877</v>
      </c>
      <c r="I3040" s="2">
        <v>0.99</v>
      </c>
      <c r="J3040" t="s">
        <v>190</v>
      </c>
      <c r="K3040" t="s">
        <v>3995</v>
      </c>
      <c r="L3040" t="s">
        <v>3885</v>
      </c>
      <c r="M3040" t="s">
        <v>193</v>
      </c>
      <c r="N3040" t="s">
        <v>194</v>
      </c>
    </row>
    <row r="3041" spans="4:14" x14ac:dyDescent="0.25">
      <c r="D3041">
        <v>3037</v>
      </c>
      <c r="E3041" t="s">
        <v>4004</v>
      </c>
      <c r="F3041" t="s">
        <v>3885</v>
      </c>
      <c r="G3041" s="3">
        <v>283951</v>
      </c>
      <c r="H3041" s="3">
        <v>9258717</v>
      </c>
      <c r="I3041" s="2">
        <v>0.99</v>
      </c>
      <c r="J3041" t="s">
        <v>190</v>
      </c>
      <c r="K3041" t="s">
        <v>3995</v>
      </c>
      <c r="L3041" t="s">
        <v>3885</v>
      </c>
      <c r="M3041" t="s">
        <v>193</v>
      </c>
      <c r="N3041" t="s">
        <v>194</v>
      </c>
    </row>
    <row r="3042" spans="4:14" x14ac:dyDescent="0.25">
      <c r="D3042">
        <v>3038</v>
      </c>
      <c r="E3042" t="s">
        <v>1287</v>
      </c>
      <c r="F3042" t="s">
        <v>100</v>
      </c>
      <c r="G3042" s="3">
        <v>196179</v>
      </c>
      <c r="H3042" s="3">
        <v>6513325</v>
      </c>
      <c r="I3042" s="2">
        <v>0.99</v>
      </c>
      <c r="J3042" t="s">
        <v>190</v>
      </c>
      <c r="K3042" t="s">
        <v>4005</v>
      </c>
      <c r="L3042" t="s">
        <v>4006</v>
      </c>
      <c r="M3042" t="s">
        <v>563</v>
      </c>
      <c r="N3042" t="s">
        <v>194</v>
      </c>
    </row>
    <row r="3043" spans="4:14" x14ac:dyDescent="0.25">
      <c r="D3043">
        <v>3039</v>
      </c>
      <c r="E3043" t="s">
        <v>4007</v>
      </c>
      <c r="F3043" t="s">
        <v>100</v>
      </c>
      <c r="G3043" s="3">
        <v>226742</v>
      </c>
      <c r="H3043" s="3">
        <v>7485054</v>
      </c>
      <c r="I3043" s="2">
        <v>0.99</v>
      </c>
      <c r="J3043" t="s">
        <v>190</v>
      </c>
      <c r="K3043" t="s">
        <v>4005</v>
      </c>
      <c r="L3043" t="s">
        <v>4006</v>
      </c>
      <c r="M3043" t="s">
        <v>563</v>
      </c>
      <c r="N3043" t="s">
        <v>194</v>
      </c>
    </row>
    <row r="3044" spans="4:14" x14ac:dyDescent="0.25">
      <c r="D3044">
        <v>3040</v>
      </c>
      <c r="E3044" t="s">
        <v>4008</v>
      </c>
      <c r="F3044" t="s">
        <v>100</v>
      </c>
      <c r="G3044" s="3">
        <v>334524</v>
      </c>
      <c r="H3044" s="3">
        <v>11193602</v>
      </c>
      <c r="I3044" s="2">
        <v>0.99</v>
      </c>
      <c r="J3044" t="s">
        <v>190</v>
      </c>
      <c r="K3044" t="s">
        <v>4005</v>
      </c>
      <c r="L3044" t="s">
        <v>4006</v>
      </c>
      <c r="M3044" t="s">
        <v>563</v>
      </c>
      <c r="N3044" t="s">
        <v>194</v>
      </c>
    </row>
    <row r="3045" spans="4:14" x14ac:dyDescent="0.25">
      <c r="D3045">
        <v>3041</v>
      </c>
      <c r="E3045" t="s">
        <v>4009</v>
      </c>
      <c r="F3045" t="s">
        <v>100</v>
      </c>
      <c r="G3045" s="3">
        <v>203833</v>
      </c>
      <c r="H3045" s="3">
        <v>6790788</v>
      </c>
      <c r="I3045" s="2">
        <v>0.99</v>
      </c>
      <c r="J3045" t="s">
        <v>190</v>
      </c>
      <c r="K3045" t="s">
        <v>4005</v>
      </c>
      <c r="L3045" t="s">
        <v>4006</v>
      </c>
      <c r="M3045" t="s">
        <v>563</v>
      </c>
      <c r="N3045" t="s">
        <v>194</v>
      </c>
    </row>
    <row r="3046" spans="4:14" x14ac:dyDescent="0.25">
      <c r="D3046">
        <v>3042</v>
      </c>
      <c r="E3046" t="s">
        <v>4010</v>
      </c>
      <c r="F3046" t="s">
        <v>100</v>
      </c>
      <c r="G3046" s="3">
        <v>242102</v>
      </c>
      <c r="H3046" s="3">
        <v>8106249</v>
      </c>
      <c r="I3046" s="2">
        <v>0.99</v>
      </c>
      <c r="J3046" t="s">
        <v>190</v>
      </c>
      <c r="K3046" t="s">
        <v>4005</v>
      </c>
      <c r="L3046" t="s">
        <v>4006</v>
      </c>
      <c r="M3046" t="s">
        <v>563</v>
      </c>
      <c r="N3046" t="s">
        <v>194</v>
      </c>
    </row>
    <row r="3047" spans="4:14" x14ac:dyDescent="0.25">
      <c r="D3047">
        <v>3043</v>
      </c>
      <c r="E3047" t="s">
        <v>4011</v>
      </c>
      <c r="F3047" t="s">
        <v>100</v>
      </c>
      <c r="G3047" s="3">
        <v>226951</v>
      </c>
      <c r="H3047" s="3">
        <v>7638236</v>
      </c>
      <c r="I3047" s="2">
        <v>0.99</v>
      </c>
      <c r="J3047" t="s">
        <v>190</v>
      </c>
      <c r="K3047" t="s">
        <v>4005</v>
      </c>
      <c r="L3047" t="s">
        <v>4006</v>
      </c>
      <c r="M3047" t="s">
        <v>563</v>
      </c>
      <c r="N3047" t="s">
        <v>194</v>
      </c>
    </row>
    <row r="3048" spans="4:14" x14ac:dyDescent="0.25">
      <c r="D3048">
        <v>3044</v>
      </c>
      <c r="E3048" t="s">
        <v>4012</v>
      </c>
      <c r="F3048" t="s">
        <v>100</v>
      </c>
      <c r="G3048" s="3">
        <v>213342</v>
      </c>
      <c r="H3048" s="3">
        <v>7159527</v>
      </c>
      <c r="I3048" s="2">
        <v>0.99</v>
      </c>
      <c r="J3048" t="s">
        <v>190</v>
      </c>
      <c r="K3048" t="s">
        <v>4005</v>
      </c>
      <c r="L3048" t="s">
        <v>4006</v>
      </c>
      <c r="M3048" t="s">
        <v>563</v>
      </c>
      <c r="N3048" t="s">
        <v>194</v>
      </c>
    </row>
    <row r="3049" spans="4:14" x14ac:dyDescent="0.25">
      <c r="D3049">
        <v>3045</v>
      </c>
      <c r="E3049" t="s">
        <v>4013</v>
      </c>
      <c r="F3049" t="s">
        <v>100</v>
      </c>
      <c r="G3049" s="3">
        <v>207568</v>
      </c>
      <c r="H3049" s="3">
        <v>6905623</v>
      </c>
      <c r="I3049" s="2">
        <v>0.99</v>
      </c>
      <c r="J3049" t="s">
        <v>190</v>
      </c>
      <c r="K3049" t="s">
        <v>4005</v>
      </c>
      <c r="L3049" t="s">
        <v>4006</v>
      </c>
      <c r="M3049" t="s">
        <v>563</v>
      </c>
      <c r="N3049" t="s">
        <v>194</v>
      </c>
    </row>
    <row r="3050" spans="4:14" x14ac:dyDescent="0.25">
      <c r="D3050">
        <v>3046</v>
      </c>
      <c r="E3050" t="s">
        <v>4014</v>
      </c>
      <c r="F3050" t="s">
        <v>100</v>
      </c>
      <c r="G3050" s="3">
        <v>260179</v>
      </c>
      <c r="H3050" s="3">
        <v>8665244</v>
      </c>
      <c r="I3050" s="2">
        <v>0.99</v>
      </c>
      <c r="J3050" t="s">
        <v>190</v>
      </c>
      <c r="K3050" t="s">
        <v>4005</v>
      </c>
      <c r="L3050" t="s">
        <v>4006</v>
      </c>
      <c r="M3050" t="s">
        <v>563</v>
      </c>
      <c r="N3050" t="s">
        <v>194</v>
      </c>
    </row>
    <row r="3051" spans="4:14" x14ac:dyDescent="0.25">
      <c r="D3051">
        <v>3047</v>
      </c>
      <c r="E3051" t="s">
        <v>4015</v>
      </c>
      <c r="F3051" t="s">
        <v>100</v>
      </c>
      <c r="G3051" s="3">
        <v>341498</v>
      </c>
      <c r="H3051" s="3">
        <v>11346114</v>
      </c>
      <c r="I3051" s="2">
        <v>0.99</v>
      </c>
      <c r="J3051" t="s">
        <v>190</v>
      </c>
      <c r="K3051" t="s">
        <v>4005</v>
      </c>
      <c r="L3051" t="s">
        <v>4006</v>
      </c>
      <c r="M3051" t="s">
        <v>563</v>
      </c>
      <c r="N3051" t="s">
        <v>194</v>
      </c>
    </row>
    <row r="3052" spans="4:14" x14ac:dyDescent="0.25">
      <c r="D3052">
        <v>3048</v>
      </c>
      <c r="E3052" t="s">
        <v>4016</v>
      </c>
      <c r="F3052" t="s">
        <v>100</v>
      </c>
      <c r="G3052" s="3">
        <v>270053</v>
      </c>
      <c r="H3052" s="3">
        <v>9031661</v>
      </c>
      <c r="I3052" s="2">
        <v>0.99</v>
      </c>
      <c r="J3052" t="s">
        <v>190</v>
      </c>
      <c r="K3052" t="s">
        <v>4005</v>
      </c>
      <c r="L3052" t="s">
        <v>4006</v>
      </c>
      <c r="M3052" t="s">
        <v>563</v>
      </c>
      <c r="N3052" t="s">
        <v>194</v>
      </c>
    </row>
    <row r="3053" spans="4:14" x14ac:dyDescent="0.25">
      <c r="D3053">
        <v>3049</v>
      </c>
      <c r="E3053" t="s">
        <v>4017</v>
      </c>
      <c r="F3053" t="s">
        <v>100</v>
      </c>
      <c r="G3053" s="3">
        <v>245106</v>
      </c>
      <c r="H3053" s="3">
        <v>8203931</v>
      </c>
      <c r="I3053" s="2">
        <v>0.99</v>
      </c>
      <c r="J3053" t="s">
        <v>190</v>
      </c>
      <c r="K3053" t="s">
        <v>4005</v>
      </c>
      <c r="L3053" t="s">
        <v>4006</v>
      </c>
      <c r="M3053" t="s">
        <v>563</v>
      </c>
      <c r="N3053" t="s">
        <v>194</v>
      </c>
    </row>
    <row r="3054" spans="4:14" x14ac:dyDescent="0.25">
      <c r="D3054">
        <v>3050</v>
      </c>
      <c r="E3054" t="s">
        <v>4018</v>
      </c>
      <c r="F3054" t="s">
        <v>100</v>
      </c>
      <c r="G3054" s="3">
        <v>319582</v>
      </c>
      <c r="H3054" s="3">
        <v>10728099</v>
      </c>
      <c r="I3054" s="2">
        <v>0.99</v>
      </c>
      <c r="J3054" t="s">
        <v>190</v>
      </c>
      <c r="K3054" t="s">
        <v>4005</v>
      </c>
      <c r="L3054" t="s">
        <v>4006</v>
      </c>
      <c r="M3054" t="s">
        <v>563</v>
      </c>
      <c r="N3054" t="s">
        <v>194</v>
      </c>
    </row>
    <row r="3055" spans="4:14" x14ac:dyDescent="0.25">
      <c r="D3055">
        <v>3051</v>
      </c>
      <c r="E3055" t="s">
        <v>4019</v>
      </c>
      <c r="F3055" t="s">
        <v>100</v>
      </c>
      <c r="G3055" s="3">
        <v>235807</v>
      </c>
      <c r="H3055" s="3">
        <v>7886195</v>
      </c>
      <c r="I3055" s="2">
        <v>0.99</v>
      </c>
      <c r="J3055" t="s">
        <v>190</v>
      </c>
      <c r="K3055" t="s">
        <v>4005</v>
      </c>
      <c r="L3055" t="s">
        <v>4006</v>
      </c>
      <c r="M3055" t="s">
        <v>563</v>
      </c>
      <c r="N3055" t="s">
        <v>194</v>
      </c>
    </row>
    <row r="3056" spans="4:14" x14ac:dyDescent="0.25">
      <c r="D3056">
        <v>3052</v>
      </c>
      <c r="E3056" t="s">
        <v>4020</v>
      </c>
      <c r="F3056" t="s">
        <v>4021</v>
      </c>
      <c r="G3056" s="3">
        <v>186723</v>
      </c>
      <c r="H3056" s="3">
        <v>6063937</v>
      </c>
      <c r="I3056" s="2">
        <v>0.99</v>
      </c>
      <c r="J3056" t="s">
        <v>190</v>
      </c>
      <c r="K3056" t="s">
        <v>4022</v>
      </c>
      <c r="L3056" t="s">
        <v>4023</v>
      </c>
      <c r="M3056" t="s">
        <v>193</v>
      </c>
      <c r="N3056" t="s">
        <v>194</v>
      </c>
    </row>
    <row r="3057" spans="4:14" x14ac:dyDescent="0.25">
      <c r="D3057">
        <v>3053</v>
      </c>
      <c r="E3057" t="s">
        <v>4024</v>
      </c>
      <c r="F3057" t="s">
        <v>4025</v>
      </c>
      <c r="G3057" s="3">
        <v>210259</v>
      </c>
      <c r="H3057" s="3">
        <v>6872314</v>
      </c>
      <c r="I3057" s="2">
        <v>0.99</v>
      </c>
      <c r="J3057" t="s">
        <v>190</v>
      </c>
      <c r="K3057" t="s">
        <v>4022</v>
      </c>
      <c r="L3057" t="s">
        <v>4023</v>
      </c>
      <c r="M3057" t="s">
        <v>193</v>
      </c>
      <c r="N3057" t="s">
        <v>194</v>
      </c>
    </row>
    <row r="3058" spans="4:14" x14ac:dyDescent="0.25">
      <c r="D3058">
        <v>3054</v>
      </c>
      <c r="E3058" t="s">
        <v>4026</v>
      </c>
      <c r="F3058" t="s">
        <v>4025</v>
      </c>
      <c r="G3058" s="3">
        <v>82860</v>
      </c>
      <c r="H3058" s="3">
        <v>2650998</v>
      </c>
      <c r="I3058" s="2">
        <v>0.99</v>
      </c>
      <c r="J3058" t="s">
        <v>190</v>
      </c>
      <c r="K3058" t="s">
        <v>4022</v>
      </c>
      <c r="L3058" t="s">
        <v>4023</v>
      </c>
      <c r="M3058" t="s">
        <v>193</v>
      </c>
      <c r="N3058" t="s">
        <v>194</v>
      </c>
    </row>
    <row r="3059" spans="4:14" x14ac:dyDescent="0.25">
      <c r="D3059">
        <v>3055</v>
      </c>
      <c r="E3059" t="s">
        <v>4027</v>
      </c>
      <c r="F3059" t="s">
        <v>4025</v>
      </c>
      <c r="G3059" s="3">
        <v>206968</v>
      </c>
      <c r="H3059" s="3">
        <v>6803255</v>
      </c>
      <c r="I3059" s="2">
        <v>0.99</v>
      </c>
      <c r="J3059" t="s">
        <v>190</v>
      </c>
      <c r="K3059" t="s">
        <v>4022</v>
      </c>
      <c r="L3059" t="s">
        <v>4023</v>
      </c>
      <c r="M3059" t="s">
        <v>193</v>
      </c>
      <c r="N3059" t="s">
        <v>194</v>
      </c>
    </row>
    <row r="3060" spans="4:14" x14ac:dyDescent="0.25">
      <c r="D3060">
        <v>3056</v>
      </c>
      <c r="E3060" t="s">
        <v>4028</v>
      </c>
      <c r="F3060" t="s">
        <v>4025</v>
      </c>
      <c r="G3060" s="3">
        <v>100153</v>
      </c>
      <c r="H3060" s="3">
        <v>3282142</v>
      </c>
      <c r="I3060" s="2">
        <v>0.99</v>
      </c>
      <c r="J3060" t="s">
        <v>190</v>
      </c>
      <c r="K3060" t="s">
        <v>4022</v>
      </c>
      <c r="L3060" t="s">
        <v>4023</v>
      </c>
      <c r="M3060" t="s">
        <v>193</v>
      </c>
      <c r="N3060" t="s">
        <v>194</v>
      </c>
    </row>
    <row r="3061" spans="4:14" x14ac:dyDescent="0.25">
      <c r="D3061">
        <v>3057</v>
      </c>
      <c r="E3061" t="s">
        <v>4029</v>
      </c>
      <c r="F3061" t="s">
        <v>4030</v>
      </c>
      <c r="G3061" s="3">
        <v>174680</v>
      </c>
      <c r="H3061" s="3">
        <v>5665828</v>
      </c>
      <c r="I3061" s="2">
        <v>0.99</v>
      </c>
      <c r="J3061" t="s">
        <v>190</v>
      </c>
      <c r="K3061" t="s">
        <v>4022</v>
      </c>
      <c r="L3061" t="s">
        <v>4023</v>
      </c>
      <c r="M3061" t="s">
        <v>193</v>
      </c>
      <c r="N3061" t="s">
        <v>194</v>
      </c>
    </row>
    <row r="3062" spans="4:14" x14ac:dyDescent="0.25">
      <c r="D3062">
        <v>3058</v>
      </c>
      <c r="E3062" t="s">
        <v>4031</v>
      </c>
      <c r="F3062" t="s">
        <v>4032</v>
      </c>
      <c r="G3062" s="3">
        <v>225985</v>
      </c>
      <c r="H3062" s="3">
        <v>7461499</v>
      </c>
      <c r="I3062" s="2">
        <v>0.99</v>
      </c>
      <c r="J3062" t="s">
        <v>190</v>
      </c>
      <c r="K3062" t="s">
        <v>4022</v>
      </c>
      <c r="L3062" t="s">
        <v>4023</v>
      </c>
      <c r="M3062" t="s">
        <v>193</v>
      </c>
      <c r="N3062" t="s">
        <v>194</v>
      </c>
    </row>
    <row r="3063" spans="4:14" x14ac:dyDescent="0.25">
      <c r="D3063">
        <v>3059</v>
      </c>
      <c r="E3063" t="s">
        <v>4033</v>
      </c>
      <c r="F3063" t="s">
        <v>4025</v>
      </c>
      <c r="G3063" s="3">
        <v>42240</v>
      </c>
      <c r="H3063" s="3">
        <v>1439530</v>
      </c>
      <c r="I3063" s="2">
        <v>0.99</v>
      </c>
      <c r="J3063" t="s">
        <v>190</v>
      </c>
      <c r="K3063" t="s">
        <v>4022</v>
      </c>
      <c r="L3063" t="s">
        <v>4023</v>
      </c>
      <c r="M3063" t="s">
        <v>193</v>
      </c>
      <c r="N3063" t="s">
        <v>194</v>
      </c>
    </row>
    <row r="3064" spans="4:14" x14ac:dyDescent="0.25">
      <c r="D3064">
        <v>3060</v>
      </c>
      <c r="E3064" t="s">
        <v>4034</v>
      </c>
      <c r="F3064" t="s">
        <v>4025</v>
      </c>
      <c r="G3064" s="3">
        <v>228806</v>
      </c>
      <c r="H3064" s="3">
        <v>7453043</v>
      </c>
      <c r="I3064" s="2">
        <v>0.99</v>
      </c>
      <c r="J3064" t="s">
        <v>190</v>
      </c>
      <c r="K3064" t="s">
        <v>4022</v>
      </c>
      <c r="L3064" t="s">
        <v>4023</v>
      </c>
      <c r="M3064" t="s">
        <v>193</v>
      </c>
      <c r="N3064" t="s">
        <v>194</v>
      </c>
    </row>
    <row r="3065" spans="4:14" x14ac:dyDescent="0.25">
      <c r="D3065">
        <v>3061</v>
      </c>
      <c r="E3065" t="s">
        <v>4035</v>
      </c>
      <c r="F3065" t="s">
        <v>4036</v>
      </c>
      <c r="G3065" s="3">
        <v>165146</v>
      </c>
      <c r="H3065" s="3">
        <v>5489609</v>
      </c>
      <c r="I3065" s="2">
        <v>0.99</v>
      </c>
      <c r="J3065" t="s">
        <v>190</v>
      </c>
      <c r="K3065" t="s">
        <v>4022</v>
      </c>
      <c r="L3065" t="s">
        <v>4023</v>
      </c>
      <c r="M3065" t="s">
        <v>193</v>
      </c>
      <c r="N3065" t="s">
        <v>194</v>
      </c>
    </row>
    <row r="3066" spans="4:14" x14ac:dyDescent="0.25">
      <c r="D3066">
        <v>3062</v>
      </c>
      <c r="E3066" t="s">
        <v>4037</v>
      </c>
      <c r="F3066" t="s">
        <v>4025</v>
      </c>
      <c r="G3066" s="3">
        <v>201116</v>
      </c>
      <c r="H3066" s="3">
        <v>6551013</v>
      </c>
      <c r="I3066" s="2">
        <v>0.99</v>
      </c>
      <c r="J3066" t="s">
        <v>190</v>
      </c>
      <c r="K3066" t="s">
        <v>4022</v>
      </c>
      <c r="L3066" t="s">
        <v>4023</v>
      </c>
      <c r="M3066" t="s">
        <v>193</v>
      </c>
      <c r="N3066" t="s">
        <v>194</v>
      </c>
    </row>
    <row r="3067" spans="4:14" x14ac:dyDescent="0.25">
      <c r="D3067">
        <v>3063</v>
      </c>
      <c r="E3067" t="s">
        <v>4038</v>
      </c>
      <c r="F3067" t="s">
        <v>4039</v>
      </c>
      <c r="G3067" s="3">
        <v>65488</v>
      </c>
      <c r="H3067" s="3">
        <v>2111141</v>
      </c>
      <c r="I3067" s="2">
        <v>0.99</v>
      </c>
      <c r="J3067" t="s">
        <v>190</v>
      </c>
      <c r="K3067" t="s">
        <v>4022</v>
      </c>
      <c r="L3067" t="s">
        <v>4023</v>
      </c>
      <c r="M3067" t="s">
        <v>193</v>
      </c>
      <c r="N3067" t="s">
        <v>194</v>
      </c>
    </row>
    <row r="3068" spans="4:14" x14ac:dyDescent="0.25">
      <c r="D3068">
        <v>3064</v>
      </c>
      <c r="E3068" t="s">
        <v>4040</v>
      </c>
      <c r="F3068" t="s">
        <v>4041</v>
      </c>
      <c r="G3068" s="3">
        <v>102164</v>
      </c>
      <c r="H3068" s="3">
        <v>3272891</v>
      </c>
      <c r="I3068" s="2">
        <v>0.99</v>
      </c>
      <c r="J3068" t="s">
        <v>190</v>
      </c>
      <c r="K3068" t="s">
        <v>4042</v>
      </c>
      <c r="L3068" t="s">
        <v>4023</v>
      </c>
      <c r="M3068" t="s">
        <v>193</v>
      </c>
      <c r="N3068" t="s">
        <v>194</v>
      </c>
    </row>
    <row r="3069" spans="4:14" x14ac:dyDescent="0.25">
      <c r="D3069">
        <v>3065</v>
      </c>
      <c r="E3069" t="s">
        <v>4043</v>
      </c>
      <c r="F3069" t="s">
        <v>4041</v>
      </c>
      <c r="G3069" s="3">
        <v>228336</v>
      </c>
      <c r="H3069" s="3">
        <v>7569506</v>
      </c>
      <c r="I3069" s="2">
        <v>0.99</v>
      </c>
      <c r="J3069" t="s">
        <v>190</v>
      </c>
      <c r="K3069" t="s">
        <v>4042</v>
      </c>
      <c r="L3069" t="s">
        <v>4023</v>
      </c>
      <c r="M3069" t="s">
        <v>193</v>
      </c>
      <c r="N3069" t="s">
        <v>194</v>
      </c>
    </row>
    <row r="3070" spans="4:14" x14ac:dyDescent="0.25">
      <c r="D3070">
        <v>3066</v>
      </c>
      <c r="E3070" t="s">
        <v>4044</v>
      </c>
      <c r="F3070" t="s">
        <v>4041</v>
      </c>
      <c r="G3070" s="3">
        <v>215902</v>
      </c>
      <c r="H3070" s="3">
        <v>7061901</v>
      </c>
      <c r="I3070" s="2">
        <v>0.99</v>
      </c>
      <c r="J3070" t="s">
        <v>190</v>
      </c>
      <c r="K3070" t="s">
        <v>4042</v>
      </c>
      <c r="L3070" t="s">
        <v>4023</v>
      </c>
      <c r="M3070" t="s">
        <v>193</v>
      </c>
      <c r="N3070" t="s">
        <v>194</v>
      </c>
    </row>
    <row r="3071" spans="4:14" x14ac:dyDescent="0.25">
      <c r="D3071">
        <v>3067</v>
      </c>
      <c r="E3071" t="s">
        <v>4045</v>
      </c>
      <c r="F3071" t="s">
        <v>4041</v>
      </c>
      <c r="G3071" s="3">
        <v>185965</v>
      </c>
      <c r="H3071" s="3">
        <v>6087433</v>
      </c>
      <c r="I3071" s="2">
        <v>0.99</v>
      </c>
      <c r="J3071" t="s">
        <v>190</v>
      </c>
      <c r="K3071" t="s">
        <v>4042</v>
      </c>
      <c r="L3071" t="s">
        <v>4023</v>
      </c>
      <c r="M3071" t="s">
        <v>193</v>
      </c>
      <c r="N3071" t="s">
        <v>194</v>
      </c>
    </row>
    <row r="3072" spans="4:14" x14ac:dyDescent="0.25">
      <c r="D3072">
        <v>3068</v>
      </c>
      <c r="E3072" t="s">
        <v>4046</v>
      </c>
      <c r="F3072" t="s">
        <v>4041</v>
      </c>
      <c r="G3072" s="3">
        <v>213968</v>
      </c>
      <c r="H3072" s="3">
        <v>7011402</v>
      </c>
      <c r="I3072" s="2">
        <v>0.99</v>
      </c>
      <c r="J3072" t="s">
        <v>190</v>
      </c>
      <c r="K3072" t="s">
        <v>4042</v>
      </c>
      <c r="L3072" t="s">
        <v>4023</v>
      </c>
      <c r="M3072" t="s">
        <v>193</v>
      </c>
      <c r="N3072" t="s">
        <v>194</v>
      </c>
    </row>
    <row r="3073" spans="4:14" x14ac:dyDescent="0.25">
      <c r="D3073">
        <v>3069</v>
      </c>
      <c r="E3073" t="s">
        <v>4047</v>
      </c>
      <c r="F3073" t="s">
        <v>4041</v>
      </c>
      <c r="G3073" s="3">
        <v>208953</v>
      </c>
      <c r="H3073" s="3">
        <v>6777078</v>
      </c>
      <c r="I3073" s="2">
        <v>0.99</v>
      </c>
      <c r="J3073" t="s">
        <v>190</v>
      </c>
      <c r="K3073" t="s">
        <v>4042</v>
      </c>
      <c r="L3073" t="s">
        <v>4023</v>
      </c>
      <c r="M3073" t="s">
        <v>193</v>
      </c>
      <c r="N3073" t="s">
        <v>194</v>
      </c>
    </row>
    <row r="3074" spans="4:14" x14ac:dyDescent="0.25">
      <c r="D3074">
        <v>3070</v>
      </c>
      <c r="E3074" t="s">
        <v>4048</v>
      </c>
      <c r="F3074" t="s">
        <v>4049</v>
      </c>
      <c r="G3074" s="3">
        <v>241711</v>
      </c>
      <c r="H3074" s="3">
        <v>7911090</v>
      </c>
      <c r="I3074" s="2">
        <v>0.99</v>
      </c>
      <c r="J3074" t="s">
        <v>190</v>
      </c>
      <c r="K3074" t="s">
        <v>4042</v>
      </c>
      <c r="L3074" t="s">
        <v>4023</v>
      </c>
      <c r="M3074" t="s">
        <v>193</v>
      </c>
      <c r="N3074" t="s">
        <v>194</v>
      </c>
    </row>
    <row r="3075" spans="4:14" x14ac:dyDescent="0.25">
      <c r="D3075">
        <v>3071</v>
      </c>
      <c r="E3075" t="s">
        <v>4050</v>
      </c>
      <c r="F3075" t="s">
        <v>4049</v>
      </c>
      <c r="G3075" s="3">
        <v>211853</v>
      </c>
      <c r="H3075" s="3">
        <v>6921784</v>
      </c>
      <c r="I3075" s="2">
        <v>0.99</v>
      </c>
      <c r="J3075" t="s">
        <v>190</v>
      </c>
      <c r="K3075" t="s">
        <v>4042</v>
      </c>
      <c r="L3075" t="s">
        <v>4023</v>
      </c>
      <c r="M3075" t="s">
        <v>193</v>
      </c>
      <c r="N3075" t="s">
        <v>194</v>
      </c>
    </row>
    <row r="3076" spans="4:14" x14ac:dyDescent="0.25">
      <c r="D3076">
        <v>3072</v>
      </c>
      <c r="E3076" t="s">
        <v>4051</v>
      </c>
      <c r="F3076" t="s">
        <v>4023</v>
      </c>
      <c r="G3076" s="3">
        <v>227761</v>
      </c>
      <c r="H3076" s="3">
        <v>7457655</v>
      </c>
      <c r="I3076" s="2">
        <v>0.99</v>
      </c>
      <c r="J3076" t="s">
        <v>190</v>
      </c>
      <c r="K3076" t="s">
        <v>4042</v>
      </c>
      <c r="L3076" t="s">
        <v>4023</v>
      </c>
      <c r="M3076" t="s">
        <v>193</v>
      </c>
      <c r="N3076" t="s">
        <v>194</v>
      </c>
    </row>
    <row r="3077" spans="4:14" x14ac:dyDescent="0.25">
      <c r="D3077">
        <v>3073</v>
      </c>
      <c r="E3077" t="s">
        <v>4052</v>
      </c>
      <c r="F3077" t="s">
        <v>4053</v>
      </c>
      <c r="G3077" s="3">
        <v>291813</v>
      </c>
      <c r="H3077" s="3">
        <v>9504119</v>
      </c>
      <c r="I3077" s="2">
        <v>0.99</v>
      </c>
      <c r="J3077" t="s">
        <v>190</v>
      </c>
      <c r="K3077" t="s">
        <v>4042</v>
      </c>
      <c r="L3077" t="s">
        <v>4023</v>
      </c>
      <c r="M3077" t="s">
        <v>193</v>
      </c>
      <c r="N3077" t="s">
        <v>194</v>
      </c>
    </row>
    <row r="3078" spans="4:14" x14ac:dyDescent="0.25">
      <c r="D3078">
        <v>3074</v>
      </c>
      <c r="E3078" t="s">
        <v>4054</v>
      </c>
      <c r="F3078" t="s">
        <v>4053</v>
      </c>
      <c r="G3078" s="3">
        <v>338991</v>
      </c>
      <c r="H3078" s="3">
        <v>11049966</v>
      </c>
      <c r="I3078" s="2">
        <v>0.99</v>
      </c>
      <c r="J3078" t="s">
        <v>190</v>
      </c>
      <c r="K3078" t="s">
        <v>4042</v>
      </c>
      <c r="L3078" t="s">
        <v>4023</v>
      </c>
      <c r="M3078" t="s">
        <v>193</v>
      </c>
      <c r="N3078" t="s">
        <v>194</v>
      </c>
    </row>
    <row r="3079" spans="4:14" x14ac:dyDescent="0.25">
      <c r="D3079">
        <v>3075</v>
      </c>
      <c r="E3079" t="s">
        <v>4055</v>
      </c>
      <c r="F3079" t="s">
        <v>4053</v>
      </c>
      <c r="G3079" s="3">
        <v>321854</v>
      </c>
      <c r="H3079" s="3">
        <v>10366978</v>
      </c>
      <c r="I3079" s="2">
        <v>0.99</v>
      </c>
      <c r="J3079" t="s">
        <v>190</v>
      </c>
      <c r="K3079" t="s">
        <v>4042</v>
      </c>
      <c r="L3079" t="s">
        <v>4023</v>
      </c>
      <c r="M3079" t="s">
        <v>193</v>
      </c>
      <c r="N3079" t="s">
        <v>194</v>
      </c>
    </row>
    <row r="3080" spans="4:14" x14ac:dyDescent="0.25">
      <c r="D3080">
        <v>3076</v>
      </c>
      <c r="E3080" t="s">
        <v>4056</v>
      </c>
      <c r="F3080" t="s">
        <v>4023</v>
      </c>
      <c r="G3080" s="3">
        <v>321828</v>
      </c>
      <c r="H3080" s="3">
        <v>10503352</v>
      </c>
      <c r="I3080" s="2">
        <v>0.99</v>
      </c>
      <c r="J3080" t="s">
        <v>190</v>
      </c>
      <c r="K3080" t="s">
        <v>4042</v>
      </c>
      <c r="L3080" t="s">
        <v>4023</v>
      </c>
      <c r="M3080" t="s">
        <v>193</v>
      </c>
      <c r="N3080" t="s">
        <v>194</v>
      </c>
    </row>
    <row r="3081" spans="4:14" x14ac:dyDescent="0.25">
      <c r="D3081">
        <v>3077</v>
      </c>
      <c r="E3081" t="s">
        <v>4057</v>
      </c>
      <c r="F3081" t="s">
        <v>4023</v>
      </c>
      <c r="G3081" s="3">
        <v>248502</v>
      </c>
      <c r="H3081" s="3">
        <v>8107896</v>
      </c>
      <c r="I3081" s="2">
        <v>0.99</v>
      </c>
      <c r="J3081" t="s">
        <v>190</v>
      </c>
      <c r="K3081" t="s">
        <v>4042</v>
      </c>
      <c r="L3081" t="s">
        <v>4023</v>
      </c>
      <c r="M3081" t="s">
        <v>193</v>
      </c>
      <c r="N3081" t="s">
        <v>194</v>
      </c>
    </row>
    <row r="3082" spans="4:14" x14ac:dyDescent="0.25">
      <c r="D3082">
        <v>3078</v>
      </c>
      <c r="E3082" t="s">
        <v>4058</v>
      </c>
      <c r="F3082" t="s">
        <v>4053</v>
      </c>
      <c r="G3082" s="3">
        <v>308950</v>
      </c>
      <c r="H3082" s="3">
        <v>10014683</v>
      </c>
      <c r="I3082" s="2">
        <v>0.99</v>
      </c>
      <c r="J3082" t="s">
        <v>190</v>
      </c>
      <c r="K3082" t="s">
        <v>4042</v>
      </c>
      <c r="L3082" t="s">
        <v>4023</v>
      </c>
      <c r="M3082" t="s">
        <v>193</v>
      </c>
      <c r="N3082" t="s">
        <v>194</v>
      </c>
    </row>
    <row r="3083" spans="4:14" x14ac:dyDescent="0.25">
      <c r="D3083">
        <v>3079</v>
      </c>
      <c r="E3083" t="s">
        <v>4059</v>
      </c>
      <c r="F3083" t="s">
        <v>4060</v>
      </c>
      <c r="G3083" s="3">
        <v>315376</v>
      </c>
      <c r="H3083" s="3">
        <v>10355753</v>
      </c>
      <c r="I3083" s="2">
        <v>0.99</v>
      </c>
      <c r="J3083" t="s">
        <v>190</v>
      </c>
      <c r="K3083" t="s">
        <v>4042</v>
      </c>
      <c r="L3083" t="s">
        <v>4023</v>
      </c>
      <c r="M3083" t="s">
        <v>193</v>
      </c>
      <c r="N3083" t="s">
        <v>194</v>
      </c>
    </row>
    <row r="3084" spans="4:14" x14ac:dyDescent="0.25">
      <c r="D3084">
        <v>3080</v>
      </c>
      <c r="E3084" t="s">
        <v>4061</v>
      </c>
      <c r="F3084" t="s">
        <v>4060</v>
      </c>
      <c r="G3084" s="3">
        <v>366053</v>
      </c>
      <c r="H3084" s="3">
        <v>12013467</v>
      </c>
      <c r="I3084" s="2">
        <v>0.99</v>
      </c>
      <c r="J3084" t="s">
        <v>190</v>
      </c>
      <c r="K3084" t="s">
        <v>4042</v>
      </c>
      <c r="L3084" t="s">
        <v>4023</v>
      </c>
      <c r="M3084" t="s">
        <v>193</v>
      </c>
      <c r="N3084" t="s">
        <v>194</v>
      </c>
    </row>
    <row r="3085" spans="4:14" x14ac:dyDescent="0.25">
      <c r="D3085">
        <v>3081</v>
      </c>
      <c r="E3085" t="s">
        <v>4044</v>
      </c>
      <c r="F3085" t="s">
        <v>4062</v>
      </c>
      <c r="G3085" s="3">
        <v>216032</v>
      </c>
      <c r="H3085" s="3">
        <v>7056863</v>
      </c>
      <c r="I3085" s="2">
        <v>0.99</v>
      </c>
      <c r="J3085" t="s">
        <v>190</v>
      </c>
      <c r="K3085" t="s">
        <v>4023</v>
      </c>
      <c r="L3085" t="s">
        <v>4023</v>
      </c>
      <c r="M3085" t="s">
        <v>193</v>
      </c>
      <c r="N3085" t="s">
        <v>194</v>
      </c>
    </row>
    <row r="3086" spans="4:14" x14ac:dyDescent="0.25">
      <c r="D3086">
        <v>3082</v>
      </c>
      <c r="E3086" t="s">
        <v>4040</v>
      </c>
      <c r="F3086" t="s">
        <v>4062</v>
      </c>
      <c r="G3086" s="3">
        <v>102556</v>
      </c>
      <c r="H3086" s="3">
        <v>3286026</v>
      </c>
      <c r="I3086" s="2">
        <v>0.99</v>
      </c>
      <c r="J3086" t="s">
        <v>190</v>
      </c>
      <c r="K3086" t="s">
        <v>4023</v>
      </c>
      <c r="L3086" t="s">
        <v>4023</v>
      </c>
      <c r="M3086" t="s">
        <v>193</v>
      </c>
      <c r="N3086" t="s">
        <v>194</v>
      </c>
    </row>
    <row r="3087" spans="4:14" x14ac:dyDescent="0.25">
      <c r="D3087">
        <v>3083</v>
      </c>
      <c r="E3087" t="s">
        <v>4063</v>
      </c>
      <c r="F3087" t="s">
        <v>4021</v>
      </c>
      <c r="G3087" s="3">
        <v>158589</v>
      </c>
      <c r="H3087" s="3">
        <v>5194092</v>
      </c>
      <c r="I3087" s="2">
        <v>0.99</v>
      </c>
      <c r="J3087" t="s">
        <v>190</v>
      </c>
      <c r="K3087" t="s">
        <v>4023</v>
      </c>
      <c r="L3087" t="s">
        <v>4023</v>
      </c>
      <c r="M3087" t="s">
        <v>193</v>
      </c>
      <c r="N3087" t="s">
        <v>194</v>
      </c>
    </row>
    <row r="3088" spans="4:14" x14ac:dyDescent="0.25">
      <c r="D3088">
        <v>3084</v>
      </c>
      <c r="E3088" t="s">
        <v>4064</v>
      </c>
      <c r="F3088" t="s">
        <v>4062</v>
      </c>
      <c r="G3088" s="3">
        <v>230060</v>
      </c>
      <c r="H3088" s="3">
        <v>7617284</v>
      </c>
      <c r="I3088" s="2">
        <v>0.99</v>
      </c>
      <c r="J3088" t="s">
        <v>190</v>
      </c>
      <c r="K3088" t="s">
        <v>4023</v>
      </c>
      <c r="L3088" t="s">
        <v>4023</v>
      </c>
      <c r="M3088" t="s">
        <v>193</v>
      </c>
      <c r="N3088" t="s">
        <v>194</v>
      </c>
    </row>
    <row r="3089" spans="4:14" x14ac:dyDescent="0.25">
      <c r="D3089">
        <v>3085</v>
      </c>
      <c r="E3089" t="s">
        <v>4065</v>
      </c>
      <c r="F3089" t="s">
        <v>4062</v>
      </c>
      <c r="G3089" s="3">
        <v>226507</v>
      </c>
      <c r="H3089" s="3">
        <v>7373922</v>
      </c>
      <c r="I3089" s="2">
        <v>0.99</v>
      </c>
      <c r="J3089" t="s">
        <v>190</v>
      </c>
      <c r="K3089" t="s">
        <v>4023</v>
      </c>
      <c r="L3089" t="s">
        <v>4023</v>
      </c>
      <c r="M3089" t="s">
        <v>193</v>
      </c>
      <c r="N3089" t="s">
        <v>194</v>
      </c>
    </row>
    <row r="3090" spans="4:14" x14ac:dyDescent="0.25">
      <c r="D3090">
        <v>3086</v>
      </c>
      <c r="E3090" t="s">
        <v>4066</v>
      </c>
      <c r="F3090" t="s">
        <v>4062</v>
      </c>
      <c r="G3090" s="3">
        <v>210546</v>
      </c>
      <c r="H3090" s="3">
        <v>6946086</v>
      </c>
      <c r="I3090" s="2">
        <v>0.99</v>
      </c>
      <c r="J3090" t="s">
        <v>190</v>
      </c>
      <c r="K3090" t="s">
        <v>4023</v>
      </c>
      <c r="L3090" t="s">
        <v>4023</v>
      </c>
      <c r="M3090" t="s">
        <v>193</v>
      </c>
      <c r="N3090" t="s">
        <v>194</v>
      </c>
    </row>
    <row r="3091" spans="4:14" x14ac:dyDescent="0.25">
      <c r="D3091">
        <v>3087</v>
      </c>
      <c r="E3091" t="s">
        <v>4067</v>
      </c>
      <c r="F3091" t="s">
        <v>4062</v>
      </c>
      <c r="G3091" s="3">
        <v>182073</v>
      </c>
      <c r="H3091" s="3">
        <v>5908861</v>
      </c>
      <c r="I3091" s="2">
        <v>0.99</v>
      </c>
      <c r="J3091" t="s">
        <v>190</v>
      </c>
      <c r="K3091" t="s">
        <v>4023</v>
      </c>
      <c r="L3091" t="s">
        <v>4023</v>
      </c>
      <c r="M3091" t="s">
        <v>193</v>
      </c>
      <c r="N3091" t="s">
        <v>194</v>
      </c>
    </row>
    <row r="3092" spans="4:14" x14ac:dyDescent="0.25">
      <c r="D3092">
        <v>3088</v>
      </c>
      <c r="E3092" t="s">
        <v>4068</v>
      </c>
      <c r="F3092" t="s">
        <v>4062</v>
      </c>
      <c r="G3092" s="3">
        <v>222850</v>
      </c>
      <c r="H3092" s="3">
        <v>7293608</v>
      </c>
      <c r="I3092" s="2">
        <v>0.99</v>
      </c>
      <c r="J3092" t="s">
        <v>190</v>
      </c>
      <c r="K3092" t="s">
        <v>4023</v>
      </c>
      <c r="L3092" t="s">
        <v>4023</v>
      </c>
      <c r="M3092" t="s">
        <v>193</v>
      </c>
      <c r="N3092" t="s">
        <v>194</v>
      </c>
    </row>
    <row r="3093" spans="4:14" x14ac:dyDescent="0.25">
      <c r="D3093">
        <v>3089</v>
      </c>
      <c r="E3093" t="s">
        <v>4069</v>
      </c>
      <c r="F3093" t="s">
        <v>4062</v>
      </c>
      <c r="G3093" s="3">
        <v>203258</v>
      </c>
      <c r="H3093" s="3">
        <v>6648122</v>
      </c>
      <c r="I3093" s="2">
        <v>0.99</v>
      </c>
      <c r="J3093" t="s">
        <v>190</v>
      </c>
      <c r="K3093" t="s">
        <v>4023</v>
      </c>
      <c r="L3093" t="s">
        <v>4023</v>
      </c>
      <c r="M3093" t="s">
        <v>193</v>
      </c>
      <c r="N3093" t="s">
        <v>194</v>
      </c>
    </row>
    <row r="3094" spans="4:14" x14ac:dyDescent="0.25">
      <c r="D3094">
        <v>3090</v>
      </c>
      <c r="E3094" t="s">
        <v>4070</v>
      </c>
      <c r="F3094" t="s">
        <v>4071</v>
      </c>
      <c r="G3094" s="3">
        <v>200306</v>
      </c>
      <c r="H3094" s="3">
        <v>6573145</v>
      </c>
      <c r="I3094" s="2">
        <v>0.99</v>
      </c>
      <c r="J3094" t="s">
        <v>190</v>
      </c>
      <c r="K3094" t="s">
        <v>4023</v>
      </c>
      <c r="L3094" t="s">
        <v>4023</v>
      </c>
      <c r="M3094" t="s">
        <v>193</v>
      </c>
      <c r="N3094" t="s">
        <v>194</v>
      </c>
    </row>
    <row r="3095" spans="4:14" x14ac:dyDescent="0.25">
      <c r="D3095">
        <v>3091</v>
      </c>
      <c r="E3095" t="s">
        <v>4072</v>
      </c>
      <c r="F3095" t="s">
        <v>4062</v>
      </c>
      <c r="G3095" s="3">
        <v>180636</v>
      </c>
      <c r="H3095" s="3">
        <v>5879235</v>
      </c>
      <c r="I3095" s="2">
        <v>0.99</v>
      </c>
      <c r="J3095" t="s">
        <v>190</v>
      </c>
      <c r="K3095" t="s">
        <v>4023</v>
      </c>
      <c r="L3095" t="s">
        <v>4023</v>
      </c>
      <c r="M3095" t="s">
        <v>193</v>
      </c>
      <c r="N3095" t="s">
        <v>194</v>
      </c>
    </row>
    <row r="3096" spans="4:14" x14ac:dyDescent="0.25">
      <c r="D3096">
        <v>3092</v>
      </c>
      <c r="E3096" t="s">
        <v>4073</v>
      </c>
      <c r="F3096" t="s">
        <v>4023</v>
      </c>
      <c r="G3096" s="3">
        <v>105639</v>
      </c>
      <c r="H3096" s="3">
        <v>3495897</v>
      </c>
      <c r="I3096" s="2">
        <v>0.99</v>
      </c>
      <c r="J3096" t="s">
        <v>190</v>
      </c>
      <c r="K3096" t="s">
        <v>4074</v>
      </c>
      <c r="L3096" t="s">
        <v>4023</v>
      </c>
      <c r="M3096" t="s">
        <v>193</v>
      </c>
      <c r="N3096" t="s">
        <v>194</v>
      </c>
    </row>
    <row r="3097" spans="4:14" x14ac:dyDescent="0.25">
      <c r="D3097">
        <v>3093</v>
      </c>
      <c r="E3097" t="s">
        <v>2742</v>
      </c>
      <c r="F3097" t="s">
        <v>4023</v>
      </c>
      <c r="G3097" s="3">
        <v>390295</v>
      </c>
      <c r="H3097" s="3">
        <v>12619558</v>
      </c>
      <c r="I3097" s="2">
        <v>0.99</v>
      </c>
      <c r="J3097" t="s">
        <v>190</v>
      </c>
      <c r="K3097" t="s">
        <v>4074</v>
      </c>
      <c r="L3097" t="s">
        <v>4023</v>
      </c>
      <c r="M3097" t="s">
        <v>193</v>
      </c>
      <c r="N3097" t="s">
        <v>194</v>
      </c>
    </row>
    <row r="3098" spans="4:14" x14ac:dyDescent="0.25">
      <c r="D3098">
        <v>3094</v>
      </c>
      <c r="E3098" t="s">
        <v>4075</v>
      </c>
      <c r="F3098" t="s">
        <v>4023</v>
      </c>
      <c r="G3098" s="3">
        <v>330788</v>
      </c>
      <c r="H3098" s="3">
        <v>10743970</v>
      </c>
      <c r="I3098" s="2">
        <v>0.99</v>
      </c>
      <c r="J3098" t="s">
        <v>190</v>
      </c>
      <c r="K3098" t="s">
        <v>4074</v>
      </c>
      <c r="L3098" t="s">
        <v>4023</v>
      </c>
      <c r="M3098" t="s">
        <v>193</v>
      </c>
      <c r="N3098" t="s">
        <v>194</v>
      </c>
    </row>
    <row r="3099" spans="4:14" x14ac:dyDescent="0.25">
      <c r="D3099">
        <v>3095</v>
      </c>
      <c r="E3099" t="s">
        <v>4076</v>
      </c>
      <c r="F3099" t="s">
        <v>4023</v>
      </c>
      <c r="G3099" s="3">
        <v>324414</v>
      </c>
      <c r="H3099" s="3">
        <v>10524554</v>
      </c>
      <c r="I3099" s="2">
        <v>0.99</v>
      </c>
      <c r="J3099" t="s">
        <v>190</v>
      </c>
      <c r="K3099" t="s">
        <v>4074</v>
      </c>
      <c r="L3099" t="s">
        <v>4023</v>
      </c>
      <c r="M3099" t="s">
        <v>193</v>
      </c>
      <c r="N3099" t="s">
        <v>194</v>
      </c>
    </row>
    <row r="3100" spans="4:14" x14ac:dyDescent="0.25">
      <c r="D3100">
        <v>3096</v>
      </c>
      <c r="E3100" t="s">
        <v>4077</v>
      </c>
      <c r="F3100" t="s">
        <v>4023</v>
      </c>
      <c r="G3100" s="3">
        <v>327392</v>
      </c>
      <c r="H3100" s="3">
        <v>10709202</v>
      </c>
      <c r="I3100" s="2">
        <v>0.99</v>
      </c>
      <c r="J3100" t="s">
        <v>190</v>
      </c>
      <c r="K3100" t="s">
        <v>4074</v>
      </c>
      <c r="L3100" t="s">
        <v>4023</v>
      </c>
      <c r="M3100" t="s">
        <v>193</v>
      </c>
      <c r="N3100" t="s">
        <v>194</v>
      </c>
    </row>
    <row r="3101" spans="4:14" x14ac:dyDescent="0.25">
      <c r="D3101">
        <v>3097</v>
      </c>
      <c r="E3101" t="s">
        <v>2997</v>
      </c>
      <c r="F3101" t="s">
        <v>4023</v>
      </c>
      <c r="G3101" s="3">
        <v>462837</v>
      </c>
      <c r="H3101" s="3">
        <v>15378082</v>
      </c>
      <c r="I3101" s="2">
        <v>0.99</v>
      </c>
      <c r="J3101" t="s">
        <v>190</v>
      </c>
      <c r="K3101" t="s">
        <v>4074</v>
      </c>
      <c r="L3101" t="s">
        <v>4023</v>
      </c>
      <c r="M3101" t="s">
        <v>193</v>
      </c>
      <c r="N3101" t="s">
        <v>194</v>
      </c>
    </row>
    <row r="3102" spans="4:14" x14ac:dyDescent="0.25">
      <c r="D3102">
        <v>3098</v>
      </c>
      <c r="E3102" t="s">
        <v>4078</v>
      </c>
      <c r="F3102" t="s">
        <v>4023</v>
      </c>
      <c r="G3102" s="3">
        <v>331728</v>
      </c>
      <c r="H3102" s="3">
        <v>10846768</v>
      </c>
      <c r="I3102" s="2">
        <v>0.99</v>
      </c>
      <c r="J3102" t="s">
        <v>190</v>
      </c>
      <c r="K3102" t="s">
        <v>4074</v>
      </c>
      <c r="L3102" t="s">
        <v>4023</v>
      </c>
      <c r="M3102" t="s">
        <v>193</v>
      </c>
      <c r="N3102" t="s">
        <v>194</v>
      </c>
    </row>
    <row r="3103" spans="4:14" x14ac:dyDescent="0.25">
      <c r="D3103">
        <v>3099</v>
      </c>
      <c r="E3103" t="s">
        <v>4079</v>
      </c>
      <c r="F3103" t="s">
        <v>4023</v>
      </c>
      <c r="G3103" s="3">
        <v>342491</v>
      </c>
      <c r="H3103" s="3">
        <v>11161521</v>
      </c>
      <c r="I3103" s="2">
        <v>0.99</v>
      </c>
      <c r="J3103" t="s">
        <v>190</v>
      </c>
      <c r="K3103" t="s">
        <v>4074</v>
      </c>
      <c r="L3103" t="s">
        <v>4023</v>
      </c>
      <c r="M3103" t="s">
        <v>193</v>
      </c>
      <c r="N3103" t="s">
        <v>194</v>
      </c>
    </row>
    <row r="3104" spans="4:14" x14ac:dyDescent="0.25">
      <c r="D3104">
        <v>3100</v>
      </c>
      <c r="E3104" t="s">
        <v>4080</v>
      </c>
      <c r="F3104" t="s">
        <v>4023</v>
      </c>
      <c r="G3104" s="3">
        <v>514612</v>
      </c>
      <c r="H3104" s="3">
        <v>16621333</v>
      </c>
      <c r="I3104" s="2">
        <v>0.99</v>
      </c>
      <c r="J3104" t="s">
        <v>190</v>
      </c>
      <c r="K3104" t="s">
        <v>4074</v>
      </c>
      <c r="L3104" t="s">
        <v>4023</v>
      </c>
      <c r="M3104" t="s">
        <v>193</v>
      </c>
      <c r="N3104" t="s">
        <v>194</v>
      </c>
    </row>
    <row r="3105" spans="4:14" x14ac:dyDescent="0.25">
      <c r="D3105">
        <v>3101</v>
      </c>
      <c r="E3105" t="s">
        <v>4081</v>
      </c>
      <c r="F3105" t="s">
        <v>4023</v>
      </c>
      <c r="G3105" s="3">
        <v>86987</v>
      </c>
      <c r="H3105" s="3">
        <v>2812555</v>
      </c>
      <c r="I3105" s="2">
        <v>0.99</v>
      </c>
      <c r="J3105" t="s">
        <v>190</v>
      </c>
      <c r="K3105" t="s">
        <v>4074</v>
      </c>
      <c r="L3105" t="s">
        <v>4023</v>
      </c>
      <c r="M3105" t="s">
        <v>193</v>
      </c>
      <c r="N3105" t="s">
        <v>194</v>
      </c>
    </row>
    <row r="3106" spans="4:14" x14ac:dyDescent="0.25">
      <c r="D3106">
        <v>3102</v>
      </c>
      <c r="E3106" t="s">
        <v>4082</v>
      </c>
      <c r="F3106" t="s">
        <v>4023</v>
      </c>
      <c r="G3106" s="3">
        <v>342282</v>
      </c>
      <c r="H3106" s="3">
        <v>11212955</v>
      </c>
      <c r="I3106" s="2">
        <v>0.99</v>
      </c>
      <c r="J3106" t="s">
        <v>190</v>
      </c>
      <c r="K3106" t="s">
        <v>4074</v>
      </c>
      <c r="L3106" t="s">
        <v>4023</v>
      </c>
      <c r="M3106" t="s">
        <v>193</v>
      </c>
      <c r="N3106" t="s">
        <v>194</v>
      </c>
    </row>
    <row r="3107" spans="4:14" x14ac:dyDescent="0.25">
      <c r="D3107">
        <v>3103</v>
      </c>
      <c r="E3107" t="s">
        <v>4083</v>
      </c>
      <c r="F3107" t="s">
        <v>4023</v>
      </c>
      <c r="G3107" s="3">
        <v>363937</v>
      </c>
      <c r="H3107" s="3">
        <v>11716855</v>
      </c>
      <c r="I3107" s="2">
        <v>0.99</v>
      </c>
      <c r="J3107" t="s">
        <v>190</v>
      </c>
      <c r="K3107" t="s">
        <v>4074</v>
      </c>
      <c r="L3107" t="s">
        <v>4023</v>
      </c>
      <c r="M3107" t="s">
        <v>193</v>
      </c>
      <c r="N3107" t="s">
        <v>194</v>
      </c>
    </row>
    <row r="3108" spans="4:14" x14ac:dyDescent="0.25">
      <c r="D3108">
        <v>3104</v>
      </c>
      <c r="E3108" t="s">
        <v>4084</v>
      </c>
      <c r="F3108" t="s">
        <v>4085</v>
      </c>
      <c r="G3108" s="3">
        <v>267859</v>
      </c>
      <c r="H3108" s="3">
        <v>8738780</v>
      </c>
      <c r="I3108" s="2">
        <v>0.99</v>
      </c>
      <c r="J3108" t="s">
        <v>190</v>
      </c>
      <c r="K3108" t="s">
        <v>4086</v>
      </c>
      <c r="L3108" t="s">
        <v>4087</v>
      </c>
      <c r="M3108" t="s">
        <v>193</v>
      </c>
      <c r="N3108" t="s">
        <v>194</v>
      </c>
    </row>
    <row r="3109" spans="4:14" x14ac:dyDescent="0.25">
      <c r="D3109">
        <v>3105</v>
      </c>
      <c r="E3109" t="s">
        <v>4088</v>
      </c>
      <c r="F3109" t="s">
        <v>4085</v>
      </c>
      <c r="G3109" s="3">
        <v>235911</v>
      </c>
      <c r="H3109" s="3">
        <v>7693331</v>
      </c>
      <c r="I3109" s="2">
        <v>0.99</v>
      </c>
      <c r="J3109" t="s">
        <v>190</v>
      </c>
      <c r="K3109" t="s">
        <v>4086</v>
      </c>
      <c r="L3109" t="s">
        <v>4087</v>
      </c>
      <c r="M3109" t="s">
        <v>193</v>
      </c>
      <c r="N3109" t="s">
        <v>194</v>
      </c>
    </row>
    <row r="3110" spans="4:14" x14ac:dyDescent="0.25">
      <c r="D3110">
        <v>3106</v>
      </c>
      <c r="E3110" t="s">
        <v>4089</v>
      </c>
      <c r="F3110" t="s">
        <v>4085</v>
      </c>
      <c r="G3110" s="3">
        <v>265613</v>
      </c>
      <c r="H3110" s="3">
        <v>8673442</v>
      </c>
      <c r="I3110" s="2">
        <v>0.99</v>
      </c>
      <c r="J3110" t="s">
        <v>190</v>
      </c>
      <c r="K3110" t="s">
        <v>4086</v>
      </c>
      <c r="L3110" t="s">
        <v>4087</v>
      </c>
      <c r="M3110" t="s">
        <v>193</v>
      </c>
      <c r="N3110" t="s">
        <v>194</v>
      </c>
    </row>
    <row r="3111" spans="4:14" x14ac:dyDescent="0.25">
      <c r="D3111">
        <v>3107</v>
      </c>
      <c r="E3111" t="s">
        <v>4090</v>
      </c>
      <c r="F3111" t="s">
        <v>4085</v>
      </c>
      <c r="G3111" s="3">
        <v>257750</v>
      </c>
      <c r="H3111" s="3">
        <v>8483347</v>
      </c>
      <c r="I3111" s="2">
        <v>0.99</v>
      </c>
      <c r="J3111" t="s">
        <v>190</v>
      </c>
      <c r="K3111" t="s">
        <v>4086</v>
      </c>
      <c r="L3111" t="s">
        <v>4087</v>
      </c>
      <c r="M3111" t="s">
        <v>193</v>
      </c>
      <c r="N3111" t="s">
        <v>194</v>
      </c>
    </row>
    <row r="3112" spans="4:14" x14ac:dyDescent="0.25">
      <c r="D3112">
        <v>3108</v>
      </c>
      <c r="E3112" t="s">
        <v>4091</v>
      </c>
      <c r="F3112" t="s">
        <v>4085</v>
      </c>
      <c r="G3112" s="3">
        <v>221701</v>
      </c>
      <c r="H3112" s="3">
        <v>7252876</v>
      </c>
      <c r="I3112" s="2">
        <v>0.99</v>
      </c>
      <c r="J3112" t="s">
        <v>190</v>
      </c>
      <c r="K3112" t="s">
        <v>4086</v>
      </c>
      <c r="L3112" t="s">
        <v>4087</v>
      </c>
      <c r="M3112" t="s">
        <v>193</v>
      </c>
      <c r="N3112" t="s">
        <v>194</v>
      </c>
    </row>
    <row r="3113" spans="4:14" x14ac:dyDescent="0.25">
      <c r="D3113">
        <v>3109</v>
      </c>
      <c r="E3113" t="s">
        <v>4092</v>
      </c>
      <c r="F3113" t="s">
        <v>4085</v>
      </c>
      <c r="G3113" s="3">
        <v>270889</v>
      </c>
      <c r="H3113" s="3">
        <v>8823096</v>
      </c>
      <c r="I3113" s="2">
        <v>0.99</v>
      </c>
      <c r="J3113" t="s">
        <v>190</v>
      </c>
      <c r="K3113" t="s">
        <v>4086</v>
      </c>
      <c r="L3113" t="s">
        <v>4087</v>
      </c>
      <c r="M3113" t="s">
        <v>193</v>
      </c>
      <c r="N3113" t="s">
        <v>194</v>
      </c>
    </row>
    <row r="3114" spans="4:14" x14ac:dyDescent="0.25">
      <c r="D3114">
        <v>3110</v>
      </c>
      <c r="E3114" t="s">
        <v>4093</v>
      </c>
      <c r="F3114" t="s">
        <v>4085</v>
      </c>
      <c r="G3114" s="3">
        <v>223033</v>
      </c>
      <c r="H3114" s="3">
        <v>7237986</v>
      </c>
      <c r="I3114" s="2">
        <v>0.99</v>
      </c>
      <c r="J3114" t="s">
        <v>190</v>
      </c>
      <c r="K3114" t="s">
        <v>4086</v>
      </c>
      <c r="L3114" t="s">
        <v>4087</v>
      </c>
      <c r="M3114" t="s">
        <v>193</v>
      </c>
      <c r="N3114" t="s">
        <v>194</v>
      </c>
    </row>
    <row r="3115" spans="4:14" x14ac:dyDescent="0.25">
      <c r="D3115">
        <v>3111</v>
      </c>
      <c r="E3115" t="s">
        <v>4094</v>
      </c>
      <c r="F3115" t="s">
        <v>4085</v>
      </c>
      <c r="G3115" s="3">
        <v>255921</v>
      </c>
      <c r="H3115" s="3">
        <v>8365328</v>
      </c>
      <c r="I3115" s="2">
        <v>0.99</v>
      </c>
      <c r="J3115" t="s">
        <v>190</v>
      </c>
      <c r="K3115" t="s">
        <v>4086</v>
      </c>
      <c r="L3115" t="s">
        <v>4087</v>
      </c>
      <c r="M3115" t="s">
        <v>193</v>
      </c>
      <c r="N3115" t="s">
        <v>194</v>
      </c>
    </row>
    <row r="3116" spans="4:14" x14ac:dyDescent="0.25">
      <c r="D3116">
        <v>3112</v>
      </c>
      <c r="E3116" t="s">
        <v>4095</v>
      </c>
      <c r="F3116" t="s">
        <v>4085</v>
      </c>
      <c r="G3116" s="3">
        <v>247954</v>
      </c>
      <c r="H3116" s="3">
        <v>8053388</v>
      </c>
      <c r="I3116" s="2">
        <v>0.99</v>
      </c>
      <c r="J3116" t="s">
        <v>190</v>
      </c>
      <c r="K3116" t="s">
        <v>4086</v>
      </c>
      <c r="L3116" t="s">
        <v>4087</v>
      </c>
      <c r="M3116" t="s">
        <v>193</v>
      </c>
      <c r="N3116" t="s">
        <v>194</v>
      </c>
    </row>
    <row r="3117" spans="4:14" x14ac:dyDescent="0.25">
      <c r="D3117">
        <v>3113</v>
      </c>
      <c r="E3117" t="s">
        <v>4096</v>
      </c>
      <c r="F3117" t="s">
        <v>4085</v>
      </c>
      <c r="G3117" s="3">
        <v>335412</v>
      </c>
      <c r="H3117" s="3">
        <v>10991094</v>
      </c>
      <c r="I3117" s="2">
        <v>0.99</v>
      </c>
      <c r="J3117" t="s">
        <v>190</v>
      </c>
      <c r="K3117" t="s">
        <v>4086</v>
      </c>
      <c r="L3117" t="s">
        <v>4087</v>
      </c>
      <c r="M3117" t="s">
        <v>193</v>
      </c>
      <c r="N3117" t="s">
        <v>194</v>
      </c>
    </row>
    <row r="3118" spans="4:14" x14ac:dyDescent="0.25">
      <c r="D3118">
        <v>3114</v>
      </c>
      <c r="E3118" t="s">
        <v>2587</v>
      </c>
      <c r="F3118" t="s">
        <v>4085</v>
      </c>
      <c r="G3118" s="3">
        <v>248398</v>
      </c>
      <c r="H3118" s="3">
        <v>8118785</v>
      </c>
      <c r="I3118" s="2">
        <v>0.99</v>
      </c>
      <c r="J3118" t="s">
        <v>190</v>
      </c>
      <c r="K3118" t="s">
        <v>4086</v>
      </c>
      <c r="L3118" t="s">
        <v>4087</v>
      </c>
      <c r="M3118" t="s">
        <v>193</v>
      </c>
      <c r="N3118" t="s">
        <v>194</v>
      </c>
    </row>
    <row r="3119" spans="4:14" x14ac:dyDescent="0.25">
      <c r="D3119">
        <v>3115</v>
      </c>
      <c r="E3119" t="s">
        <v>4097</v>
      </c>
      <c r="F3119" t="s">
        <v>4098</v>
      </c>
      <c r="G3119" s="3">
        <v>237844</v>
      </c>
      <c r="H3119" s="3">
        <v>7732982</v>
      </c>
      <c r="I3119" s="2">
        <v>0.99</v>
      </c>
      <c r="J3119" t="s">
        <v>190</v>
      </c>
      <c r="K3119" t="s">
        <v>4086</v>
      </c>
      <c r="L3119" t="s">
        <v>4087</v>
      </c>
      <c r="M3119" t="s">
        <v>193</v>
      </c>
      <c r="N3119" t="s">
        <v>194</v>
      </c>
    </row>
    <row r="3120" spans="4:14" x14ac:dyDescent="0.25">
      <c r="D3120">
        <v>3116</v>
      </c>
      <c r="E3120" t="s">
        <v>4099</v>
      </c>
      <c r="F3120" t="s">
        <v>4085</v>
      </c>
      <c r="G3120" s="3">
        <v>348786</v>
      </c>
      <c r="H3120" s="3">
        <v>11412762</v>
      </c>
      <c r="I3120" s="2">
        <v>0.99</v>
      </c>
      <c r="J3120" t="s">
        <v>190</v>
      </c>
      <c r="K3120" t="s">
        <v>4086</v>
      </c>
      <c r="L3120" t="s">
        <v>4087</v>
      </c>
      <c r="M3120" t="s">
        <v>193</v>
      </c>
      <c r="N3120" t="s">
        <v>194</v>
      </c>
    </row>
    <row r="3121" spans="4:14" x14ac:dyDescent="0.25">
      <c r="D3121">
        <v>3117</v>
      </c>
      <c r="E3121" t="s">
        <v>4100</v>
      </c>
      <c r="F3121" t="s">
        <v>100</v>
      </c>
      <c r="G3121" s="3">
        <v>119196</v>
      </c>
      <c r="H3121" s="3">
        <v>3905715</v>
      </c>
      <c r="I3121" s="2">
        <v>0.99</v>
      </c>
      <c r="J3121" t="s">
        <v>190</v>
      </c>
      <c r="K3121" t="s">
        <v>4101</v>
      </c>
      <c r="L3121" t="s">
        <v>4102</v>
      </c>
      <c r="M3121" t="s">
        <v>472</v>
      </c>
      <c r="N3121" t="s">
        <v>194</v>
      </c>
    </row>
    <row r="3122" spans="4:14" x14ac:dyDescent="0.25">
      <c r="D3122">
        <v>3118</v>
      </c>
      <c r="E3122" t="s">
        <v>4103</v>
      </c>
      <c r="F3122" t="s">
        <v>100</v>
      </c>
      <c r="G3122" s="3">
        <v>421093</v>
      </c>
      <c r="H3122" s="3">
        <v>14234427</v>
      </c>
      <c r="I3122" s="2">
        <v>0.99</v>
      </c>
      <c r="J3122" t="s">
        <v>190</v>
      </c>
      <c r="K3122" t="s">
        <v>4101</v>
      </c>
      <c r="L3122" t="s">
        <v>4102</v>
      </c>
      <c r="M3122" t="s">
        <v>472</v>
      </c>
      <c r="N3122" t="s">
        <v>194</v>
      </c>
    </row>
    <row r="3123" spans="4:14" x14ac:dyDescent="0.25">
      <c r="D3123">
        <v>3119</v>
      </c>
      <c r="E3123" t="s">
        <v>4104</v>
      </c>
      <c r="F3123" t="s">
        <v>100</v>
      </c>
      <c r="G3123" s="3">
        <v>222406</v>
      </c>
      <c r="H3123" s="3">
        <v>7426757</v>
      </c>
      <c r="I3123" s="2">
        <v>0.99</v>
      </c>
      <c r="J3123" t="s">
        <v>190</v>
      </c>
      <c r="K3123" t="s">
        <v>4101</v>
      </c>
      <c r="L3123" t="s">
        <v>4102</v>
      </c>
      <c r="M3123" t="s">
        <v>472</v>
      </c>
      <c r="N3123" t="s">
        <v>194</v>
      </c>
    </row>
    <row r="3124" spans="4:14" x14ac:dyDescent="0.25">
      <c r="D3124">
        <v>3120</v>
      </c>
      <c r="E3124" t="s">
        <v>4105</v>
      </c>
      <c r="F3124" t="s">
        <v>100</v>
      </c>
      <c r="G3124" s="3">
        <v>275121</v>
      </c>
      <c r="H3124" s="3">
        <v>9126828</v>
      </c>
      <c r="I3124" s="2">
        <v>0.99</v>
      </c>
      <c r="J3124" t="s">
        <v>190</v>
      </c>
      <c r="K3124" t="s">
        <v>4101</v>
      </c>
      <c r="L3124" t="s">
        <v>4102</v>
      </c>
      <c r="M3124" t="s">
        <v>472</v>
      </c>
      <c r="N3124" t="s">
        <v>194</v>
      </c>
    </row>
    <row r="3125" spans="4:14" x14ac:dyDescent="0.25">
      <c r="D3125">
        <v>3121</v>
      </c>
      <c r="E3125" t="s">
        <v>4106</v>
      </c>
      <c r="F3125" t="s">
        <v>100</v>
      </c>
      <c r="G3125" s="3">
        <v>55902</v>
      </c>
      <c r="H3125" s="3">
        <v>1805797</v>
      </c>
      <c r="I3125" s="2">
        <v>0.99</v>
      </c>
      <c r="J3125" t="s">
        <v>190</v>
      </c>
      <c r="K3125" t="s">
        <v>4101</v>
      </c>
      <c r="L3125" t="s">
        <v>4102</v>
      </c>
      <c r="M3125" t="s">
        <v>472</v>
      </c>
      <c r="N3125" t="s">
        <v>194</v>
      </c>
    </row>
    <row r="3126" spans="4:14" x14ac:dyDescent="0.25">
      <c r="D3126">
        <v>3122</v>
      </c>
      <c r="E3126" t="s">
        <v>4107</v>
      </c>
      <c r="F3126" t="s">
        <v>100</v>
      </c>
      <c r="G3126" s="3">
        <v>221884</v>
      </c>
      <c r="H3126" s="3">
        <v>7259351</v>
      </c>
      <c r="I3126" s="2">
        <v>0.99</v>
      </c>
      <c r="J3126" t="s">
        <v>190</v>
      </c>
      <c r="K3126" t="s">
        <v>4101</v>
      </c>
      <c r="L3126" t="s">
        <v>4102</v>
      </c>
      <c r="M3126" t="s">
        <v>472</v>
      </c>
      <c r="N3126" t="s">
        <v>194</v>
      </c>
    </row>
    <row r="3127" spans="4:14" x14ac:dyDescent="0.25">
      <c r="D3127">
        <v>3123</v>
      </c>
      <c r="E3127" t="s">
        <v>4108</v>
      </c>
      <c r="F3127" t="s">
        <v>100</v>
      </c>
      <c r="G3127" s="3">
        <v>259265</v>
      </c>
      <c r="H3127" s="3">
        <v>8823551</v>
      </c>
      <c r="I3127" s="2">
        <v>0.99</v>
      </c>
      <c r="J3127" t="s">
        <v>190</v>
      </c>
      <c r="K3127" t="s">
        <v>4101</v>
      </c>
      <c r="L3127" t="s">
        <v>4102</v>
      </c>
      <c r="M3127" t="s">
        <v>472</v>
      </c>
      <c r="N3127" t="s">
        <v>194</v>
      </c>
    </row>
    <row r="3128" spans="4:14" x14ac:dyDescent="0.25">
      <c r="D3128">
        <v>3124</v>
      </c>
      <c r="E3128" t="s">
        <v>4109</v>
      </c>
      <c r="F3128" t="s">
        <v>100</v>
      </c>
      <c r="G3128" s="3">
        <v>236591</v>
      </c>
      <c r="H3128" s="3">
        <v>7745764</v>
      </c>
      <c r="I3128" s="2">
        <v>0.99</v>
      </c>
      <c r="J3128" t="s">
        <v>190</v>
      </c>
      <c r="K3128" t="s">
        <v>4101</v>
      </c>
      <c r="L3128" t="s">
        <v>4102</v>
      </c>
      <c r="M3128" t="s">
        <v>472</v>
      </c>
      <c r="N3128" t="s">
        <v>194</v>
      </c>
    </row>
    <row r="3129" spans="4:14" x14ac:dyDescent="0.25">
      <c r="D3129">
        <v>3125</v>
      </c>
      <c r="E3129" t="s">
        <v>4110</v>
      </c>
      <c r="F3129" t="s">
        <v>100</v>
      </c>
      <c r="G3129" s="3">
        <v>181760</v>
      </c>
      <c r="H3129" s="3">
        <v>6003345</v>
      </c>
      <c r="I3129" s="2">
        <v>0.99</v>
      </c>
      <c r="J3129" t="s">
        <v>190</v>
      </c>
      <c r="K3129" t="s">
        <v>4101</v>
      </c>
      <c r="L3129" t="s">
        <v>4102</v>
      </c>
      <c r="M3129" t="s">
        <v>472</v>
      </c>
      <c r="N3129" t="s">
        <v>194</v>
      </c>
    </row>
    <row r="3130" spans="4:14" x14ac:dyDescent="0.25">
      <c r="D3130">
        <v>3126</v>
      </c>
      <c r="E3130" t="s">
        <v>4111</v>
      </c>
      <c r="F3130" t="s">
        <v>100</v>
      </c>
      <c r="G3130" s="3">
        <v>191686</v>
      </c>
      <c r="H3130" s="3">
        <v>6395048</v>
      </c>
      <c r="I3130" s="2">
        <v>0.99</v>
      </c>
      <c r="J3130" t="s">
        <v>190</v>
      </c>
      <c r="K3130" t="s">
        <v>4101</v>
      </c>
      <c r="L3130" t="s">
        <v>4102</v>
      </c>
      <c r="M3130" t="s">
        <v>472</v>
      </c>
      <c r="N3130" t="s">
        <v>194</v>
      </c>
    </row>
    <row r="3131" spans="4:14" x14ac:dyDescent="0.25">
      <c r="D3131">
        <v>3127</v>
      </c>
      <c r="E3131" t="s">
        <v>4112</v>
      </c>
      <c r="F3131" t="s">
        <v>100</v>
      </c>
      <c r="G3131" s="3">
        <v>151640</v>
      </c>
      <c r="H3131" s="3">
        <v>4976227</v>
      </c>
      <c r="I3131" s="2">
        <v>0.99</v>
      </c>
      <c r="J3131" t="s">
        <v>190</v>
      </c>
      <c r="K3131" t="s">
        <v>4101</v>
      </c>
      <c r="L3131" t="s">
        <v>4102</v>
      </c>
      <c r="M3131" t="s">
        <v>472</v>
      </c>
      <c r="N3131" t="s">
        <v>194</v>
      </c>
    </row>
    <row r="3132" spans="4:14" x14ac:dyDescent="0.25">
      <c r="D3132">
        <v>3128</v>
      </c>
      <c r="E3132" t="s">
        <v>4113</v>
      </c>
      <c r="F3132" t="s">
        <v>100</v>
      </c>
      <c r="G3132" s="3">
        <v>220813</v>
      </c>
      <c r="H3132" s="3">
        <v>7357840</v>
      </c>
      <c r="I3132" s="2">
        <v>0.99</v>
      </c>
      <c r="J3132" t="s">
        <v>190</v>
      </c>
      <c r="K3132" t="s">
        <v>4101</v>
      </c>
      <c r="L3132" t="s">
        <v>4102</v>
      </c>
      <c r="M3132" t="s">
        <v>472</v>
      </c>
      <c r="N3132" t="s">
        <v>194</v>
      </c>
    </row>
    <row r="3133" spans="4:14" x14ac:dyDescent="0.25">
      <c r="D3133">
        <v>3129</v>
      </c>
      <c r="E3133" t="s">
        <v>4114</v>
      </c>
      <c r="F3133" t="s">
        <v>100</v>
      </c>
      <c r="G3133" s="3">
        <v>167053</v>
      </c>
      <c r="H3133" s="3">
        <v>5562700</v>
      </c>
      <c r="I3133" s="2">
        <v>0.99</v>
      </c>
      <c r="J3133" t="s">
        <v>190</v>
      </c>
      <c r="K3133" t="s">
        <v>4101</v>
      </c>
      <c r="L3133" t="s">
        <v>4102</v>
      </c>
      <c r="M3133" t="s">
        <v>472</v>
      </c>
      <c r="N3133" t="s">
        <v>194</v>
      </c>
    </row>
    <row r="3134" spans="4:14" x14ac:dyDescent="0.25">
      <c r="D3134">
        <v>3130</v>
      </c>
      <c r="E3134" t="s">
        <v>4115</v>
      </c>
      <c r="F3134" t="s">
        <v>100</v>
      </c>
      <c r="G3134" s="3">
        <v>336431</v>
      </c>
      <c r="H3134" s="3">
        <v>10858776</v>
      </c>
      <c r="I3134" s="2">
        <v>0.99</v>
      </c>
      <c r="J3134" t="s">
        <v>190</v>
      </c>
      <c r="K3134" t="s">
        <v>4101</v>
      </c>
      <c r="L3134" t="s">
        <v>4102</v>
      </c>
      <c r="M3134" t="s">
        <v>472</v>
      </c>
      <c r="N3134" t="s">
        <v>194</v>
      </c>
    </row>
    <row r="3135" spans="4:14" x14ac:dyDescent="0.25">
      <c r="D3135">
        <v>3131</v>
      </c>
      <c r="E3135" t="s">
        <v>4116</v>
      </c>
      <c r="F3135" t="s">
        <v>100</v>
      </c>
      <c r="G3135" s="3">
        <v>193880</v>
      </c>
      <c r="H3135" s="3">
        <v>6277511</v>
      </c>
      <c r="I3135" s="2">
        <v>0.99</v>
      </c>
      <c r="J3135" t="s">
        <v>190</v>
      </c>
      <c r="K3135" t="s">
        <v>4101</v>
      </c>
      <c r="L3135" t="s">
        <v>4102</v>
      </c>
      <c r="M3135" t="s">
        <v>472</v>
      </c>
      <c r="N3135" t="s">
        <v>194</v>
      </c>
    </row>
    <row r="3136" spans="4:14" x14ac:dyDescent="0.25">
      <c r="D3136">
        <v>3132</v>
      </c>
      <c r="E3136" t="s">
        <v>4117</v>
      </c>
      <c r="F3136" t="s">
        <v>4118</v>
      </c>
      <c r="G3136" s="3">
        <v>398210</v>
      </c>
      <c r="H3136" s="3">
        <v>13043817</v>
      </c>
      <c r="I3136" s="2">
        <v>0.99</v>
      </c>
      <c r="J3136" t="s">
        <v>190</v>
      </c>
      <c r="K3136" t="s">
        <v>2375</v>
      </c>
      <c r="L3136" t="s">
        <v>2376</v>
      </c>
      <c r="M3136" t="s">
        <v>303</v>
      </c>
      <c r="N3136" t="s">
        <v>194</v>
      </c>
    </row>
    <row r="3137" spans="4:14" x14ac:dyDescent="0.25">
      <c r="D3137">
        <v>3133</v>
      </c>
      <c r="E3137" t="s">
        <v>4119</v>
      </c>
      <c r="F3137" t="s">
        <v>4120</v>
      </c>
      <c r="G3137" s="3">
        <v>233874</v>
      </c>
      <c r="H3137" s="3">
        <v>7652473</v>
      </c>
      <c r="I3137" s="2">
        <v>0.99</v>
      </c>
      <c r="J3137" t="s">
        <v>190</v>
      </c>
      <c r="K3137" t="s">
        <v>2375</v>
      </c>
      <c r="L3137" t="s">
        <v>2376</v>
      </c>
      <c r="M3137" t="s">
        <v>303</v>
      </c>
      <c r="N3137" t="s">
        <v>194</v>
      </c>
    </row>
    <row r="3138" spans="4:14" x14ac:dyDescent="0.25">
      <c r="D3138">
        <v>3134</v>
      </c>
      <c r="E3138" t="s">
        <v>4121</v>
      </c>
      <c r="F3138" t="s">
        <v>4118</v>
      </c>
      <c r="G3138" s="3">
        <v>283924</v>
      </c>
      <c r="H3138" s="3">
        <v>9262360</v>
      </c>
      <c r="I3138" s="2">
        <v>0.99</v>
      </c>
      <c r="J3138" t="s">
        <v>190</v>
      </c>
      <c r="K3138" t="s">
        <v>2375</v>
      </c>
      <c r="L3138" t="s">
        <v>2376</v>
      </c>
      <c r="M3138" t="s">
        <v>303</v>
      </c>
      <c r="N3138" t="s">
        <v>194</v>
      </c>
    </row>
    <row r="3139" spans="4:14" x14ac:dyDescent="0.25">
      <c r="D3139">
        <v>3135</v>
      </c>
      <c r="E3139" t="s">
        <v>4122</v>
      </c>
      <c r="F3139" t="s">
        <v>4123</v>
      </c>
      <c r="G3139" s="3">
        <v>259395</v>
      </c>
      <c r="H3139" s="3">
        <v>8490428</v>
      </c>
      <c r="I3139" s="2">
        <v>0.99</v>
      </c>
      <c r="J3139" t="s">
        <v>190</v>
      </c>
      <c r="K3139" t="s">
        <v>2375</v>
      </c>
      <c r="L3139" t="s">
        <v>2376</v>
      </c>
      <c r="M3139" t="s">
        <v>303</v>
      </c>
      <c r="N3139" t="s">
        <v>194</v>
      </c>
    </row>
    <row r="3140" spans="4:14" x14ac:dyDescent="0.25">
      <c r="D3140">
        <v>3136</v>
      </c>
      <c r="E3140" t="s">
        <v>4124</v>
      </c>
      <c r="F3140" t="s">
        <v>4118</v>
      </c>
      <c r="G3140" s="3">
        <v>391941</v>
      </c>
      <c r="H3140" s="3">
        <v>12769847</v>
      </c>
      <c r="I3140" s="2">
        <v>0.99</v>
      </c>
      <c r="J3140" t="s">
        <v>190</v>
      </c>
      <c r="K3140" t="s">
        <v>2375</v>
      </c>
      <c r="L3140" t="s">
        <v>2376</v>
      </c>
      <c r="M3140" t="s">
        <v>303</v>
      </c>
      <c r="N3140" t="s">
        <v>194</v>
      </c>
    </row>
    <row r="3141" spans="4:14" x14ac:dyDescent="0.25">
      <c r="D3141">
        <v>3137</v>
      </c>
      <c r="E3141" t="s">
        <v>4125</v>
      </c>
      <c r="F3141" t="s">
        <v>4126</v>
      </c>
      <c r="G3141" s="3">
        <v>251141</v>
      </c>
      <c r="H3141" s="3">
        <v>8162193</v>
      </c>
      <c r="I3141" s="2">
        <v>0.99</v>
      </c>
      <c r="J3141" t="s">
        <v>190</v>
      </c>
      <c r="K3141" t="s">
        <v>2375</v>
      </c>
      <c r="L3141" t="s">
        <v>2376</v>
      </c>
      <c r="M3141" t="s">
        <v>303</v>
      </c>
      <c r="N3141" t="s">
        <v>194</v>
      </c>
    </row>
    <row r="3142" spans="4:14" x14ac:dyDescent="0.25">
      <c r="D3142">
        <v>3138</v>
      </c>
      <c r="E3142" t="s">
        <v>4127</v>
      </c>
      <c r="F3142" t="s">
        <v>950</v>
      </c>
      <c r="G3142" s="3">
        <v>202475</v>
      </c>
      <c r="H3142" s="3">
        <v>6615152</v>
      </c>
      <c r="I3142" s="2">
        <v>0.99</v>
      </c>
      <c r="J3142" t="s">
        <v>190</v>
      </c>
      <c r="K3142" t="s">
        <v>2375</v>
      </c>
      <c r="L3142" t="s">
        <v>2376</v>
      </c>
      <c r="M3142" t="s">
        <v>303</v>
      </c>
      <c r="N3142" t="s">
        <v>194</v>
      </c>
    </row>
    <row r="3143" spans="4:14" x14ac:dyDescent="0.25">
      <c r="D3143">
        <v>3139</v>
      </c>
      <c r="E3143" t="s">
        <v>4128</v>
      </c>
      <c r="F3143" t="s">
        <v>4129</v>
      </c>
      <c r="G3143" s="3">
        <v>367255</v>
      </c>
      <c r="H3143" s="3">
        <v>11961332</v>
      </c>
      <c r="I3143" s="2">
        <v>0.99</v>
      </c>
      <c r="J3143" t="s">
        <v>190</v>
      </c>
      <c r="K3143" t="s">
        <v>2375</v>
      </c>
      <c r="L3143" t="s">
        <v>2376</v>
      </c>
      <c r="M3143" t="s">
        <v>303</v>
      </c>
      <c r="N3143" t="s">
        <v>194</v>
      </c>
    </row>
    <row r="3144" spans="4:14" x14ac:dyDescent="0.25">
      <c r="D3144">
        <v>3140</v>
      </c>
      <c r="E3144" t="s">
        <v>4130</v>
      </c>
      <c r="F3144" t="s">
        <v>4126</v>
      </c>
      <c r="G3144" s="3">
        <v>317074</v>
      </c>
      <c r="H3144" s="3">
        <v>10326997</v>
      </c>
      <c r="I3144" s="2">
        <v>0.99</v>
      </c>
      <c r="J3144" t="s">
        <v>190</v>
      </c>
      <c r="K3144" t="s">
        <v>2375</v>
      </c>
      <c r="L3144" t="s">
        <v>2376</v>
      </c>
      <c r="M3144" t="s">
        <v>303</v>
      </c>
      <c r="N3144" t="s">
        <v>194</v>
      </c>
    </row>
    <row r="3145" spans="4:14" x14ac:dyDescent="0.25">
      <c r="D3145">
        <v>3141</v>
      </c>
      <c r="E3145" t="s">
        <v>4131</v>
      </c>
      <c r="F3145" t="s">
        <v>4118</v>
      </c>
      <c r="G3145" s="3">
        <v>250853</v>
      </c>
      <c r="H3145" s="3">
        <v>8176847</v>
      </c>
      <c r="I3145" s="2">
        <v>0.99</v>
      </c>
      <c r="J3145" t="s">
        <v>190</v>
      </c>
      <c r="K3145" t="s">
        <v>2375</v>
      </c>
      <c r="L3145" t="s">
        <v>2376</v>
      </c>
      <c r="M3145" t="s">
        <v>303</v>
      </c>
      <c r="N3145" t="s">
        <v>194</v>
      </c>
    </row>
    <row r="3146" spans="4:14" x14ac:dyDescent="0.25">
      <c r="D3146">
        <v>3142</v>
      </c>
      <c r="E3146" t="s">
        <v>4132</v>
      </c>
      <c r="F3146" t="s">
        <v>4126</v>
      </c>
      <c r="G3146" s="3">
        <v>262791</v>
      </c>
      <c r="H3146" s="3">
        <v>8606504</v>
      </c>
      <c r="I3146" s="2">
        <v>0.99</v>
      </c>
      <c r="J3146" t="s">
        <v>190</v>
      </c>
      <c r="K3146" t="s">
        <v>2375</v>
      </c>
      <c r="L3146" t="s">
        <v>2376</v>
      </c>
      <c r="M3146" t="s">
        <v>303</v>
      </c>
      <c r="N3146" t="s">
        <v>194</v>
      </c>
    </row>
    <row r="3147" spans="4:14" x14ac:dyDescent="0.25">
      <c r="D3147">
        <v>3143</v>
      </c>
      <c r="E3147" t="s">
        <v>4133</v>
      </c>
      <c r="F3147" t="s">
        <v>950</v>
      </c>
      <c r="G3147" s="3">
        <v>337005</v>
      </c>
      <c r="H3147" s="3">
        <v>10931921</v>
      </c>
      <c r="I3147" s="2">
        <v>0.99</v>
      </c>
      <c r="J3147" t="s">
        <v>190</v>
      </c>
      <c r="K3147" t="s">
        <v>2375</v>
      </c>
      <c r="L3147" t="s">
        <v>2376</v>
      </c>
      <c r="M3147" t="s">
        <v>303</v>
      </c>
      <c r="N3147" t="s">
        <v>194</v>
      </c>
    </row>
    <row r="3148" spans="4:14" x14ac:dyDescent="0.25">
      <c r="D3148">
        <v>3144</v>
      </c>
      <c r="E3148" t="s">
        <v>4134</v>
      </c>
      <c r="F3148" t="s">
        <v>4135</v>
      </c>
      <c r="G3148" s="3">
        <v>250801</v>
      </c>
      <c r="H3148" s="3">
        <v>8129820</v>
      </c>
      <c r="I3148" s="2">
        <v>0.99</v>
      </c>
      <c r="J3148" t="s">
        <v>190</v>
      </c>
      <c r="K3148" t="s">
        <v>2375</v>
      </c>
      <c r="L3148" t="s">
        <v>2376</v>
      </c>
      <c r="M3148" t="s">
        <v>303</v>
      </c>
      <c r="N3148" t="s">
        <v>194</v>
      </c>
    </row>
    <row r="3149" spans="4:14" x14ac:dyDescent="0.25">
      <c r="D3149">
        <v>3145</v>
      </c>
      <c r="E3149" t="s">
        <v>4136</v>
      </c>
      <c r="F3149" t="s">
        <v>4126</v>
      </c>
      <c r="G3149" s="3">
        <v>273737</v>
      </c>
      <c r="H3149" s="3">
        <v>8919163</v>
      </c>
      <c r="I3149" s="2">
        <v>0.99</v>
      </c>
      <c r="J3149" t="s">
        <v>190</v>
      </c>
      <c r="K3149" t="s">
        <v>2375</v>
      </c>
      <c r="L3149" t="s">
        <v>2376</v>
      </c>
      <c r="M3149" t="s">
        <v>303</v>
      </c>
      <c r="N3149" t="s">
        <v>194</v>
      </c>
    </row>
    <row r="3150" spans="4:14" x14ac:dyDescent="0.25">
      <c r="D3150">
        <v>3146</v>
      </c>
      <c r="E3150" t="s">
        <v>4137</v>
      </c>
      <c r="F3150" t="s">
        <v>4138</v>
      </c>
      <c r="G3150" s="3">
        <v>240692</v>
      </c>
      <c r="H3150" s="3">
        <v>8082036</v>
      </c>
      <c r="I3150" s="2">
        <v>0.99</v>
      </c>
      <c r="J3150" t="s">
        <v>190</v>
      </c>
      <c r="K3150" t="s">
        <v>4139</v>
      </c>
      <c r="L3150" t="s">
        <v>4140</v>
      </c>
      <c r="M3150" t="s">
        <v>472</v>
      </c>
      <c r="N3150" t="s">
        <v>194</v>
      </c>
    </row>
    <row r="3151" spans="4:14" x14ac:dyDescent="0.25">
      <c r="D3151">
        <v>3147</v>
      </c>
      <c r="E3151" t="s">
        <v>4141</v>
      </c>
      <c r="F3151" t="s">
        <v>4142</v>
      </c>
      <c r="G3151" s="3">
        <v>200698</v>
      </c>
      <c r="H3151" s="3">
        <v>6735526</v>
      </c>
      <c r="I3151" s="2">
        <v>0.99</v>
      </c>
      <c r="J3151" t="s">
        <v>190</v>
      </c>
      <c r="K3151" t="s">
        <v>4139</v>
      </c>
      <c r="L3151" t="s">
        <v>4140</v>
      </c>
      <c r="M3151" t="s">
        <v>472</v>
      </c>
      <c r="N3151" t="s">
        <v>194</v>
      </c>
    </row>
    <row r="3152" spans="4:14" x14ac:dyDescent="0.25">
      <c r="D3152">
        <v>3148</v>
      </c>
      <c r="E3152" t="s">
        <v>4143</v>
      </c>
      <c r="F3152" t="s">
        <v>4144</v>
      </c>
      <c r="G3152" s="3">
        <v>225985</v>
      </c>
      <c r="H3152" s="3">
        <v>7613817</v>
      </c>
      <c r="I3152" s="2">
        <v>0.99</v>
      </c>
      <c r="J3152" t="s">
        <v>190</v>
      </c>
      <c r="K3152" t="s">
        <v>4139</v>
      </c>
      <c r="L3152" t="s">
        <v>4140</v>
      </c>
      <c r="M3152" t="s">
        <v>472</v>
      </c>
      <c r="N3152" t="s">
        <v>194</v>
      </c>
    </row>
    <row r="3153" spans="4:14" x14ac:dyDescent="0.25">
      <c r="D3153">
        <v>3149</v>
      </c>
      <c r="E3153" t="s">
        <v>4145</v>
      </c>
      <c r="F3153" t="s">
        <v>4146</v>
      </c>
      <c r="G3153" s="3">
        <v>180035</v>
      </c>
      <c r="H3153" s="3">
        <v>6073995</v>
      </c>
      <c r="I3153" s="2">
        <v>0.99</v>
      </c>
      <c r="J3153" t="s">
        <v>190</v>
      </c>
      <c r="K3153" t="s">
        <v>4139</v>
      </c>
      <c r="L3153" t="s">
        <v>4140</v>
      </c>
      <c r="M3153" t="s">
        <v>472</v>
      </c>
      <c r="N3153" t="s">
        <v>194</v>
      </c>
    </row>
    <row r="3154" spans="4:14" x14ac:dyDescent="0.25">
      <c r="D3154">
        <v>3150</v>
      </c>
      <c r="E3154" t="s">
        <v>4147</v>
      </c>
      <c r="F3154" t="s">
        <v>4148</v>
      </c>
      <c r="G3154" s="3">
        <v>185208</v>
      </c>
      <c r="H3154" s="3">
        <v>6225948</v>
      </c>
      <c r="I3154" s="2">
        <v>0.99</v>
      </c>
      <c r="J3154" t="s">
        <v>190</v>
      </c>
      <c r="K3154" t="s">
        <v>4139</v>
      </c>
      <c r="L3154" t="s">
        <v>4140</v>
      </c>
      <c r="M3154" t="s">
        <v>472</v>
      </c>
      <c r="N3154" t="s">
        <v>194</v>
      </c>
    </row>
    <row r="3155" spans="4:14" x14ac:dyDescent="0.25">
      <c r="D3155">
        <v>3151</v>
      </c>
      <c r="E3155" t="s">
        <v>4149</v>
      </c>
      <c r="F3155" t="s">
        <v>4150</v>
      </c>
      <c r="G3155" s="3">
        <v>219454</v>
      </c>
      <c r="H3155" s="3">
        <v>7311219</v>
      </c>
      <c r="I3155" s="2">
        <v>0.99</v>
      </c>
      <c r="J3155" t="s">
        <v>190</v>
      </c>
      <c r="K3155" t="s">
        <v>4139</v>
      </c>
      <c r="L3155" t="s">
        <v>4140</v>
      </c>
      <c r="M3155" t="s">
        <v>472</v>
      </c>
      <c r="N3155" t="s">
        <v>194</v>
      </c>
    </row>
    <row r="3156" spans="4:14" x14ac:dyDescent="0.25">
      <c r="D3156">
        <v>3152</v>
      </c>
      <c r="E3156" t="s">
        <v>4151</v>
      </c>
      <c r="F3156" t="s">
        <v>4152</v>
      </c>
      <c r="G3156" s="3">
        <v>270393</v>
      </c>
      <c r="H3156" s="3">
        <v>9134882</v>
      </c>
      <c r="I3156" s="2">
        <v>0.99</v>
      </c>
      <c r="J3156" t="s">
        <v>190</v>
      </c>
      <c r="K3156" t="s">
        <v>4139</v>
      </c>
      <c r="L3156" t="s">
        <v>4140</v>
      </c>
      <c r="M3156" t="s">
        <v>472</v>
      </c>
      <c r="N3156" t="s">
        <v>194</v>
      </c>
    </row>
    <row r="3157" spans="4:14" x14ac:dyDescent="0.25">
      <c r="D3157">
        <v>3153</v>
      </c>
      <c r="E3157" t="s">
        <v>4153</v>
      </c>
      <c r="F3157" t="s">
        <v>4154</v>
      </c>
      <c r="G3157" s="3">
        <v>140930</v>
      </c>
      <c r="H3157" s="3">
        <v>4703182</v>
      </c>
      <c r="I3157" s="2">
        <v>0.99</v>
      </c>
      <c r="J3157" t="s">
        <v>190</v>
      </c>
      <c r="K3157" t="s">
        <v>4139</v>
      </c>
      <c r="L3157" t="s">
        <v>4140</v>
      </c>
      <c r="M3157" t="s">
        <v>472</v>
      </c>
      <c r="N3157" t="s">
        <v>194</v>
      </c>
    </row>
    <row r="3158" spans="4:14" x14ac:dyDescent="0.25">
      <c r="D3158">
        <v>3154</v>
      </c>
      <c r="E3158" t="s">
        <v>4155</v>
      </c>
      <c r="F3158" t="s">
        <v>4156</v>
      </c>
      <c r="G3158" s="3">
        <v>107206</v>
      </c>
      <c r="H3158" s="3">
        <v>3593684</v>
      </c>
      <c r="I3158" s="2">
        <v>0.99</v>
      </c>
      <c r="J3158" t="s">
        <v>190</v>
      </c>
      <c r="K3158" t="s">
        <v>4139</v>
      </c>
      <c r="L3158" t="s">
        <v>4140</v>
      </c>
      <c r="M3158" t="s">
        <v>472</v>
      </c>
      <c r="N3158" t="s">
        <v>194</v>
      </c>
    </row>
    <row r="3159" spans="4:14" x14ac:dyDescent="0.25">
      <c r="D3159">
        <v>3155</v>
      </c>
      <c r="E3159" t="s">
        <v>4157</v>
      </c>
      <c r="F3159" t="s">
        <v>4158</v>
      </c>
      <c r="G3159" s="3">
        <v>158484</v>
      </c>
      <c r="H3159" s="3">
        <v>5332668</v>
      </c>
      <c r="I3159" s="2">
        <v>0.99</v>
      </c>
      <c r="J3159" t="s">
        <v>190</v>
      </c>
      <c r="K3159" t="s">
        <v>4139</v>
      </c>
      <c r="L3159" t="s">
        <v>4140</v>
      </c>
      <c r="M3159" t="s">
        <v>472</v>
      </c>
      <c r="N3159" t="s">
        <v>194</v>
      </c>
    </row>
    <row r="3160" spans="4:14" x14ac:dyDescent="0.25">
      <c r="D3160">
        <v>3156</v>
      </c>
      <c r="E3160" t="s">
        <v>4159</v>
      </c>
      <c r="F3160" t="s">
        <v>4160</v>
      </c>
      <c r="G3160" s="3">
        <v>269374</v>
      </c>
      <c r="H3160" s="3">
        <v>9122188</v>
      </c>
      <c r="I3160" s="2">
        <v>0.99</v>
      </c>
      <c r="J3160" t="s">
        <v>190</v>
      </c>
      <c r="K3160" t="s">
        <v>4139</v>
      </c>
      <c r="L3160" t="s">
        <v>4140</v>
      </c>
      <c r="M3160" t="s">
        <v>472</v>
      </c>
      <c r="N3160" t="s">
        <v>194</v>
      </c>
    </row>
    <row r="3161" spans="4:14" x14ac:dyDescent="0.25">
      <c r="D3161">
        <v>3157</v>
      </c>
      <c r="E3161" t="s">
        <v>4161</v>
      </c>
      <c r="F3161" t="s">
        <v>4162</v>
      </c>
      <c r="G3161" s="3">
        <v>217495</v>
      </c>
      <c r="H3161" s="3">
        <v>7325302</v>
      </c>
      <c r="I3161" s="2">
        <v>0.99</v>
      </c>
      <c r="J3161" t="s">
        <v>190</v>
      </c>
      <c r="K3161" t="s">
        <v>4139</v>
      </c>
      <c r="L3161" t="s">
        <v>4140</v>
      </c>
      <c r="M3161" t="s">
        <v>472</v>
      </c>
      <c r="N3161" t="s">
        <v>194</v>
      </c>
    </row>
    <row r="3162" spans="4:14" x14ac:dyDescent="0.25">
      <c r="D3162">
        <v>3158</v>
      </c>
      <c r="E3162" t="s">
        <v>4163</v>
      </c>
      <c r="F3162" t="s">
        <v>4164</v>
      </c>
      <c r="G3162" s="3">
        <v>243591</v>
      </c>
      <c r="H3162" s="3">
        <v>8136475</v>
      </c>
      <c r="I3162" s="2">
        <v>0.99</v>
      </c>
      <c r="J3162" t="s">
        <v>190</v>
      </c>
      <c r="K3162" t="s">
        <v>4139</v>
      </c>
      <c r="L3162" t="s">
        <v>4140</v>
      </c>
      <c r="M3162" t="s">
        <v>472</v>
      </c>
      <c r="N3162" t="s">
        <v>194</v>
      </c>
    </row>
    <row r="3163" spans="4:14" x14ac:dyDescent="0.25">
      <c r="D3163">
        <v>3159</v>
      </c>
      <c r="E3163" t="s">
        <v>4165</v>
      </c>
      <c r="F3163" t="s">
        <v>4166</v>
      </c>
      <c r="G3163" s="3">
        <v>299102</v>
      </c>
      <c r="H3163" s="3">
        <v>10012231</v>
      </c>
      <c r="I3163" s="2">
        <v>0.99</v>
      </c>
      <c r="J3163" t="s">
        <v>190</v>
      </c>
      <c r="K3163" t="s">
        <v>4139</v>
      </c>
      <c r="L3163" t="s">
        <v>4140</v>
      </c>
      <c r="M3163" t="s">
        <v>472</v>
      </c>
      <c r="N3163" t="s">
        <v>194</v>
      </c>
    </row>
    <row r="3164" spans="4:14" x14ac:dyDescent="0.25">
      <c r="D3164">
        <v>3160</v>
      </c>
      <c r="E3164" t="s">
        <v>4167</v>
      </c>
      <c r="F3164" t="s">
        <v>4168</v>
      </c>
      <c r="G3164" s="3">
        <v>245394</v>
      </c>
      <c r="H3164" s="3">
        <v>8268712</v>
      </c>
      <c r="I3164" s="2">
        <v>0.99</v>
      </c>
      <c r="J3164" t="s">
        <v>190</v>
      </c>
      <c r="K3164" t="s">
        <v>4139</v>
      </c>
      <c r="L3164" t="s">
        <v>4140</v>
      </c>
      <c r="M3164" t="s">
        <v>472</v>
      </c>
      <c r="N3164" t="s">
        <v>194</v>
      </c>
    </row>
    <row r="3165" spans="4:14" x14ac:dyDescent="0.25">
      <c r="D3165">
        <v>3161</v>
      </c>
      <c r="E3165" t="s">
        <v>4169</v>
      </c>
      <c r="F3165" t="s">
        <v>4170</v>
      </c>
      <c r="G3165" s="3">
        <v>206994</v>
      </c>
      <c r="H3165" s="3">
        <v>6981474</v>
      </c>
      <c r="I3165" s="2">
        <v>0.99</v>
      </c>
      <c r="J3165" t="s">
        <v>190</v>
      </c>
      <c r="K3165" t="s">
        <v>4139</v>
      </c>
      <c r="L3165" t="s">
        <v>4140</v>
      </c>
      <c r="M3165" t="s">
        <v>472</v>
      </c>
      <c r="N3165" t="s">
        <v>194</v>
      </c>
    </row>
    <row r="3166" spans="4:14" x14ac:dyDescent="0.25">
      <c r="D3166">
        <v>3162</v>
      </c>
      <c r="E3166" t="s">
        <v>4171</v>
      </c>
      <c r="F3166" t="s">
        <v>4172</v>
      </c>
      <c r="G3166" s="3">
        <v>168463</v>
      </c>
      <c r="H3166" s="3">
        <v>5719129</v>
      </c>
      <c r="I3166" s="2">
        <v>0.99</v>
      </c>
      <c r="J3166" t="s">
        <v>190</v>
      </c>
      <c r="K3166" t="s">
        <v>4139</v>
      </c>
      <c r="L3166" t="s">
        <v>4140</v>
      </c>
      <c r="M3166" t="s">
        <v>472</v>
      </c>
      <c r="N3166" t="s">
        <v>194</v>
      </c>
    </row>
    <row r="3167" spans="4:14" x14ac:dyDescent="0.25">
      <c r="D3167">
        <v>3163</v>
      </c>
      <c r="E3167" t="s">
        <v>4173</v>
      </c>
      <c r="F3167" t="s">
        <v>4174</v>
      </c>
      <c r="G3167" s="3">
        <v>152816</v>
      </c>
      <c r="H3167" s="3">
        <v>5121366</v>
      </c>
      <c r="I3167" s="2">
        <v>0.99</v>
      </c>
      <c r="J3167" t="s">
        <v>190</v>
      </c>
      <c r="K3167" t="s">
        <v>4139</v>
      </c>
      <c r="L3167" t="s">
        <v>4140</v>
      </c>
      <c r="M3167" t="s">
        <v>472</v>
      </c>
      <c r="N3167" t="s">
        <v>194</v>
      </c>
    </row>
    <row r="3168" spans="4:14" x14ac:dyDescent="0.25">
      <c r="D3168">
        <v>3164</v>
      </c>
      <c r="E3168" t="s">
        <v>4175</v>
      </c>
      <c r="F3168" t="s">
        <v>4176</v>
      </c>
      <c r="G3168" s="3">
        <v>332826</v>
      </c>
      <c r="H3168" s="3">
        <v>11120708</v>
      </c>
      <c r="I3168" s="2">
        <v>0.99</v>
      </c>
      <c r="J3168" t="s">
        <v>190</v>
      </c>
      <c r="K3168" t="s">
        <v>4139</v>
      </c>
      <c r="L3168" t="s">
        <v>4140</v>
      </c>
      <c r="M3168" t="s">
        <v>472</v>
      </c>
      <c r="N3168" t="s">
        <v>194</v>
      </c>
    </row>
    <row r="3169" spans="4:14" x14ac:dyDescent="0.25">
      <c r="D3169">
        <v>3165</v>
      </c>
      <c r="E3169" t="s">
        <v>4177</v>
      </c>
      <c r="F3169" t="s">
        <v>100</v>
      </c>
      <c r="G3169" s="3">
        <v>2617325</v>
      </c>
      <c r="H3169" s="3">
        <v>488919543</v>
      </c>
      <c r="I3169" s="2">
        <v>1.99</v>
      </c>
      <c r="J3169" t="s">
        <v>3771</v>
      </c>
      <c r="K3169" t="s">
        <v>3815</v>
      </c>
      <c r="L3169" t="s">
        <v>3816</v>
      </c>
      <c r="M3169" t="s">
        <v>3799</v>
      </c>
      <c r="N3169" t="s">
        <v>3774</v>
      </c>
    </row>
    <row r="3170" spans="4:14" x14ac:dyDescent="0.25">
      <c r="D3170">
        <v>3166</v>
      </c>
      <c r="E3170" t="s">
        <v>4178</v>
      </c>
      <c r="F3170" t="s">
        <v>100</v>
      </c>
      <c r="G3170" s="3">
        <v>2585794</v>
      </c>
      <c r="H3170" s="3">
        <v>541715199</v>
      </c>
      <c r="I3170" s="2">
        <v>1.99</v>
      </c>
      <c r="J3170" t="s">
        <v>3771</v>
      </c>
      <c r="K3170" t="s">
        <v>3797</v>
      </c>
      <c r="L3170" t="s">
        <v>3798</v>
      </c>
      <c r="M3170" t="s">
        <v>3799</v>
      </c>
      <c r="N3170" t="s">
        <v>3774</v>
      </c>
    </row>
    <row r="3171" spans="4:14" x14ac:dyDescent="0.25">
      <c r="D3171">
        <v>3167</v>
      </c>
      <c r="E3171" t="s">
        <v>4179</v>
      </c>
      <c r="F3171" t="s">
        <v>100</v>
      </c>
      <c r="G3171" s="3">
        <v>2587712</v>
      </c>
      <c r="H3171" s="3">
        <v>530551890</v>
      </c>
      <c r="I3171" s="2">
        <v>1.99</v>
      </c>
      <c r="J3171" t="s">
        <v>3771</v>
      </c>
      <c r="K3171" t="s">
        <v>3797</v>
      </c>
      <c r="L3171" t="s">
        <v>3798</v>
      </c>
      <c r="M3171" t="s">
        <v>3799</v>
      </c>
      <c r="N3171" t="s">
        <v>3774</v>
      </c>
    </row>
    <row r="3172" spans="4:14" x14ac:dyDescent="0.25">
      <c r="D3172">
        <v>3168</v>
      </c>
      <c r="E3172" t="s">
        <v>4180</v>
      </c>
      <c r="F3172" t="s">
        <v>100</v>
      </c>
      <c r="G3172" s="3">
        <v>2601017</v>
      </c>
      <c r="H3172" s="3">
        <v>475996611</v>
      </c>
      <c r="I3172" s="2">
        <v>1.99</v>
      </c>
      <c r="J3172" t="s">
        <v>3771</v>
      </c>
      <c r="K3172" t="s">
        <v>3797</v>
      </c>
      <c r="L3172" t="s">
        <v>3798</v>
      </c>
      <c r="M3172" t="s">
        <v>3799</v>
      </c>
      <c r="N3172" t="s">
        <v>3774</v>
      </c>
    </row>
    <row r="3173" spans="4:14" x14ac:dyDescent="0.25">
      <c r="D3173">
        <v>3169</v>
      </c>
      <c r="E3173" t="s">
        <v>4181</v>
      </c>
      <c r="F3173" t="s">
        <v>100</v>
      </c>
      <c r="G3173" s="3">
        <v>2615990</v>
      </c>
      <c r="H3173" s="3">
        <v>493951081</v>
      </c>
      <c r="I3173" s="2">
        <v>1.99</v>
      </c>
      <c r="J3173" t="s">
        <v>3771</v>
      </c>
      <c r="K3173" t="s">
        <v>3815</v>
      </c>
      <c r="L3173" t="s">
        <v>3816</v>
      </c>
      <c r="M3173" t="s">
        <v>3799</v>
      </c>
      <c r="N3173" t="s">
        <v>3774</v>
      </c>
    </row>
    <row r="3174" spans="4:14" x14ac:dyDescent="0.25">
      <c r="D3174">
        <v>3170</v>
      </c>
      <c r="E3174" t="s">
        <v>2375</v>
      </c>
      <c r="F3174" t="s">
        <v>100</v>
      </c>
      <c r="G3174" s="3">
        <v>2617117</v>
      </c>
      <c r="H3174" s="3">
        <v>522102916</v>
      </c>
      <c r="I3174" s="2">
        <v>1.99</v>
      </c>
      <c r="J3174" t="s">
        <v>3771</v>
      </c>
      <c r="K3174" t="s">
        <v>3815</v>
      </c>
      <c r="L3174" t="s">
        <v>3816</v>
      </c>
      <c r="M3174" t="s">
        <v>3799</v>
      </c>
      <c r="N3174" t="s">
        <v>3774</v>
      </c>
    </row>
    <row r="3175" spans="4:14" x14ac:dyDescent="0.25">
      <c r="D3175">
        <v>3171</v>
      </c>
      <c r="E3175" t="s">
        <v>3358</v>
      </c>
      <c r="F3175" t="s">
        <v>100</v>
      </c>
      <c r="G3175" s="3">
        <v>2600725</v>
      </c>
      <c r="H3175" s="3">
        <v>518677861</v>
      </c>
      <c r="I3175" s="2">
        <v>1.99</v>
      </c>
      <c r="J3175" t="s">
        <v>3771</v>
      </c>
      <c r="K3175" t="s">
        <v>3797</v>
      </c>
      <c r="L3175" t="s">
        <v>3798</v>
      </c>
      <c r="M3175" t="s">
        <v>3799</v>
      </c>
      <c r="N3175" t="s">
        <v>3774</v>
      </c>
    </row>
    <row r="3176" spans="4:14" x14ac:dyDescent="0.25">
      <c r="D3176">
        <v>3172</v>
      </c>
      <c r="E3176" t="s">
        <v>4182</v>
      </c>
      <c r="F3176" t="s">
        <v>100</v>
      </c>
      <c r="G3176" s="3">
        <v>1380833</v>
      </c>
      <c r="H3176" s="3">
        <v>290482361</v>
      </c>
      <c r="I3176" s="2">
        <v>1.99</v>
      </c>
      <c r="J3176" t="s">
        <v>3771</v>
      </c>
      <c r="K3176" t="s">
        <v>4183</v>
      </c>
      <c r="L3176" t="s">
        <v>4184</v>
      </c>
      <c r="M3176" t="s">
        <v>3771</v>
      </c>
      <c r="N3176" t="s">
        <v>3774</v>
      </c>
    </row>
    <row r="3177" spans="4:14" x14ac:dyDescent="0.25">
      <c r="D3177">
        <v>3173</v>
      </c>
      <c r="E3177" t="s">
        <v>4185</v>
      </c>
      <c r="F3177" t="s">
        <v>100</v>
      </c>
      <c r="G3177" s="3">
        <v>1306416</v>
      </c>
      <c r="H3177" s="3">
        <v>257879716</v>
      </c>
      <c r="I3177" s="2">
        <v>1.99</v>
      </c>
      <c r="J3177" t="s">
        <v>3771</v>
      </c>
      <c r="K3177" t="s">
        <v>4183</v>
      </c>
      <c r="L3177" t="s">
        <v>4184</v>
      </c>
      <c r="M3177" t="s">
        <v>3771</v>
      </c>
      <c r="N3177" t="s">
        <v>3774</v>
      </c>
    </row>
    <row r="3178" spans="4:14" x14ac:dyDescent="0.25">
      <c r="D3178">
        <v>3174</v>
      </c>
      <c r="E3178" t="s">
        <v>4186</v>
      </c>
      <c r="F3178" t="s">
        <v>100</v>
      </c>
      <c r="G3178" s="3">
        <v>1321791</v>
      </c>
      <c r="H3178" s="3">
        <v>260493577</v>
      </c>
      <c r="I3178" s="2">
        <v>1.99</v>
      </c>
      <c r="J3178" t="s">
        <v>3771</v>
      </c>
      <c r="K3178" t="s">
        <v>4183</v>
      </c>
      <c r="L3178" t="s">
        <v>4184</v>
      </c>
      <c r="M3178" t="s">
        <v>3771</v>
      </c>
      <c r="N3178" t="s">
        <v>3774</v>
      </c>
    </row>
    <row r="3179" spans="4:14" x14ac:dyDescent="0.25">
      <c r="D3179">
        <v>3175</v>
      </c>
      <c r="E3179" t="s">
        <v>4187</v>
      </c>
      <c r="F3179" t="s">
        <v>100</v>
      </c>
      <c r="G3179" s="3">
        <v>1317125</v>
      </c>
      <c r="H3179" s="3">
        <v>266203162</v>
      </c>
      <c r="I3179" s="2">
        <v>1.99</v>
      </c>
      <c r="J3179" t="s">
        <v>3771</v>
      </c>
      <c r="K3179" t="s">
        <v>4183</v>
      </c>
      <c r="L3179" t="s">
        <v>4184</v>
      </c>
      <c r="M3179" t="s">
        <v>3771</v>
      </c>
      <c r="N3179" t="s">
        <v>3774</v>
      </c>
    </row>
    <row r="3180" spans="4:14" x14ac:dyDescent="0.25">
      <c r="D3180">
        <v>3176</v>
      </c>
      <c r="E3180" t="s">
        <v>4188</v>
      </c>
      <c r="F3180" t="s">
        <v>100</v>
      </c>
      <c r="G3180" s="3">
        <v>1323541</v>
      </c>
      <c r="H3180" s="3">
        <v>267464180</v>
      </c>
      <c r="I3180" s="2">
        <v>1.99</v>
      </c>
      <c r="J3180" t="s">
        <v>3771</v>
      </c>
      <c r="K3180" t="s">
        <v>4183</v>
      </c>
      <c r="L3180" t="s">
        <v>4184</v>
      </c>
      <c r="M3180" t="s">
        <v>3771</v>
      </c>
      <c r="N3180" t="s">
        <v>3774</v>
      </c>
    </row>
    <row r="3181" spans="4:14" x14ac:dyDescent="0.25">
      <c r="D3181">
        <v>3177</v>
      </c>
      <c r="E3181" t="s">
        <v>4189</v>
      </c>
      <c r="F3181" t="s">
        <v>100</v>
      </c>
      <c r="G3181" s="3">
        <v>1325458</v>
      </c>
      <c r="H3181" s="3">
        <v>267836576</v>
      </c>
      <c r="I3181" s="2">
        <v>1.99</v>
      </c>
      <c r="J3181" t="s">
        <v>3771</v>
      </c>
      <c r="K3181" t="s">
        <v>4183</v>
      </c>
      <c r="L3181" t="s">
        <v>4184</v>
      </c>
      <c r="M3181" t="s">
        <v>3771</v>
      </c>
      <c r="N3181" t="s">
        <v>3774</v>
      </c>
    </row>
    <row r="3182" spans="4:14" x14ac:dyDescent="0.25">
      <c r="D3182">
        <v>3178</v>
      </c>
      <c r="E3182" t="s">
        <v>4190</v>
      </c>
      <c r="F3182" t="s">
        <v>100</v>
      </c>
      <c r="G3182" s="3">
        <v>1253541</v>
      </c>
      <c r="H3182" s="3">
        <v>246845576</v>
      </c>
      <c r="I3182" s="2">
        <v>1.99</v>
      </c>
      <c r="J3182" t="s">
        <v>3771</v>
      </c>
      <c r="K3182" t="s">
        <v>4191</v>
      </c>
      <c r="L3182" t="s">
        <v>4184</v>
      </c>
      <c r="M3182" t="s">
        <v>3771</v>
      </c>
      <c r="N3182" t="s">
        <v>3774</v>
      </c>
    </row>
    <row r="3183" spans="4:14" x14ac:dyDescent="0.25">
      <c r="D3183">
        <v>3179</v>
      </c>
      <c r="E3183" t="s">
        <v>4192</v>
      </c>
      <c r="F3183" t="s">
        <v>100</v>
      </c>
      <c r="G3183" s="3">
        <v>1294541</v>
      </c>
      <c r="H3183" s="3">
        <v>273069146</v>
      </c>
      <c r="I3183" s="2">
        <v>1.99</v>
      </c>
      <c r="J3183" t="s">
        <v>3771</v>
      </c>
      <c r="K3183" t="s">
        <v>4191</v>
      </c>
      <c r="L3183" t="s">
        <v>4184</v>
      </c>
      <c r="M3183" t="s">
        <v>3771</v>
      </c>
      <c r="N3183" t="s">
        <v>3774</v>
      </c>
    </row>
    <row r="3184" spans="4:14" x14ac:dyDescent="0.25">
      <c r="D3184">
        <v>3180</v>
      </c>
      <c r="E3184" t="s">
        <v>4193</v>
      </c>
      <c r="F3184" t="s">
        <v>100</v>
      </c>
      <c r="G3184" s="3">
        <v>1290458</v>
      </c>
      <c r="H3184" s="3">
        <v>256247623</v>
      </c>
      <c r="I3184" s="2">
        <v>1.99</v>
      </c>
      <c r="J3184" t="s">
        <v>3771</v>
      </c>
      <c r="K3184" t="s">
        <v>4191</v>
      </c>
      <c r="L3184" t="s">
        <v>4184</v>
      </c>
      <c r="M3184" t="s">
        <v>3771</v>
      </c>
      <c r="N3184" t="s">
        <v>3774</v>
      </c>
    </row>
    <row r="3185" spans="4:14" x14ac:dyDescent="0.25">
      <c r="D3185">
        <v>3181</v>
      </c>
      <c r="E3185" t="s">
        <v>4194</v>
      </c>
      <c r="F3185" t="s">
        <v>100</v>
      </c>
      <c r="G3185" s="3">
        <v>1288166</v>
      </c>
      <c r="H3185" s="3">
        <v>266856017</v>
      </c>
      <c r="I3185" s="2">
        <v>1.99</v>
      </c>
      <c r="J3185" t="s">
        <v>3771</v>
      </c>
      <c r="K3185" t="s">
        <v>4191</v>
      </c>
      <c r="L3185" t="s">
        <v>4184</v>
      </c>
      <c r="M3185" t="s">
        <v>3771</v>
      </c>
      <c r="N3185" t="s">
        <v>3774</v>
      </c>
    </row>
    <row r="3186" spans="4:14" x14ac:dyDescent="0.25">
      <c r="D3186">
        <v>3182</v>
      </c>
      <c r="E3186" t="s">
        <v>4195</v>
      </c>
      <c r="F3186" t="s">
        <v>100</v>
      </c>
      <c r="G3186" s="3">
        <v>1315333</v>
      </c>
      <c r="H3186" s="3">
        <v>249205209</v>
      </c>
      <c r="I3186" s="2">
        <v>1.99</v>
      </c>
      <c r="J3186" t="s">
        <v>3771</v>
      </c>
      <c r="K3186" t="s">
        <v>4191</v>
      </c>
      <c r="L3186" t="s">
        <v>4184</v>
      </c>
      <c r="M3186" t="s">
        <v>3771</v>
      </c>
      <c r="N3186" t="s">
        <v>3774</v>
      </c>
    </row>
    <row r="3187" spans="4:14" x14ac:dyDescent="0.25">
      <c r="D3187">
        <v>3183</v>
      </c>
      <c r="E3187" t="s">
        <v>4196</v>
      </c>
      <c r="F3187" t="s">
        <v>100</v>
      </c>
      <c r="G3187" s="3">
        <v>1320028</v>
      </c>
      <c r="H3187" s="3">
        <v>277149457</v>
      </c>
      <c r="I3187" s="2">
        <v>1.99</v>
      </c>
      <c r="J3187" t="s">
        <v>3771</v>
      </c>
      <c r="K3187" t="s">
        <v>4191</v>
      </c>
      <c r="L3187" t="s">
        <v>4184</v>
      </c>
      <c r="M3187" t="s">
        <v>3771</v>
      </c>
      <c r="N3187" t="s">
        <v>3774</v>
      </c>
    </row>
    <row r="3188" spans="4:14" x14ac:dyDescent="0.25">
      <c r="D3188">
        <v>3184</v>
      </c>
      <c r="E3188" t="s">
        <v>4197</v>
      </c>
      <c r="F3188" t="s">
        <v>100</v>
      </c>
      <c r="G3188" s="3">
        <v>1299341</v>
      </c>
      <c r="H3188" s="3">
        <v>253836788</v>
      </c>
      <c r="I3188" s="2">
        <v>1.99</v>
      </c>
      <c r="J3188" t="s">
        <v>3771</v>
      </c>
      <c r="K3188" t="s">
        <v>4191</v>
      </c>
      <c r="L3188" t="s">
        <v>4184</v>
      </c>
      <c r="M3188" t="s">
        <v>3771</v>
      </c>
      <c r="N3188" t="s">
        <v>3774</v>
      </c>
    </row>
    <row r="3189" spans="4:14" x14ac:dyDescent="0.25">
      <c r="D3189">
        <v>3185</v>
      </c>
      <c r="E3189" t="s">
        <v>4198</v>
      </c>
      <c r="F3189" t="s">
        <v>100</v>
      </c>
      <c r="G3189" s="3">
        <v>1292458</v>
      </c>
      <c r="H3189" s="3">
        <v>256143822</v>
      </c>
      <c r="I3189" s="2">
        <v>1.99</v>
      </c>
      <c r="J3189" t="s">
        <v>3771</v>
      </c>
      <c r="K3189" t="s">
        <v>4191</v>
      </c>
      <c r="L3189" t="s">
        <v>4184</v>
      </c>
      <c r="M3189" t="s">
        <v>3771</v>
      </c>
      <c r="N3189" t="s">
        <v>3774</v>
      </c>
    </row>
    <row r="3190" spans="4:14" x14ac:dyDescent="0.25">
      <c r="D3190">
        <v>3186</v>
      </c>
      <c r="E3190" t="s">
        <v>4199</v>
      </c>
      <c r="F3190" t="s">
        <v>100</v>
      </c>
      <c r="G3190" s="3">
        <v>1328870</v>
      </c>
      <c r="H3190" s="3">
        <v>265101113</v>
      </c>
      <c r="I3190" s="2">
        <v>1.99</v>
      </c>
      <c r="J3190" t="s">
        <v>3771</v>
      </c>
      <c r="K3190" t="s">
        <v>4191</v>
      </c>
      <c r="L3190" t="s">
        <v>4184</v>
      </c>
      <c r="M3190" t="s">
        <v>3771</v>
      </c>
      <c r="N3190" t="s">
        <v>3774</v>
      </c>
    </row>
    <row r="3191" spans="4:14" x14ac:dyDescent="0.25">
      <c r="D3191">
        <v>3187</v>
      </c>
      <c r="E3191" t="s">
        <v>4200</v>
      </c>
      <c r="F3191" t="s">
        <v>100</v>
      </c>
      <c r="G3191" s="3">
        <v>1282115</v>
      </c>
      <c r="H3191" s="3">
        <v>260891300</v>
      </c>
      <c r="I3191" s="2">
        <v>1.99</v>
      </c>
      <c r="J3191" t="s">
        <v>3771</v>
      </c>
      <c r="K3191" t="s">
        <v>4191</v>
      </c>
      <c r="L3191" t="s">
        <v>4184</v>
      </c>
      <c r="M3191" t="s">
        <v>3771</v>
      </c>
      <c r="N3191" t="s">
        <v>3774</v>
      </c>
    </row>
    <row r="3192" spans="4:14" x14ac:dyDescent="0.25">
      <c r="D3192">
        <v>3188</v>
      </c>
      <c r="E3192" t="s">
        <v>4201</v>
      </c>
      <c r="F3192" t="s">
        <v>100</v>
      </c>
      <c r="G3192" s="3">
        <v>1267958</v>
      </c>
      <c r="H3192" s="3">
        <v>252518021</v>
      </c>
      <c r="I3192" s="2">
        <v>1.99</v>
      </c>
      <c r="J3192" t="s">
        <v>3771</v>
      </c>
      <c r="K3192" t="s">
        <v>4191</v>
      </c>
      <c r="L3192" t="s">
        <v>4184</v>
      </c>
      <c r="M3192" t="s">
        <v>3771</v>
      </c>
      <c r="N3192" t="s">
        <v>3774</v>
      </c>
    </row>
    <row r="3193" spans="4:14" x14ac:dyDescent="0.25">
      <c r="D3193">
        <v>3189</v>
      </c>
      <c r="E3193" t="s">
        <v>4202</v>
      </c>
      <c r="F3193" t="s">
        <v>100</v>
      </c>
      <c r="G3193" s="3">
        <v>1275275</v>
      </c>
      <c r="H3193" s="3">
        <v>253912762</v>
      </c>
      <c r="I3193" s="2">
        <v>1.99</v>
      </c>
      <c r="J3193" t="s">
        <v>3771</v>
      </c>
      <c r="K3193" t="s">
        <v>4191</v>
      </c>
      <c r="L3193" t="s">
        <v>4184</v>
      </c>
      <c r="M3193" t="s">
        <v>3771</v>
      </c>
      <c r="N3193" t="s">
        <v>3774</v>
      </c>
    </row>
    <row r="3194" spans="4:14" x14ac:dyDescent="0.25">
      <c r="D3194">
        <v>3190</v>
      </c>
      <c r="E3194" t="s">
        <v>4203</v>
      </c>
      <c r="F3194" t="s">
        <v>100</v>
      </c>
      <c r="G3194" s="3">
        <v>1264875</v>
      </c>
      <c r="H3194" s="3">
        <v>253143200</v>
      </c>
      <c r="I3194" s="2">
        <v>1.99</v>
      </c>
      <c r="J3194" t="s">
        <v>3771</v>
      </c>
      <c r="K3194" t="s">
        <v>4191</v>
      </c>
      <c r="L3194" t="s">
        <v>4184</v>
      </c>
      <c r="M3194" t="s">
        <v>3771</v>
      </c>
      <c r="N3194" t="s">
        <v>3774</v>
      </c>
    </row>
    <row r="3195" spans="4:14" x14ac:dyDescent="0.25">
      <c r="D3195">
        <v>3191</v>
      </c>
      <c r="E3195" t="s">
        <v>4204</v>
      </c>
      <c r="F3195" t="s">
        <v>100</v>
      </c>
      <c r="G3195" s="3">
        <v>1264375</v>
      </c>
      <c r="H3195" s="3">
        <v>256477011</v>
      </c>
      <c r="I3195" s="2">
        <v>1.99</v>
      </c>
      <c r="J3195" t="s">
        <v>3771</v>
      </c>
      <c r="K3195" t="s">
        <v>4191</v>
      </c>
      <c r="L3195" t="s">
        <v>4184</v>
      </c>
      <c r="M3195" t="s">
        <v>3771</v>
      </c>
      <c r="N3195" t="s">
        <v>3774</v>
      </c>
    </row>
    <row r="3196" spans="4:14" x14ac:dyDescent="0.25">
      <c r="D3196">
        <v>3192</v>
      </c>
      <c r="E3196" t="s">
        <v>4205</v>
      </c>
      <c r="F3196" t="s">
        <v>100</v>
      </c>
      <c r="G3196" s="3">
        <v>1278333</v>
      </c>
      <c r="H3196" s="3">
        <v>255245729</v>
      </c>
      <c r="I3196" s="2">
        <v>1.99</v>
      </c>
      <c r="J3196" t="s">
        <v>3771</v>
      </c>
      <c r="K3196" t="s">
        <v>4191</v>
      </c>
      <c r="L3196" t="s">
        <v>4184</v>
      </c>
      <c r="M3196" t="s">
        <v>3771</v>
      </c>
      <c r="N3196" t="s">
        <v>3774</v>
      </c>
    </row>
    <row r="3197" spans="4:14" x14ac:dyDescent="0.25">
      <c r="D3197">
        <v>3193</v>
      </c>
      <c r="E3197" t="s">
        <v>4206</v>
      </c>
      <c r="F3197" t="s">
        <v>100</v>
      </c>
      <c r="G3197" s="3">
        <v>1270375</v>
      </c>
      <c r="H3197" s="3">
        <v>253552710</v>
      </c>
      <c r="I3197" s="2">
        <v>1.99</v>
      </c>
      <c r="J3197" t="s">
        <v>3771</v>
      </c>
      <c r="K3197" t="s">
        <v>4191</v>
      </c>
      <c r="L3197" t="s">
        <v>4184</v>
      </c>
      <c r="M3197" t="s">
        <v>3771</v>
      </c>
      <c r="N3197" t="s">
        <v>3774</v>
      </c>
    </row>
    <row r="3198" spans="4:14" x14ac:dyDescent="0.25">
      <c r="D3198">
        <v>3194</v>
      </c>
      <c r="E3198" t="s">
        <v>4207</v>
      </c>
      <c r="F3198" t="s">
        <v>100</v>
      </c>
      <c r="G3198" s="3">
        <v>1278041</v>
      </c>
      <c r="H3198" s="3">
        <v>255001728</v>
      </c>
      <c r="I3198" s="2">
        <v>1.99</v>
      </c>
      <c r="J3198" t="s">
        <v>3771</v>
      </c>
      <c r="K3198" t="s">
        <v>4191</v>
      </c>
      <c r="L3198" t="s">
        <v>4184</v>
      </c>
      <c r="M3198" t="s">
        <v>3771</v>
      </c>
      <c r="N3198" t="s">
        <v>3774</v>
      </c>
    </row>
    <row r="3199" spans="4:14" x14ac:dyDescent="0.25">
      <c r="D3199">
        <v>3195</v>
      </c>
      <c r="E3199" t="s">
        <v>4208</v>
      </c>
      <c r="F3199" t="s">
        <v>100</v>
      </c>
      <c r="G3199" s="3">
        <v>1268333</v>
      </c>
      <c r="H3199" s="3">
        <v>253451012</v>
      </c>
      <c r="I3199" s="2">
        <v>1.99</v>
      </c>
      <c r="J3199" t="s">
        <v>3771</v>
      </c>
      <c r="K3199" t="s">
        <v>4191</v>
      </c>
      <c r="L3199" t="s">
        <v>4184</v>
      </c>
      <c r="M3199" t="s">
        <v>3771</v>
      </c>
      <c r="N3199" t="s">
        <v>3774</v>
      </c>
    </row>
    <row r="3200" spans="4:14" x14ac:dyDescent="0.25">
      <c r="D3200">
        <v>3196</v>
      </c>
      <c r="E3200" t="s">
        <v>4209</v>
      </c>
      <c r="F3200" t="s">
        <v>100</v>
      </c>
      <c r="G3200" s="3">
        <v>1237791</v>
      </c>
      <c r="H3200" s="3">
        <v>247238398</v>
      </c>
      <c r="I3200" s="2">
        <v>1.99</v>
      </c>
      <c r="J3200" t="s">
        <v>3771</v>
      </c>
      <c r="K3200" t="s">
        <v>4191</v>
      </c>
      <c r="L3200" t="s">
        <v>4184</v>
      </c>
      <c r="M3200" t="s">
        <v>3771</v>
      </c>
      <c r="N3200" t="s">
        <v>3774</v>
      </c>
    </row>
    <row r="3201" spans="4:14" x14ac:dyDescent="0.25">
      <c r="D3201">
        <v>3197</v>
      </c>
      <c r="E3201" t="s">
        <v>4210</v>
      </c>
      <c r="F3201" t="s">
        <v>100</v>
      </c>
      <c r="G3201" s="3">
        <v>1278625</v>
      </c>
      <c r="H3201" s="3">
        <v>244626927</v>
      </c>
      <c r="I3201" s="2">
        <v>1.99</v>
      </c>
      <c r="J3201" t="s">
        <v>3771</v>
      </c>
      <c r="K3201" t="s">
        <v>4191</v>
      </c>
      <c r="L3201" t="s">
        <v>4184</v>
      </c>
      <c r="M3201" t="s">
        <v>3771</v>
      </c>
      <c r="N3201" t="s">
        <v>3774</v>
      </c>
    </row>
    <row r="3202" spans="4:14" x14ac:dyDescent="0.25">
      <c r="D3202">
        <v>3198</v>
      </c>
      <c r="E3202" t="s">
        <v>4211</v>
      </c>
      <c r="F3202" t="s">
        <v>100</v>
      </c>
      <c r="G3202" s="3">
        <v>1274583</v>
      </c>
      <c r="H3202" s="3">
        <v>253808658</v>
      </c>
      <c r="I3202" s="2">
        <v>1.99</v>
      </c>
      <c r="J3202" t="s">
        <v>3771</v>
      </c>
      <c r="K3202" t="s">
        <v>4191</v>
      </c>
      <c r="L3202" t="s">
        <v>4184</v>
      </c>
      <c r="M3202" t="s">
        <v>3771</v>
      </c>
      <c r="N3202" t="s">
        <v>3774</v>
      </c>
    </row>
    <row r="3203" spans="4:14" x14ac:dyDescent="0.25">
      <c r="D3203">
        <v>3199</v>
      </c>
      <c r="E3203" t="s">
        <v>4212</v>
      </c>
      <c r="F3203" t="s">
        <v>100</v>
      </c>
      <c r="G3203" s="3">
        <v>1712791</v>
      </c>
      <c r="H3203" s="3">
        <v>327642458</v>
      </c>
      <c r="I3203" s="2">
        <v>1.99</v>
      </c>
      <c r="J3203" t="s">
        <v>3771</v>
      </c>
      <c r="K3203" t="s">
        <v>4191</v>
      </c>
      <c r="L3203" t="s">
        <v>4184</v>
      </c>
      <c r="M3203" t="s">
        <v>3771</v>
      </c>
      <c r="N3203" t="s">
        <v>3774</v>
      </c>
    </row>
    <row r="3204" spans="4:14" x14ac:dyDescent="0.25">
      <c r="D3204">
        <v>3200</v>
      </c>
      <c r="E3204" t="s">
        <v>4213</v>
      </c>
      <c r="F3204" t="s">
        <v>100</v>
      </c>
      <c r="G3204" s="3">
        <v>1326534</v>
      </c>
      <c r="H3204" s="3">
        <v>276942637</v>
      </c>
      <c r="I3204" s="2">
        <v>1.99</v>
      </c>
      <c r="J3204" t="s">
        <v>3771</v>
      </c>
      <c r="K3204" t="s">
        <v>4214</v>
      </c>
      <c r="L3204" t="s">
        <v>4184</v>
      </c>
      <c r="M3204" t="s">
        <v>3771</v>
      </c>
      <c r="N3204" t="s">
        <v>3774</v>
      </c>
    </row>
    <row r="3205" spans="4:14" x14ac:dyDescent="0.25">
      <c r="D3205">
        <v>3201</v>
      </c>
      <c r="E3205" t="s">
        <v>4215</v>
      </c>
      <c r="F3205" t="s">
        <v>100</v>
      </c>
      <c r="G3205" s="3">
        <v>1297213</v>
      </c>
      <c r="H3205" s="3">
        <v>255117055</v>
      </c>
      <c r="I3205" s="2">
        <v>1.99</v>
      </c>
      <c r="J3205" t="s">
        <v>3771</v>
      </c>
      <c r="K3205" t="s">
        <v>4214</v>
      </c>
      <c r="L3205" t="s">
        <v>4184</v>
      </c>
      <c r="M3205" t="s">
        <v>3771</v>
      </c>
      <c r="N3205" t="s">
        <v>3774</v>
      </c>
    </row>
    <row r="3206" spans="4:14" x14ac:dyDescent="0.25">
      <c r="D3206">
        <v>3202</v>
      </c>
      <c r="E3206" t="s">
        <v>4216</v>
      </c>
      <c r="F3206" t="s">
        <v>100</v>
      </c>
      <c r="G3206" s="3">
        <v>1276526</v>
      </c>
      <c r="H3206" s="3">
        <v>267205501</v>
      </c>
      <c r="I3206" s="2">
        <v>1.99</v>
      </c>
      <c r="J3206" t="s">
        <v>3771</v>
      </c>
      <c r="K3206" t="s">
        <v>4214</v>
      </c>
      <c r="L3206" t="s">
        <v>4184</v>
      </c>
      <c r="M3206" t="s">
        <v>3771</v>
      </c>
      <c r="N3206" t="s">
        <v>3774</v>
      </c>
    </row>
    <row r="3207" spans="4:14" x14ac:dyDescent="0.25">
      <c r="D3207">
        <v>3203</v>
      </c>
      <c r="E3207" t="s">
        <v>4217</v>
      </c>
      <c r="F3207" t="s">
        <v>100</v>
      </c>
      <c r="G3207" s="3">
        <v>1282615</v>
      </c>
      <c r="H3207" s="3">
        <v>256912833</v>
      </c>
      <c r="I3207" s="2">
        <v>1.99</v>
      </c>
      <c r="J3207" t="s">
        <v>3771</v>
      </c>
      <c r="K3207" t="s">
        <v>4214</v>
      </c>
      <c r="L3207" t="s">
        <v>4184</v>
      </c>
      <c r="M3207" t="s">
        <v>3771</v>
      </c>
      <c r="N3207" t="s">
        <v>3774</v>
      </c>
    </row>
    <row r="3208" spans="4:14" x14ac:dyDescent="0.25">
      <c r="D3208">
        <v>3204</v>
      </c>
      <c r="E3208" t="s">
        <v>4218</v>
      </c>
      <c r="F3208" t="s">
        <v>100</v>
      </c>
      <c r="G3208" s="3">
        <v>1280113</v>
      </c>
      <c r="H3208" s="3">
        <v>251728257</v>
      </c>
      <c r="I3208" s="2">
        <v>1.99</v>
      </c>
      <c r="J3208" t="s">
        <v>3771</v>
      </c>
      <c r="K3208" t="s">
        <v>4214</v>
      </c>
      <c r="L3208" t="s">
        <v>4184</v>
      </c>
      <c r="M3208" t="s">
        <v>3771</v>
      </c>
      <c r="N3208" t="s">
        <v>3774</v>
      </c>
    </row>
    <row r="3209" spans="4:14" x14ac:dyDescent="0.25">
      <c r="D3209">
        <v>3205</v>
      </c>
      <c r="E3209" t="s">
        <v>4219</v>
      </c>
      <c r="F3209" t="s">
        <v>100</v>
      </c>
      <c r="G3209" s="3">
        <v>1279904</v>
      </c>
      <c r="H3209" s="3">
        <v>252726644</v>
      </c>
      <c r="I3209" s="2">
        <v>1.99</v>
      </c>
      <c r="J3209" t="s">
        <v>3771</v>
      </c>
      <c r="K3209" t="s">
        <v>4214</v>
      </c>
      <c r="L3209" t="s">
        <v>4184</v>
      </c>
      <c r="M3209" t="s">
        <v>3771</v>
      </c>
      <c r="N3209" t="s">
        <v>3774</v>
      </c>
    </row>
    <row r="3210" spans="4:14" x14ac:dyDescent="0.25">
      <c r="D3210">
        <v>3206</v>
      </c>
      <c r="E3210" t="s">
        <v>4220</v>
      </c>
      <c r="F3210" t="s">
        <v>100</v>
      </c>
      <c r="G3210" s="3">
        <v>1822781</v>
      </c>
      <c r="H3210" s="3">
        <v>358761786</v>
      </c>
      <c r="I3210" s="2">
        <v>1.99</v>
      </c>
      <c r="J3210" t="s">
        <v>3771</v>
      </c>
      <c r="K3210" t="s">
        <v>4214</v>
      </c>
      <c r="L3210" t="s">
        <v>4184</v>
      </c>
      <c r="M3210" t="s">
        <v>3771</v>
      </c>
      <c r="N3210" t="s">
        <v>3774</v>
      </c>
    </row>
    <row r="3211" spans="4:14" x14ac:dyDescent="0.25">
      <c r="D3211">
        <v>3207</v>
      </c>
      <c r="E3211" t="s">
        <v>4221</v>
      </c>
      <c r="F3211" t="s">
        <v>100</v>
      </c>
      <c r="G3211" s="3">
        <v>1801926</v>
      </c>
      <c r="H3211" s="3">
        <v>345960631</v>
      </c>
      <c r="I3211" s="2">
        <v>1.99</v>
      </c>
      <c r="J3211" t="s">
        <v>3771</v>
      </c>
      <c r="K3211" t="s">
        <v>4214</v>
      </c>
      <c r="L3211" t="s">
        <v>4184</v>
      </c>
      <c r="M3211" t="s">
        <v>3771</v>
      </c>
      <c r="N3211" t="s">
        <v>3774</v>
      </c>
    </row>
    <row r="3212" spans="4:14" x14ac:dyDescent="0.25">
      <c r="D3212">
        <v>3208</v>
      </c>
      <c r="E3212" t="s">
        <v>4222</v>
      </c>
      <c r="F3212" t="s">
        <v>100</v>
      </c>
      <c r="G3212" s="3">
        <v>1273064</v>
      </c>
      <c r="H3212" s="3">
        <v>248863427</v>
      </c>
      <c r="I3212" s="2">
        <v>1.99</v>
      </c>
      <c r="J3212" t="s">
        <v>3771</v>
      </c>
      <c r="K3212" t="s">
        <v>4214</v>
      </c>
      <c r="L3212" t="s">
        <v>4184</v>
      </c>
      <c r="M3212" t="s">
        <v>4223</v>
      </c>
      <c r="N3212" t="s">
        <v>3774</v>
      </c>
    </row>
    <row r="3213" spans="4:14" x14ac:dyDescent="0.25">
      <c r="D3213">
        <v>3209</v>
      </c>
      <c r="E3213" t="s">
        <v>4224</v>
      </c>
      <c r="F3213" t="s">
        <v>100</v>
      </c>
      <c r="G3213" s="3">
        <v>2519436</v>
      </c>
      <c r="H3213" s="3">
        <v>515301752</v>
      </c>
      <c r="I3213" s="2">
        <v>1.99</v>
      </c>
      <c r="J3213" t="s">
        <v>3771</v>
      </c>
      <c r="K3213" t="s">
        <v>4214</v>
      </c>
      <c r="L3213" t="s">
        <v>4184</v>
      </c>
      <c r="M3213" t="s">
        <v>4223</v>
      </c>
      <c r="N3213" t="s">
        <v>3774</v>
      </c>
    </row>
    <row r="3214" spans="4:14" x14ac:dyDescent="0.25">
      <c r="D3214">
        <v>3210</v>
      </c>
      <c r="E3214" t="s">
        <v>4225</v>
      </c>
      <c r="F3214" t="s">
        <v>100</v>
      </c>
      <c r="G3214" s="3">
        <v>1271688</v>
      </c>
      <c r="H3214" s="3">
        <v>245378749</v>
      </c>
      <c r="I3214" s="2">
        <v>1.99</v>
      </c>
      <c r="J3214" t="s">
        <v>3771</v>
      </c>
      <c r="K3214" t="s">
        <v>4214</v>
      </c>
      <c r="L3214" t="s">
        <v>4184</v>
      </c>
      <c r="M3214" t="s">
        <v>4223</v>
      </c>
      <c r="N3214" t="s">
        <v>3774</v>
      </c>
    </row>
    <row r="3215" spans="4:14" x14ac:dyDescent="0.25">
      <c r="D3215">
        <v>3211</v>
      </c>
      <c r="E3215" t="s">
        <v>4226</v>
      </c>
      <c r="F3215" t="s">
        <v>100</v>
      </c>
      <c r="G3215" s="3">
        <v>1289039</v>
      </c>
      <c r="H3215" s="3">
        <v>250822697</v>
      </c>
      <c r="I3215" s="2">
        <v>1.99</v>
      </c>
      <c r="J3215" t="s">
        <v>3771</v>
      </c>
      <c r="K3215" t="s">
        <v>4214</v>
      </c>
      <c r="L3215" t="s">
        <v>4184</v>
      </c>
      <c r="M3215" t="s">
        <v>4223</v>
      </c>
      <c r="N3215" t="s">
        <v>3774</v>
      </c>
    </row>
    <row r="3216" spans="4:14" x14ac:dyDescent="0.25">
      <c r="D3216">
        <v>3212</v>
      </c>
      <c r="E3216" t="s">
        <v>4227</v>
      </c>
      <c r="F3216" t="s">
        <v>100</v>
      </c>
      <c r="G3216" s="3">
        <v>1700241</v>
      </c>
      <c r="H3216" s="3">
        <v>337219980</v>
      </c>
      <c r="I3216" s="2">
        <v>1.99</v>
      </c>
      <c r="J3216" t="s">
        <v>3771</v>
      </c>
      <c r="K3216" t="s">
        <v>4214</v>
      </c>
      <c r="L3216" t="s">
        <v>4184</v>
      </c>
      <c r="M3216" t="s">
        <v>4223</v>
      </c>
      <c r="N3216" t="s">
        <v>3774</v>
      </c>
    </row>
    <row r="3217" spans="4:14" x14ac:dyDescent="0.25">
      <c r="D3217">
        <v>3213</v>
      </c>
      <c r="E3217" t="s">
        <v>4228</v>
      </c>
      <c r="F3217" t="s">
        <v>100</v>
      </c>
      <c r="G3217" s="3">
        <v>1271938</v>
      </c>
      <c r="H3217" s="3">
        <v>264168080</v>
      </c>
      <c r="I3217" s="2">
        <v>1.99</v>
      </c>
      <c r="J3217" t="s">
        <v>3771</v>
      </c>
      <c r="K3217" t="s">
        <v>4214</v>
      </c>
      <c r="L3217" t="s">
        <v>4184</v>
      </c>
      <c r="M3217" t="s">
        <v>4223</v>
      </c>
      <c r="N3217" t="s">
        <v>3774</v>
      </c>
    </row>
    <row r="3218" spans="4:14" x14ac:dyDescent="0.25">
      <c r="D3218">
        <v>3214</v>
      </c>
      <c r="E3218" t="s">
        <v>4229</v>
      </c>
      <c r="F3218" t="s">
        <v>100</v>
      </c>
      <c r="G3218" s="3">
        <v>1271521</v>
      </c>
      <c r="H3218" s="3">
        <v>258561054</v>
      </c>
      <c r="I3218" s="2">
        <v>1.99</v>
      </c>
      <c r="J3218" t="s">
        <v>3771</v>
      </c>
      <c r="K3218" t="s">
        <v>4214</v>
      </c>
      <c r="L3218" t="s">
        <v>4184</v>
      </c>
      <c r="M3218" t="s">
        <v>4223</v>
      </c>
      <c r="N3218" t="s">
        <v>3774</v>
      </c>
    </row>
    <row r="3219" spans="4:14" x14ac:dyDescent="0.25">
      <c r="D3219">
        <v>3215</v>
      </c>
      <c r="E3219" t="s">
        <v>4230</v>
      </c>
      <c r="F3219" t="s">
        <v>100</v>
      </c>
      <c r="G3219" s="3">
        <v>1302093</v>
      </c>
      <c r="H3219" s="3">
        <v>254402605</v>
      </c>
      <c r="I3219" s="2">
        <v>1.99</v>
      </c>
      <c r="J3219" t="s">
        <v>3771</v>
      </c>
      <c r="K3219" t="s">
        <v>4214</v>
      </c>
      <c r="L3219" t="s">
        <v>4184</v>
      </c>
      <c r="M3219" t="s">
        <v>4223</v>
      </c>
      <c r="N3219" t="s">
        <v>3774</v>
      </c>
    </row>
    <row r="3220" spans="4:14" x14ac:dyDescent="0.25">
      <c r="D3220">
        <v>3216</v>
      </c>
      <c r="E3220" t="s">
        <v>4231</v>
      </c>
      <c r="F3220" t="s">
        <v>100</v>
      </c>
      <c r="G3220" s="3">
        <v>1272522</v>
      </c>
      <c r="H3220" s="3">
        <v>259011909</v>
      </c>
      <c r="I3220" s="2">
        <v>1.99</v>
      </c>
      <c r="J3220" t="s">
        <v>3771</v>
      </c>
      <c r="K3220" t="s">
        <v>4214</v>
      </c>
      <c r="L3220" t="s">
        <v>4184</v>
      </c>
      <c r="M3220" t="s">
        <v>4223</v>
      </c>
      <c r="N3220" t="s">
        <v>3774</v>
      </c>
    </row>
    <row r="3221" spans="4:14" x14ac:dyDescent="0.25">
      <c r="D3221">
        <v>3217</v>
      </c>
      <c r="E3221" t="s">
        <v>4232</v>
      </c>
      <c r="F3221" t="s">
        <v>100</v>
      </c>
      <c r="G3221" s="3">
        <v>1767851</v>
      </c>
      <c r="H3221" s="3">
        <v>371663719</v>
      </c>
      <c r="I3221" s="2">
        <v>1.99</v>
      </c>
      <c r="J3221" t="s">
        <v>3771</v>
      </c>
      <c r="K3221" t="s">
        <v>4214</v>
      </c>
      <c r="L3221" t="s">
        <v>4184</v>
      </c>
      <c r="M3221" t="s">
        <v>4223</v>
      </c>
      <c r="N3221" t="s">
        <v>3774</v>
      </c>
    </row>
    <row r="3222" spans="4:14" x14ac:dyDescent="0.25">
      <c r="D3222">
        <v>3218</v>
      </c>
      <c r="E3222" t="s">
        <v>4233</v>
      </c>
      <c r="F3222" t="s">
        <v>100</v>
      </c>
      <c r="G3222" s="3">
        <v>1271229</v>
      </c>
      <c r="H3222" s="3">
        <v>253054534</v>
      </c>
      <c r="I3222" s="2">
        <v>1.99</v>
      </c>
      <c r="J3222" t="s">
        <v>3771</v>
      </c>
      <c r="K3222" t="s">
        <v>4214</v>
      </c>
      <c r="L3222" t="s">
        <v>4184</v>
      </c>
      <c r="M3222" t="s">
        <v>4223</v>
      </c>
      <c r="N3222" t="s">
        <v>3774</v>
      </c>
    </row>
    <row r="3223" spans="4:14" x14ac:dyDescent="0.25">
      <c r="D3223">
        <v>3219</v>
      </c>
      <c r="E3223" t="s">
        <v>4234</v>
      </c>
      <c r="F3223" t="s">
        <v>100</v>
      </c>
      <c r="G3223" s="3">
        <v>1268268</v>
      </c>
      <c r="H3223" s="3">
        <v>251208610</v>
      </c>
      <c r="I3223" s="2">
        <v>1.99</v>
      </c>
      <c r="J3223" t="s">
        <v>3771</v>
      </c>
      <c r="K3223" t="s">
        <v>4214</v>
      </c>
      <c r="L3223" t="s">
        <v>4184</v>
      </c>
      <c r="M3223" t="s">
        <v>4223</v>
      </c>
      <c r="N3223" t="s">
        <v>3774</v>
      </c>
    </row>
    <row r="3224" spans="4:14" x14ac:dyDescent="0.25">
      <c r="D3224">
        <v>3220</v>
      </c>
      <c r="E3224" t="s">
        <v>4235</v>
      </c>
      <c r="F3224" t="s">
        <v>100</v>
      </c>
      <c r="G3224" s="3">
        <v>1732649</v>
      </c>
      <c r="H3224" s="3">
        <v>338778844</v>
      </c>
      <c r="I3224" s="2">
        <v>1.99</v>
      </c>
      <c r="J3224" t="s">
        <v>3771</v>
      </c>
      <c r="K3224" t="s">
        <v>4214</v>
      </c>
      <c r="L3224" t="s">
        <v>4184</v>
      </c>
      <c r="M3224" t="s">
        <v>4223</v>
      </c>
      <c r="N3224" t="s">
        <v>3774</v>
      </c>
    </row>
    <row r="3225" spans="4:14" x14ac:dyDescent="0.25">
      <c r="D3225">
        <v>3221</v>
      </c>
      <c r="E3225" t="s">
        <v>4236</v>
      </c>
      <c r="F3225" t="s">
        <v>100</v>
      </c>
      <c r="G3225" s="3">
        <v>1676134</v>
      </c>
      <c r="H3225" s="3">
        <v>333671149</v>
      </c>
      <c r="I3225" s="2">
        <v>1.99</v>
      </c>
      <c r="J3225" t="s">
        <v>3771</v>
      </c>
      <c r="K3225" t="s">
        <v>4214</v>
      </c>
      <c r="L3225" t="s">
        <v>4184</v>
      </c>
      <c r="M3225" t="s">
        <v>4223</v>
      </c>
      <c r="N3225" t="s">
        <v>3774</v>
      </c>
    </row>
    <row r="3226" spans="4:14" x14ac:dyDescent="0.25">
      <c r="D3226">
        <v>3222</v>
      </c>
      <c r="E3226" t="s">
        <v>4237</v>
      </c>
      <c r="F3226" t="s">
        <v>100</v>
      </c>
      <c r="G3226" s="3">
        <v>2541875</v>
      </c>
      <c r="H3226" s="3">
        <v>501060138</v>
      </c>
      <c r="I3226" s="2">
        <v>1.99</v>
      </c>
      <c r="J3226" t="s">
        <v>3771</v>
      </c>
      <c r="K3226" t="s">
        <v>4214</v>
      </c>
      <c r="L3226" t="s">
        <v>4184</v>
      </c>
      <c r="M3226" t="s">
        <v>4223</v>
      </c>
      <c r="N3226" t="s">
        <v>3774</v>
      </c>
    </row>
    <row r="3227" spans="4:14" x14ac:dyDescent="0.25">
      <c r="D3227">
        <v>3223</v>
      </c>
      <c r="E3227" t="s">
        <v>4238</v>
      </c>
      <c r="F3227" t="s">
        <v>100</v>
      </c>
      <c r="G3227" s="3">
        <v>2687103</v>
      </c>
      <c r="H3227" s="3">
        <v>487881159</v>
      </c>
      <c r="I3227" s="2">
        <v>1.99</v>
      </c>
      <c r="J3227" t="s">
        <v>3771</v>
      </c>
      <c r="K3227" t="s">
        <v>3797</v>
      </c>
      <c r="L3227" t="s">
        <v>3798</v>
      </c>
      <c r="M3227" t="s">
        <v>3799</v>
      </c>
      <c r="N3227" t="s">
        <v>3774</v>
      </c>
    </row>
    <row r="3228" spans="4:14" x14ac:dyDescent="0.25">
      <c r="D3228">
        <v>3224</v>
      </c>
      <c r="E3228" t="s">
        <v>4239</v>
      </c>
      <c r="F3228" t="s">
        <v>100</v>
      </c>
      <c r="G3228" s="3">
        <v>5088838</v>
      </c>
      <c r="H3228" s="3">
        <v>1059546140</v>
      </c>
      <c r="I3228" s="2">
        <v>1.99</v>
      </c>
      <c r="J3228" t="s">
        <v>3771</v>
      </c>
      <c r="K3228" t="s">
        <v>3815</v>
      </c>
      <c r="L3228" t="s">
        <v>3816</v>
      </c>
      <c r="M3228" t="s">
        <v>3799</v>
      </c>
      <c r="N3228" t="s">
        <v>3774</v>
      </c>
    </row>
    <row r="3229" spans="4:14" x14ac:dyDescent="0.25">
      <c r="D3229">
        <v>3225</v>
      </c>
      <c r="E3229" t="s">
        <v>2291</v>
      </c>
      <c r="F3229" t="s">
        <v>4240</v>
      </c>
      <c r="G3229" s="3">
        <v>310774</v>
      </c>
      <c r="H3229" s="3">
        <v>5126563</v>
      </c>
      <c r="I3229" s="2">
        <v>0.99</v>
      </c>
      <c r="J3229" t="s">
        <v>190</v>
      </c>
      <c r="K3229" t="s">
        <v>4241</v>
      </c>
      <c r="L3229" t="s">
        <v>4242</v>
      </c>
      <c r="M3229" t="s">
        <v>193</v>
      </c>
      <c r="N3229" t="s">
        <v>197</v>
      </c>
    </row>
    <row r="3230" spans="4:14" x14ac:dyDescent="0.25">
      <c r="D3230">
        <v>3226</v>
      </c>
      <c r="E3230" t="s">
        <v>4243</v>
      </c>
      <c r="F3230" t="s">
        <v>100</v>
      </c>
      <c r="G3230" s="3">
        <v>2952702</v>
      </c>
      <c r="H3230" s="3">
        <v>541359437</v>
      </c>
      <c r="I3230" s="2">
        <v>1.99</v>
      </c>
      <c r="J3230" t="s">
        <v>3771</v>
      </c>
      <c r="K3230" t="s">
        <v>4244</v>
      </c>
      <c r="L3230" t="s">
        <v>4245</v>
      </c>
      <c r="M3230" t="s">
        <v>3794</v>
      </c>
      <c r="N3230" t="s">
        <v>3774</v>
      </c>
    </row>
    <row r="3231" spans="4:14" x14ac:dyDescent="0.25">
      <c r="D3231">
        <v>3227</v>
      </c>
      <c r="E3231" t="s">
        <v>4246</v>
      </c>
      <c r="F3231" t="s">
        <v>100</v>
      </c>
      <c r="G3231" s="3">
        <v>2956081</v>
      </c>
      <c r="H3231" s="3">
        <v>521387924</v>
      </c>
      <c r="I3231" s="2">
        <v>1.99</v>
      </c>
      <c r="J3231" t="s">
        <v>3771</v>
      </c>
      <c r="K3231" t="s">
        <v>4244</v>
      </c>
      <c r="L3231" t="s">
        <v>4245</v>
      </c>
      <c r="M3231" t="s">
        <v>3794</v>
      </c>
      <c r="N3231" t="s">
        <v>3774</v>
      </c>
    </row>
    <row r="3232" spans="4:14" x14ac:dyDescent="0.25">
      <c r="D3232">
        <v>3228</v>
      </c>
      <c r="E3232" t="s">
        <v>4247</v>
      </c>
      <c r="F3232" t="s">
        <v>100</v>
      </c>
      <c r="G3232" s="3">
        <v>2927802</v>
      </c>
      <c r="H3232" s="3">
        <v>554509033</v>
      </c>
      <c r="I3232" s="2">
        <v>1.99</v>
      </c>
      <c r="J3232" t="s">
        <v>3771</v>
      </c>
      <c r="K3232" t="s">
        <v>4244</v>
      </c>
      <c r="L3232" t="s">
        <v>4245</v>
      </c>
      <c r="M3232" t="s">
        <v>3794</v>
      </c>
      <c r="N3232" t="s">
        <v>3774</v>
      </c>
    </row>
    <row r="3233" spans="4:14" x14ac:dyDescent="0.25">
      <c r="D3233">
        <v>3229</v>
      </c>
      <c r="E3233" t="s">
        <v>4248</v>
      </c>
      <c r="F3233" t="s">
        <v>100</v>
      </c>
      <c r="G3233" s="3">
        <v>2922547</v>
      </c>
      <c r="H3233" s="3">
        <v>537812711</v>
      </c>
      <c r="I3233" s="2">
        <v>1.99</v>
      </c>
      <c r="J3233" t="s">
        <v>3771</v>
      </c>
      <c r="K3233" t="s">
        <v>4244</v>
      </c>
      <c r="L3233" t="s">
        <v>4245</v>
      </c>
      <c r="M3233" t="s">
        <v>3794</v>
      </c>
      <c r="N3233" t="s">
        <v>3774</v>
      </c>
    </row>
    <row r="3234" spans="4:14" x14ac:dyDescent="0.25">
      <c r="D3234">
        <v>3230</v>
      </c>
      <c r="E3234" t="s">
        <v>4249</v>
      </c>
      <c r="F3234" t="s">
        <v>100</v>
      </c>
      <c r="G3234" s="3">
        <v>2914664</v>
      </c>
      <c r="H3234" s="3">
        <v>534343985</v>
      </c>
      <c r="I3234" s="2">
        <v>1.99</v>
      </c>
      <c r="J3234" t="s">
        <v>3771</v>
      </c>
      <c r="K3234" t="s">
        <v>4244</v>
      </c>
      <c r="L3234" t="s">
        <v>4245</v>
      </c>
      <c r="M3234" t="s">
        <v>3794</v>
      </c>
      <c r="N3234" t="s">
        <v>3774</v>
      </c>
    </row>
    <row r="3235" spans="4:14" x14ac:dyDescent="0.25">
      <c r="D3235">
        <v>3231</v>
      </c>
      <c r="E3235" t="s">
        <v>4250</v>
      </c>
      <c r="F3235" t="s">
        <v>100</v>
      </c>
      <c r="G3235" s="3">
        <v>2920045</v>
      </c>
      <c r="H3235" s="3">
        <v>558872190</v>
      </c>
      <c r="I3235" s="2">
        <v>1.99</v>
      </c>
      <c r="J3235" t="s">
        <v>3771</v>
      </c>
      <c r="K3235" t="s">
        <v>4244</v>
      </c>
      <c r="L3235" t="s">
        <v>4245</v>
      </c>
      <c r="M3235" t="s">
        <v>3794</v>
      </c>
      <c r="N3235" t="s">
        <v>3774</v>
      </c>
    </row>
    <row r="3236" spans="4:14" x14ac:dyDescent="0.25">
      <c r="D3236">
        <v>3232</v>
      </c>
      <c r="E3236" t="s">
        <v>4251</v>
      </c>
      <c r="F3236" t="s">
        <v>100</v>
      </c>
      <c r="G3236" s="3">
        <v>2925008</v>
      </c>
      <c r="H3236" s="3">
        <v>513122217</v>
      </c>
      <c r="I3236" s="2">
        <v>1.99</v>
      </c>
      <c r="J3236" t="s">
        <v>3771</v>
      </c>
      <c r="K3236" t="s">
        <v>4244</v>
      </c>
      <c r="L3236" t="s">
        <v>4245</v>
      </c>
      <c r="M3236" t="s">
        <v>3794</v>
      </c>
      <c r="N3236" t="s">
        <v>3774</v>
      </c>
    </row>
    <row r="3237" spans="4:14" x14ac:dyDescent="0.25">
      <c r="D3237">
        <v>3233</v>
      </c>
      <c r="E3237" t="s">
        <v>4252</v>
      </c>
      <c r="F3237" t="s">
        <v>100</v>
      </c>
      <c r="G3237" s="3">
        <v>2907615</v>
      </c>
      <c r="H3237" s="3">
        <v>540980196</v>
      </c>
      <c r="I3237" s="2">
        <v>1.99</v>
      </c>
      <c r="J3237" t="s">
        <v>3771</v>
      </c>
      <c r="K3237" t="s">
        <v>4244</v>
      </c>
      <c r="L3237" t="s">
        <v>4245</v>
      </c>
      <c r="M3237" t="s">
        <v>3794</v>
      </c>
      <c r="N3237" t="s">
        <v>3774</v>
      </c>
    </row>
    <row r="3238" spans="4:14" x14ac:dyDescent="0.25">
      <c r="D3238">
        <v>3234</v>
      </c>
      <c r="E3238" t="s">
        <v>4253</v>
      </c>
      <c r="F3238" t="s">
        <v>100</v>
      </c>
      <c r="G3238" s="3">
        <v>2924341</v>
      </c>
      <c r="H3238" s="3">
        <v>546542281</v>
      </c>
      <c r="I3238" s="2">
        <v>1.99</v>
      </c>
      <c r="J3238" t="s">
        <v>3771</v>
      </c>
      <c r="K3238" t="s">
        <v>4244</v>
      </c>
      <c r="L3238" t="s">
        <v>4245</v>
      </c>
      <c r="M3238" t="s">
        <v>3794</v>
      </c>
      <c r="N3238" t="s">
        <v>3774</v>
      </c>
    </row>
    <row r="3239" spans="4:14" x14ac:dyDescent="0.25">
      <c r="D3239">
        <v>3235</v>
      </c>
      <c r="E3239" t="s">
        <v>4254</v>
      </c>
      <c r="F3239" t="s">
        <v>100</v>
      </c>
      <c r="G3239" s="3">
        <v>2924716</v>
      </c>
      <c r="H3239" s="3">
        <v>570152232</v>
      </c>
      <c r="I3239" s="2">
        <v>1.99</v>
      </c>
      <c r="J3239" t="s">
        <v>3771</v>
      </c>
      <c r="K3239" t="s">
        <v>4244</v>
      </c>
      <c r="L3239" t="s">
        <v>4245</v>
      </c>
      <c r="M3239" t="s">
        <v>3794</v>
      </c>
      <c r="N3239" t="s">
        <v>3774</v>
      </c>
    </row>
    <row r="3240" spans="4:14" x14ac:dyDescent="0.25">
      <c r="D3240">
        <v>3236</v>
      </c>
      <c r="E3240" t="s">
        <v>4255</v>
      </c>
      <c r="F3240" t="s">
        <v>100</v>
      </c>
      <c r="G3240" s="3">
        <v>2863571</v>
      </c>
      <c r="H3240" s="3">
        <v>587051735</v>
      </c>
      <c r="I3240" s="2">
        <v>1.99</v>
      </c>
      <c r="J3240" t="s">
        <v>3771</v>
      </c>
      <c r="K3240" t="s">
        <v>4244</v>
      </c>
      <c r="L3240" t="s">
        <v>4245</v>
      </c>
      <c r="M3240" t="s">
        <v>3794</v>
      </c>
      <c r="N3240" t="s">
        <v>3774</v>
      </c>
    </row>
    <row r="3241" spans="4:14" x14ac:dyDescent="0.25">
      <c r="D3241">
        <v>3237</v>
      </c>
      <c r="E3241" t="s">
        <v>4256</v>
      </c>
      <c r="F3241" t="s">
        <v>100</v>
      </c>
      <c r="G3241" s="3">
        <v>2924507</v>
      </c>
      <c r="H3241" s="3">
        <v>503641007</v>
      </c>
      <c r="I3241" s="2">
        <v>1.99</v>
      </c>
      <c r="J3241" t="s">
        <v>3771</v>
      </c>
      <c r="K3241" t="s">
        <v>4244</v>
      </c>
      <c r="L3241" t="s">
        <v>4245</v>
      </c>
      <c r="M3241" t="s">
        <v>3794</v>
      </c>
      <c r="N3241" t="s">
        <v>3774</v>
      </c>
    </row>
    <row r="3242" spans="4:14" x14ac:dyDescent="0.25">
      <c r="D3242">
        <v>3238</v>
      </c>
      <c r="E3242" t="s">
        <v>4257</v>
      </c>
      <c r="F3242" t="s">
        <v>100</v>
      </c>
      <c r="G3242" s="3">
        <v>2923298</v>
      </c>
      <c r="H3242" s="3">
        <v>515632754</v>
      </c>
      <c r="I3242" s="2">
        <v>1.99</v>
      </c>
      <c r="J3242" t="s">
        <v>3771</v>
      </c>
      <c r="K3242" t="s">
        <v>4244</v>
      </c>
      <c r="L3242" t="s">
        <v>4245</v>
      </c>
      <c r="M3242" t="s">
        <v>3794</v>
      </c>
      <c r="N3242" t="s">
        <v>3774</v>
      </c>
    </row>
    <row r="3243" spans="4:14" x14ac:dyDescent="0.25">
      <c r="D3243">
        <v>3239</v>
      </c>
      <c r="E3243" t="s">
        <v>4258</v>
      </c>
      <c r="F3243" t="s">
        <v>100</v>
      </c>
      <c r="G3243" s="3">
        <v>2926593</v>
      </c>
      <c r="H3243" s="3">
        <v>536784757</v>
      </c>
      <c r="I3243" s="2">
        <v>1.99</v>
      </c>
      <c r="J3243" t="s">
        <v>3771</v>
      </c>
      <c r="K3243" t="s">
        <v>4244</v>
      </c>
      <c r="L3243" t="s">
        <v>4245</v>
      </c>
      <c r="M3243" t="s">
        <v>3794</v>
      </c>
      <c r="N3243" t="s">
        <v>3774</v>
      </c>
    </row>
    <row r="3244" spans="4:14" x14ac:dyDescent="0.25">
      <c r="D3244">
        <v>3240</v>
      </c>
      <c r="E3244" t="s">
        <v>4259</v>
      </c>
      <c r="F3244" t="s">
        <v>100</v>
      </c>
      <c r="G3244" s="3">
        <v>2922630</v>
      </c>
      <c r="H3244" s="3">
        <v>505761343</v>
      </c>
      <c r="I3244" s="2">
        <v>1.99</v>
      </c>
      <c r="J3244" t="s">
        <v>3771</v>
      </c>
      <c r="K3244" t="s">
        <v>4244</v>
      </c>
      <c r="L3244" t="s">
        <v>4245</v>
      </c>
      <c r="M3244" t="s">
        <v>3794</v>
      </c>
      <c r="N3244" t="s">
        <v>3774</v>
      </c>
    </row>
    <row r="3245" spans="4:14" x14ac:dyDescent="0.25">
      <c r="D3245">
        <v>3241</v>
      </c>
      <c r="E3245" t="s">
        <v>4260</v>
      </c>
      <c r="F3245" t="s">
        <v>100</v>
      </c>
      <c r="G3245" s="3">
        <v>2923381</v>
      </c>
      <c r="H3245" s="3">
        <v>487899692</v>
      </c>
      <c r="I3245" s="2">
        <v>1.99</v>
      </c>
      <c r="J3245" t="s">
        <v>3771</v>
      </c>
      <c r="K3245" t="s">
        <v>4244</v>
      </c>
      <c r="L3245" t="s">
        <v>4245</v>
      </c>
      <c r="M3245" t="s">
        <v>3794</v>
      </c>
      <c r="N3245" t="s">
        <v>3774</v>
      </c>
    </row>
    <row r="3246" spans="4:14" x14ac:dyDescent="0.25">
      <c r="D3246">
        <v>3242</v>
      </c>
      <c r="E3246" t="s">
        <v>4261</v>
      </c>
      <c r="F3246" t="s">
        <v>100</v>
      </c>
      <c r="G3246" s="3">
        <v>2956998</v>
      </c>
      <c r="H3246" s="3">
        <v>577829804</v>
      </c>
      <c r="I3246" s="2">
        <v>1.99</v>
      </c>
      <c r="J3246" t="s">
        <v>3771</v>
      </c>
      <c r="K3246" t="s">
        <v>4244</v>
      </c>
      <c r="L3246" t="s">
        <v>4245</v>
      </c>
      <c r="M3246" t="s">
        <v>3794</v>
      </c>
      <c r="N3246" t="s">
        <v>3774</v>
      </c>
    </row>
    <row r="3247" spans="4:14" x14ac:dyDescent="0.25">
      <c r="D3247">
        <v>3243</v>
      </c>
      <c r="E3247" t="s">
        <v>4262</v>
      </c>
      <c r="F3247" t="s">
        <v>100</v>
      </c>
      <c r="G3247" s="3">
        <v>2935894</v>
      </c>
      <c r="H3247" s="3">
        <v>551759986</v>
      </c>
      <c r="I3247" s="2">
        <v>1.99</v>
      </c>
      <c r="J3247" t="s">
        <v>3771</v>
      </c>
      <c r="K3247" t="s">
        <v>4244</v>
      </c>
      <c r="L3247" t="s">
        <v>4245</v>
      </c>
      <c r="M3247" t="s">
        <v>3794</v>
      </c>
      <c r="N3247" t="s">
        <v>3774</v>
      </c>
    </row>
    <row r="3248" spans="4:14" x14ac:dyDescent="0.25">
      <c r="D3248">
        <v>3244</v>
      </c>
      <c r="E3248" t="s">
        <v>4263</v>
      </c>
      <c r="F3248" t="s">
        <v>100</v>
      </c>
      <c r="G3248" s="3">
        <v>2960293</v>
      </c>
      <c r="H3248" s="3">
        <v>536824558</v>
      </c>
      <c r="I3248" s="2">
        <v>1.99</v>
      </c>
      <c r="J3248" t="s">
        <v>3771</v>
      </c>
      <c r="K3248" t="s">
        <v>4244</v>
      </c>
      <c r="L3248" t="s">
        <v>4245</v>
      </c>
      <c r="M3248" t="s">
        <v>3794</v>
      </c>
      <c r="N3248" t="s">
        <v>3774</v>
      </c>
    </row>
    <row r="3249" spans="4:14" x14ac:dyDescent="0.25">
      <c r="D3249">
        <v>3245</v>
      </c>
      <c r="E3249" t="s">
        <v>4264</v>
      </c>
      <c r="F3249" t="s">
        <v>100</v>
      </c>
      <c r="G3249" s="3">
        <v>2903778</v>
      </c>
      <c r="H3249" s="3">
        <v>527842860</v>
      </c>
      <c r="I3249" s="2">
        <v>1.99</v>
      </c>
      <c r="J3249" t="s">
        <v>3771</v>
      </c>
      <c r="K3249" t="s">
        <v>4244</v>
      </c>
      <c r="L3249" t="s">
        <v>4245</v>
      </c>
      <c r="M3249" t="s">
        <v>3794</v>
      </c>
      <c r="N3249" t="s">
        <v>3774</v>
      </c>
    </row>
    <row r="3250" spans="4:14" x14ac:dyDescent="0.25">
      <c r="D3250">
        <v>3246</v>
      </c>
      <c r="E3250" t="s">
        <v>4265</v>
      </c>
      <c r="F3250" t="s">
        <v>100</v>
      </c>
      <c r="G3250" s="3">
        <v>2922088</v>
      </c>
      <c r="H3250" s="3">
        <v>525564224</v>
      </c>
      <c r="I3250" s="2">
        <v>1.99</v>
      </c>
      <c r="J3250" t="s">
        <v>3771</v>
      </c>
      <c r="K3250" t="s">
        <v>4244</v>
      </c>
      <c r="L3250" t="s">
        <v>4245</v>
      </c>
      <c r="M3250" t="s">
        <v>3794</v>
      </c>
      <c r="N3250" t="s">
        <v>3774</v>
      </c>
    </row>
    <row r="3251" spans="4:14" x14ac:dyDescent="0.25">
      <c r="D3251">
        <v>3247</v>
      </c>
      <c r="E3251" t="s">
        <v>4266</v>
      </c>
      <c r="F3251" t="s">
        <v>100</v>
      </c>
      <c r="G3251" s="3">
        <v>2923548</v>
      </c>
      <c r="H3251" s="3">
        <v>547982556</v>
      </c>
      <c r="I3251" s="2">
        <v>1.99</v>
      </c>
      <c r="J3251" t="s">
        <v>3771</v>
      </c>
      <c r="K3251" t="s">
        <v>4244</v>
      </c>
      <c r="L3251" t="s">
        <v>4245</v>
      </c>
      <c r="M3251" t="s">
        <v>3794</v>
      </c>
      <c r="N3251" t="s">
        <v>3774</v>
      </c>
    </row>
    <row r="3252" spans="4:14" x14ac:dyDescent="0.25">
      <c r="D3252">
        <v>3248</v>
      </c>
      <c r="E3252" t="s">
        <v>4267</v>
      </c>
      <c r="F3252" t="s">
        <v>100</v>
      </c>
      <c r="G3252" s="3">
        <v>2927677</v>
      </c>
      <c r="H3252" s="3">
        <v>512381289</v>
      </c>
      <c r="I3252" s="2">
        <v>1.99</v>
      </c>
      <c r="J3252" t="s">
        <v>3771</v>
      </c>
      <c r="K3252" t="s">
        <v>4244</v>
      </c>
      <c r="L3252" t="s">
        <v>4245</v>
      </c>
      <c r="M3252" t="s">
        <v>3794</v>
      </c>
      <c r="N3252" t="s">
        <v>3774</v>
      </c>
    </row>
    <row r="3253" spans="4:14" x14ac:dyDescent="0.25">
      <c r="D3253">
        <v>3249</v>
      </c>
      <c r="E3253" t="s">
        <v>4268</v>
      </c>
      <c r="F3253" t="s">
        <v>100</v>
      </c>
      <c r="G3253" s="3">
        <v>2924007</v>
      </c>
      <c r="H3253" s="3">
        <v>536583079</v>
      </c>
      <c r="I3253" s="2">
        <v>1.99</v>
      </c>
      <c r="J3253" t="s">
        <v>3771</v>
      </c>
      <c r="K3253" t="s">
        <v>4244</v>
      </c>
      <c r="L3253" t="s">
        <v>4245</v>
      </c>
      <c r="M3253" t="s">
        <v>3794</v>
      </c>
      <c r="N3253" t="s">
        <v>3774</v>
      </c>
    </row>
    <row r="3254" spans="4:14" x14ac:dyDescent="0.25">
      <c r="D3254">
        <v>3250</v>
      </c>
      <c r="E3254" t="s">
        <v>4269</v>
      </c>
      <c r="F3254" t="s">
        <v>100</v>
      </c>
      <c r="G3254" s="3">
        <v>2484567</v>
      </c>
      <c r="H3254" s="3">
        <v>492670102</v>
      </c>
      <c r="I3254" s="2">
        <v>1.99</v>
      </c>
      <c r="J3254" t="s">
        <v>3771</v>
      </c>
      <c r="K3254" t="s">
        <v>4270</v>
      </c>
      <c r="L3254" t="s">
        <v>4270</v>
      </c>
      <c r="M3254" t="s">
        <v>3771</v>
      </c>
      <c r="N3254" t="s">
        <v>3774</v>
      </c>
    </row>
    <row r="3255" spans="4:14" x14ac:dyDescent="0.25">
      <c r="D3255">
        <v>3251</v>
      </c>
      <c r="E3255" t="s">
        <v>4271</v>
      </c>
      <c r="F3255" t="s">
        <v>100</v>
      </c>
      <c r="G3255" s="3">
        <v>2617117</v>
      </c>
      <c r="H3255" s="3">
        <v>550943353</v>
      </c>
      <c r="I3255" s="2">
        <v>1.99</v>
      </c>
      <c r="J3255" t="s">
        <v>3771</v>
      </c>
      <c r="K3255" t="s">
        <v>3815</v>
      </c>
      <c r="L3255" t="s">
        <v>3816</v>
      </c>
      <c r="M3255" t="s">
        <v>3799</v>
      </c>
      <c r="N3255" t="s">
        <v>3774</v>
      </c>
    </row>
    <row r="3256" spans="4:14" x14ac:dyDescent="0.25">
      <c r="D3256">
        <v>3252</v>
      </c>
      <c r="E3256" t="s">
        <v>4272</v>
      </c>
      <c r="F3256" t="s">
        <v>100</v>
      </c>
      <c r="G3256" s="3">
        <v>2610860</v>
      </c>
      <c r="H3256" s="3">
        <v>493211809</v>
      </c>
      <c r="I3256" s="2">
        <v>1.99</v>
      </c>
      <c r="J3256" t="s">
        <v>3771</v>
      </c>
      <c r="K3256" t="s">
        <v>3815</v>
      </c>
      <c r="L3256" t="s">
        <v>3816</v>
      </c>
      <c r="M3256" t="s">
        <v>3799</v>
      </c>
      <c r="N3256" t="s">
        <v>3774</v>
      </c>
    </row>
    <row r="3257" spans="4:14" x14ac:dyDescent="0.25">
      <c r="D3257">
        <v>3253</v>
      </c>
      <c r="E3257" t="s">
        <v>4273</v>
      </c>
      <c r="F3257" t="s">
        <v>100</v>
      </c>
      <c r="G3257" s="3">
        <v>193188</v>
      </c>
      <c r="H3257" s="3">
        <v>3150090</v>
      </c>
      <c r="I3257" s="2">
        <v>0.99</v>
      </c>
      <c r="J3257" t="s">
        <v>190</v>
      </c>
      <c r="K3257" t="s">
        <v>4274</v>
      </c>
      <c r="L3257" t="s">
        <v>3885</v>
      </c>
      <c r="M3257" t="s">
        <v>622</v>
      </c>
      <c r="N3257" t="s">
        <v>197</v>
      </c>
    </row>
    <row r="3258" spans="4:14" x14ac:dyDescent="0.25">
      <c r="D3258">
        <v>3254</v>
      </c>
      <c r="E3258" t="s">
        <v>4275</v>
      </c>
      <c r="F3258" t="s">
        <v>100</v>
      </c>
      <c r="G3258" s="3">
        <v>278312</v>
      </c>
      <c r="H3258" s="3">
        <v>4506425</v>
      </c>
      <c r="I3258" s="2">
        <v>0.99</v>
      </c>
      <c r="J3258" t="s">
        <v>190</v>
      </c>
      <c r="K3258" t="s">
        <v>4274</v>
      </c>
      <c r="L3258" t="s">
        <v>3885</v>
      </c>
      <c r="M3258" t="s">
        <v>622</v>
      </c>
      <c r="N3258" t="s">
        <v>197</v>
      </c>
    </row>
    <row r="3259" spans="4:14" x14ac:dyDescent="0.25">
      <c r="D3259">
        <v>3255</v>
      </c>
      <c r="E3259" t="s">
        <v>4276</v>
      </c>
      <c r="F3259" t="s">
        <v>100</v>
      </c>
      <c r="G3259" s="3">
        <v>287740</v>
      </c>
      <c r="H3259" s="3">
        <v>4656660</v>
      </c>
      <c r="I3259" s="2">
        <v>0.99</v>
      </c>
      <c r="J3259" t="s">
        <v>190</v>
      </c>
      <c r="K3259" t="s">
        <v>4274</v>
      </c>
      <c r="L3259" t="s">
        <v>3885</v>
      </c>
      <c r="M3259" t="s">
        <v>622</v>
      </c>
      <c r="N3259" t="s">
        <v>197</v>
      </c>
    </row>
    <row r="3260" spans="4:14" x14ac:dyDescent="0.25">
      <c r="D3260">
        <v>3256</v>
      </c>
      <c r="E3260" t="s">
        <v>4277</v>
      </c>
      <c r="F3260" t="s">
        <v>100</v>
      </c>
      <c r="G3260" s="3">
        <v>274644</v>
      </c>
      <c r="H3260" s="3">
        <v>4448025</v>
      </c>
      <c r="I3260" s="2">
        <v>0.99</v>
      </c>
      <c r="J3260" t="s">
        <v>190</v>
      </c>
      <c r="K3260" t="s">
        <v>4274</v>
      </c>
      <c r="L3260" t="s">
        <v>3885</v>
      </c>
      <c r="M3260" t="s">
        <v>622</v>
      </c>
      <c r="N3260" t="s">
        <v>197</v>
      </c>
    </row>
    <row r="3261" spans="4:14" x14ac:dyDescent="0.25">
      <c r="D3261">
        <v>3257</v>
      </c>
      <c r="E3261" t="s">
        <v>4278</v>
      </c>
      <c r="F3261" t="s">
        <v>100</v>
      </c>
      <c r="G3261" s="3">
        <v>281424</v>
      </c>
      <c r="H3261" s="3">
        <v>4556003</v>
      </c>
      <c r="I3261" s="2">
        <v>0.99</v>
      </c>
      <c r="J3261" t="s">
        <v>190</v>
      </c>
      <c r="K3261" t="s">
        <v>4274</v>
      </c>
      <c r="L3261" t="s">
        <v>3885</v>
      </c>
      <c r="M3261" t="s">
        <v>622</v>
      </c>
      <c r="N3261" t="s">
        <v>197</v>
      </c>
    </row>
    <row r="3262" spans="4:14" x14ac:dyDescent="0.25">
      <c r="D3262">
        <v>3258</v>
      </c>
      <c r="E3262" t="s">
        <v>4279</v>
      </c>
      <c r="F3262" t="s">
        <v>100</v>
      </c>
      <c r="G3262" s="3">
        <v>215084</v>
      </c>
      <c r="H3262" s="3">
        <v>3499018</v>
      </c>
      <c r="I3262" s="2">
        <v>0.99</v>
      </c>
      <c r="J3262" t="s">
        <v>190</v>
      </c>
      <c r="K3262" t="s">
        <v>4274</v>
      </c>
      <c r="L3262" t="s">
        <v>3885</v>
      </c>
      <c r="M3262" t="s">
        <v>622</v>
      </c>
      <c r="N3262" t="s">
        <v>197</v>
      </c>
    </row>
    <row r="3263" spans="4:14" x14ac:dyDescent="0.25">
      <c r="D3263">
        <v>3259</v>
      </c>
      <c r="E3263" t="s">
        <v>4280</v>
      </c>
      <c r="F3263" t="s">
        <v>100</v>
      </c>
      <c r="G3263" s="3">
        <v>240719</v>
      </c>
      <c r="H3263" s="3">
        <v>3907467</v>
      </c>
      <c r="I3263" s="2">
        <v>0.99</v>
      </c>
      <c r="J3263" t="s">
        <v>190</v>
      </c>
      <c r="K3263" t="s">
        <v>4274</v>
      </c>
      <c r="L3263" t="s">
        <v>3885</v>
      </c>
      <c r="M3263" t="s">
        <v>622</v>
      </c>
      <c r="N3263" t="s">
        <v>197</v>
      </c>
    </row>
    <row r="3264" spans="4:14" x14ac:dyDescent="0.25">
      <c r="D3264">
        <v>3260</v>
      </c>
      <c r="E3264" t="s">
        <v>4281</v>
      </c>
      <c r="F3264" t="s">
        <v>100</v>
      </c>
      <c r="G3264" s="3">
        <v>232778</v>
      </c>
      <c r="H3264" s="3">
        <v>3780807</v>
      </c>
      <c r="I3264" s="2">
        <v>0.99</v>
      </c>
      <c r="J3264" t="s">
        <v>190</v>
      </c>
      <c r="K3264" t="s">
        <v>4274</v>
      </c>
      <c r="L3264" t="s">
        <v>3885</v>
      </c>
      <c r="M3264" t="s">
        <v>622</v>
      </c>
      <c r="N3264" t="s">
        <v>197</v>
      </c>
    </row>
    <row r="3265" spans="4:14" x14ac:dyDescent="0.25">
      <c r="D3265">
        <v>3261</v>
      </c>
      <c r="E3265" t="s">
        <v>4282</v>
      </c>
      <c r="F3265" t="s">
        <v>100</v>
      </c>
      <c r="G3265" s="3">
        <v>159473</v>
      </c>
      <c r="H3265" s="3">
        <v>2612788</v>
      </c>
      <c r="I3265" s="2">
        <v>0.99</v>
      </c>
      <c r="J3265" t="s">
        <v>190</v>
      </c>
      <c r="K3265" t="s">
        <v>4274</v>
      </c>
      <c r="L3265" t="s">
        <v>3885</v>
      </c>
      <c r="M3265" t="s">
        <v>622</v>
      </c>
      <c r="N3265" t="s">
        <v>197</v>
      </c>
    </row>
    <row r="3266" spans="4:14" x14ac:dyDescent="0.25">
      <c r="D3266">
        <v>3262</v>
      </c>
      <c r="E3266" t="s">
        <v>4283</v>
      </c>
      <c r="F3266" t="s">
        <v>100</v>
      </c>
      <c r="G3266" s="3">
        <v>192329</v>
      </c>
      <c r="H3266" s="3">
        <v>3136271</v>
      </c>
      <c r="I3266" s="2">
        <v>0.99</v>
      </c>
      <c r="J3266" t="s">
        <v>190</v>
      </c>
      <c r="K3266" t="s">
        <v>4274</v>
      </c>
      <c r="L3266" t="s">
        <v>3885</v>
      </c>
      <c r="M3266" t="s">
        <v>622</v>
      </c>
      <c r="N3266" t="s">
        <v>197</v>
      </c>
    </row>
    <row r="3267" spans="4:14" x14ac:dyDescent="0.25">
      <c r="D3267">
        <v>3263</v>
      </c>
      <c r="E3267" t="s">
        <v>4284</v>
      </c>
      <c r="F3267" t="s">
        <v>100</v>
      </c>
      <c r="G3267" s="3">
        <v>210348</v>
      </c>
      <c r="H3267" s="3">
        <v>3423395</v>
      </c>
      <c r="I3267" s="2">
        <v>0.99</v>
      </c>
      <c r="J3267" t="s">
        <v>190</v>
      </c>
      <c r="K3267" t="s">
        <v>4274</v>
      </c>
      <c r="L3267" t="s">
        <v>3885</v>
      </c>
      <c r="M3267" t="s">
        <v>622</v>
      </c>
      <c r="N3267" t="s">
        <v>197</v>
      </c>
    </row>
    <row r="3268" spans="4:14" x14ac:dyDescent="0.25">
      <c r="D3268">
        <v>3264</v>
      </c>
      <c r="E3268" t="s">
        <v>4285</v>
      </c>
      <c r="F3268" t="s">
        <v>100</v>
      </c>
      <c r="G3268" s="3">
        <v>239094</v>
      </c>
      <c r="H3268" s="3">
        <v>3881620</v>
      </c>
      <c r="I3268" s="2">
        <v>0.99</v>
      </c>
      <c r="J3268" t="s">
        <v>190</v>
      </c>
      <c r="K3268" t="s">
        <v>4274</v>
      </c>
      <c r="L3268" t="s">
        <v>3885</v>
      </c>
      <c r="M3268" t="s">
        <v>622</v>
      </c>
      <c r="N3268" t="s">
        <v>197</v>
      </c>
    </row>
    <row r="3269" spans="4:14" x14ac:dyDescent="0.25">
      <c r="D3269">
        <v>3265</v>
      </c>
      <c r="E3269" t="s">
        <v>4286</v>
      </c>
      <c r="F3269" t="s">
        <v>100</v>
      </c>
      <c r="G3269" s="3">
        <v>265449</v>
      </c>
      <c r="H3269" s="3">
        <v>4301430</v>
      </c>
      <c r="I3269" s="2">
        <v>0.99</v>
      </c>
      <c r="J3269" t="s">
        <v>190</v>
      </c>
      <c r="K3269" t="s">
        <v>4274</v>
      </c>
      <c r="L3269" t="s">
        <v>3885</v>
      </c>
      <c r="M3269" t="s">
        <v>622</v>
      </c>
      <c r="N3269" t="s">
        <v>197</v>
      </c>
    </row>
    <row r="3270" spans="4:14" x14ac:dyDescent="0.25">
      <c r="D3270">
        <v>3266</v>
      </c>
      <c r="E3270" t="s">
        <v>4287</v>
      </c>
      <c r="F3270" t="s">
        <v>100</v>
      </c>
      <c r="G3270" s="3">
        <v>213018</v>
      </c>
      <c r="H3270" s="3">
        <v>3466029</v>
      </c>
      <c r="I3270" s="2">
        <v>0.99</v>
      </c>
      <c r="J3270" t="s">
        <v>190</v>
      </c>
      <c r="K3270" t="s">
        <v>4274</v>
      </c>
      <c r="L3270" t="s">
        <v>3885</v>
      </c>
      <c r="M3270" t="s">
        <v>622</v>
      </c>
      <c r="N3270" t="s">
        <v>197</v>
      </c>
    </row>
    <row r="3271" spans="4:14" x14ac:dyDescent="0.25">
      <c r="D3271">
        <v>3267</v>
      </c>
      <c r="E3271" t="s">
        <v>4283</v>
      </c>
      <c r="F3271" t="s">
        <v>100</v>
      </c>
      <c r="G3271" s="3">
        <v>219078</v>
      </c>
      <c r="H3271" s="3">
        <v>3562542</v>
      </c>
      <c r="I3271" s="2">
        <v>0.99</v>
      </c>
      <c r="J3271" t="s">
        <v>190</v>
      </c>
      <c r="K3271" t="s">
        <v>4274</v>
      </c>
      <c r="L3271" t="s">
        <v>3885</v>
      </c>
      <c r="M3271" t="s">
        <v>622</v>
      </c>
      <c r="N3271" t="s">
        <v>197</v>
      </c>
    </row>
    <row r="3272" spans="4:14" x14ac:dyDescent="0.25">
      <c r="D3272">
        <v>3268</v>
      </c>
      <c r="E3272" t="s">
        <v>4288</v>
      </c>
      <c r="F3272" t="s">
        <v>100</v>
      </c>
      <c r="G3272" s="3">
        <v>227995</v>
      </c>
      <c r="H3272" s="3">
        <v>3704642</v>
      </c>
      <c r="I3272" s="2">
        <v>0.99</v>
      </c>
      <c r="J3272" t="s">
        <v>190</v>
      </c>
      <c r="K3272" t="s">
        <v>4274</v>
      </c>
      <c r="L3272" t="s">
        <v>3885</v>
      </c>
      <c r="M3272" t="s">
        <v>622</v>
      </c>
      <c r="N3272" t="s">
        <v>197</v>
      </c>
    </row>
    <row r="3273" spans="4:14" x14ac:dyDescent="0.25">
      <c r="D3273">
        <v>3269</v>
      </c>
      <c r="E3273" t="s">
        <v>4289</v>
      </c>
      <c r="F3273" t="s">
        <v>100</v>
      </c>
      <c r="G3273" s="3">
        <v>156059</v>
      </c>
      <c r="H3273" s="3">
        <v>2558399</v>
      </c>
      <c r="I3273" s="2">
        <v>0.99</v>
      </c>
      <c r="J3273" t="s">
        <v>190</v>
      </c>
      <c r="K3273" t="s">
        <v>4274</v>
      </c>
      <c r="L3273" t="s">
        <v>3885</v>
      </c>
      <c r="M3273" t="s">
        <v>622</v>
      </c>
      <c r="N3273" t="s">
        <v>197</v>
      </c>
    </row>
    <row r="3274" spans="4:14" x14ac:dyDescent="0.25">
      <c r="D3274">
        <v>3270</v>
      </c>
      <c r="E3274" t="s">
        <v>4290</v>
      </c>
      <c r="F3274" t="s">
        <v>100</v>
      </c>
      <c r="G3274" s="3">
        <v>198645</v>
      </c>
      <c r="H3274" s="3">
        <v>3237063</v>
      </c>
      <c r="I3274" s="2">
        <v>0.99</v>
      </c>
      <c r="J3274" t="s">
        <v>190</v>
      </c>
      <c r="K3274" t="s">
        <v>4274</v>
      </c>
      <c r="L3274" t="s">
        <v>3885</v>
      </c>
      <c r="M3274" t="s">
        <v>622</v>
      </c>
      <c r="N3274" t="s">
        <v>197</v>
      </c>
    </row>
    <row r="3275" spans="4:14" x14ac:dyDescent="0.25">
      <c r="D3275">
        <v>3271</v>
      </c>
      <c r="E3275" t="s">
        <v>4291</v>
      </c>
      <c r="F3275" t="s">
        <v>100</v>
      </c>
      <c r="G3275" s="3">
        <v>149093</v>
      </c>
      <c r="H3275" s="3">
        <v>2447453</v>
      </c>
      <c r="I3275" s="2">
        <v>0.99</v>
      </c>
      <c r="J3275" t="s">
        <v>190</v>
      </c>
      <c r="K3275" t="s">
        <v>4274</v>
      </c>
      <c r="L3275" t="s">
        <v>3885</v>
      </c>
      <c r="M3275" t="s">
        <v>622</v>
      </c>
      <c r="N3275" t="s">
        <v>197</v>
      </c>
    </row>
    <row r="3276" spans="4:14" x14ac:dyDescent="0.25">
      <c r="D3276">
        <v>3272</v>
      </c>
      <c r="E3276" t="s">
        <v>4281</v>
      </c>
      <c r="F3276" t="s">
        <v>100</v>
      </c>
      <c r="G3276" s="3">
        <v>187546</v>
      </c>
      <c r="H3276" s="3">
        <v>3060083</v>
      </c>
      <c r="I3276" s="2">
        <v>0.99</v>
      </c>
      <c r="J3276" t="s">
        <v>190</v>
      </c>
      <c r="K3276" t="s">
        <v>4274</v>
      </c>
      <c r="L3276" t="s">
        <v>3885</v>
      </c>
      <c r="M3276" t="s">
        <v>622</v>
      </c>
      <c r="N3276" t="s">
        <v>197</v>
      </c>
    </row>
    <row r="3277" spans="4:14" x14ac:dyDescent="0.25">
      <c r="D3277">
        <v>3273</v>
      </c>
      <c r="E3277" t="s">
        <v>4292</v>
      </c>
      <c r="F3277" t="s">
        <v>100</v>
      </c>
      <c r="G3277" s="3">
        <v>215549</v>
      </c>
      <c r="H3277" s="3">
        <v>3506308</v>
      </c>
      <c r="I3277" s="2">
        <v>0.99</v>
      </c>
      <c r="J3277" t="s">
        <v>190</v>
      </c>
      <c r="K3277" t="s">
        <v>4274</v>
      </c>
      <c r="L3277" t="s">
        <v>3885</v>
      </c>
      <c r="M3277" t="s">
        <v>622</v>
      </c>
      <c r="N3277" t="s">
        <v>197</v>
      </c>
    </row>
    <row r="3278" spans="4:14" x14ac:dyDescent="0.25">
      <c r="D3278">
        <v>3274</v>
      </c>
      <c r="E3278" t="s">
        <v>4293</v>
      </c>
      <c r="F3278" t="s">
        <v>100</v>
      </c>
      <c r="G3278" s="3">
        <v>260410</v>
      </c>
      <c r="H3278" s="3">
        <v>4221135</v>
      </c>
      <c r="I3278" s="2">
        <v>0.99</v>
      </c>
      <c r="J3278" t="s">
        <v>190</v>
      </c>
      <c r="K3278" t="s">
        <v>4274</v>
      </c>
      <c r="L3278" t="s">
        <v>3885</v>
      </c>
      <c r="M3278" t="s">
        <v>622</v>
      </c>
      <c r="N3278" t="s">
        <v>197</v>
      </c>
    </row>
    <row r="3279" spans="4:14" x14ac:dyDescent="0.25">
      <c r="D3279">
        <v>3275</v>
      </c>
      <c r="E3279" t="s">
        <v>3368</v>
      </c>
      <c r="F3279" t="s">
        <v>100</v>
      </c>
      <c r="G3279" s="3">
        <v>236911</v>
      </c>
      <c r="H3279" s="3">
        <v>3846658</v>
      </c>
      <c r="I3279" s="2">
        <v>0.99</v>
      </c>
      <c r="J3279" t="s">
        <v>190</v>
      </c>
      <c r="K3279" t="s">
        <v>4274</v>
      </c>
      <c r="L3279" t="s">
        <v>3885</v>
      </c>
      <c r="M3279" t="s">
        <v>622</v>
      </c>
      <c r="N3279" t="s">
        <v>197</v>
      </c>
    </row>
    <row r="3280" spans="4:14" x14ac:dyDescent="0.25">
      <c r="D3280">
        <v>3276</v>
      </c>
      <c r="E3280" t="s">
        <v>4294</v>
      </c>
      <c r="F3280" t="s">
        <v>100</v>
      </c>
      <c r="G3280" s="3">
        <v>340890</v>
      </c>
      <c r="H3280" s="3">
        <v>5489313</v>
      </c>
      <c r="I3280" s="2">
        <v>0.99</v>
      </c>
      <c r="J3280" t="s">
        <v>190</v>
      </c>
      <c r="K3280" t="s">
        <v>4295</v>
      </c>
      <c r="L3280" t="s">
        <v>2871</v>
      </c>
      <c r="M3280" t="s">
        <v>193</v>
      </c>
      <c r="N3280" t="s">
        <v>197</v>
      </c>
    </row>
    <row r="3281" spans="4:14" x14ac:dyDescent="0.25">
      <c r="D3281">
        <v>3277</v>
      </c>
      <c r="E3281" t="s">
        <v>394</v>
      </c>
      <c r="F3281" t="s">
        <v>100</v>
      </c>
      <c r="G3281" s="3">
        <v>295960</v>
      </c>
      <c r="H3281" s="3">
        <v>4773171</v>
      </c>
      <c r="I3281" s="2">
        <v>0.99</v>
      </c>
      <c r="J3281" t="s">
        <v>190</v>
      </c>
      <c r="K3281" t="s">
        <v>4295</v>
      </c>
      <c r="L3281" t="s">
        <v>2871</v>
      </c>
      <c r="M3281" t="s">
        <v>193</v>
      </c>
      <c r="N3281" t="s">
        <v>197</v>
      </c>
    </row>
    <row r="3282" spans="4:14" x14ac:dyDescent="0.25">
      <c r="D3282">
        <v>3278</v>
      </c>
      <c r="E3282" t="s">
        <v>398</v>
      </c>
      <c r="F3282" t="s">
        <v>100</v>
      </c>
      <c r="G3282" s="3">
        <v>364180</v>
      </c>
      <c r="H3282" s="3">
        <v>5860455</v>
      </c>
      <c r="I3282" s="2">
        <v>0.99</v>
      </c>
      <c r="J3282" t="s">
        <v>190</v>
      </c>
      <c r="K3282" t="s">
        <v>4295</v>
      </c>
      <c r="L3282" t="s">
        <v>2871</v>
      </c>
      <c r="M3282" t="s">
        <v>193</v>
      </c>
      <c r="N3282" t="s">
        <v>197</v>
      </c>
    </row>
    <row r="3283" spans="4:14" x14ac:dyDescent="0.25">
      <c r="D3283">
        <v>3279</v>
      </c>
      <c r="E3283" t="s">
        <v>4296</v>
      </c>
      <c r="F3283" t="s">
        <v>100</v>
      </c>
      <c r="G3283" s="3">
        <v>392764</v>
      </c>
      <c r="H3283" s="3">
        <v>6315916</v>
      </c>
      <c r="I3283" s="2">
        <v>0.99</v>
      </c>
      <c r="J3283" t="s">
        <v>190</v>
      </c>
      <c r="K3283" t="s">
        <v>4295</v>
      </c>
      <c r="L3283" t="s">
        <v>2871</v>
      </c>
      <c r="M3283" t="s">
        <v>193</v>
      </c>
      <c r="N3283" t="s">
        <v>197</v>
      </c>
    </row>
    <row r="3284" spans="4:14" x14ac:dyDescent="0.25">
      <c r="D3284">
        <v>3280</v>
      </c>
      <c r="E3284" t="s">
        <v>1517</v>
      </c>
      <c r="F3284" t="s">
        <v>100</v>
      </c>
      <c r="G3284" s="3">
        <v>515435</v>
      </c>
      <c r="H3284" s="3">
        <v>8270194</v>
      </c>
      <c r="I3284" s="2">
        <v>0.99</v>
      </c>
      <c r="J3284" t="s">
        <v>190</v>
      </c>
      <c r="K3284" t="s">
        <v>4295</v>
      </c>
      <c r="L3284" t="s">
        <v>2871</v>
      </c>
      <c r="M3284" t="s">
        <v>193</v>
      </c>
      <c r="N3284" t="s">
        <v>197</v>
      </c>
    </row>
    <row r="3285" spans="4:14" x14ac:dyDescent="0.25">
      <c r="D3285">
        <v>3281</v>
      </c>
      <c r="E3285" t="s">
        <v>399</v>
      </c>
      <c r="F3285" t="s">
        <v>100</v>
      </c>
      <c r="G3285" s="3">
        <v>282678</v>
      </c>
      <c r="H3285" s="3">
        <v>4561796</v>
      </c>
      <c r="I3285" s="2">
        <v>0.99</v>
      </c>
      <c r="J3285" t="s">
        <v>190</v>
      </c>
      <c r="K3285" t="s">
        <v>4295</v>
      </c>
      <c r="L3285" t="s">
        <v>2871</v>
      </c>
      <c r="M3285" t="s">
        <v>193</v>
      </c>
      <c r="N3285" t="s">
        <v>197</v>
      </c>
    </row>
    <row r="3286" spans="4:14" x14ac:dyDescent="0.25">
      <c r="D3286">
        <v>3282</v>
      </c>
      <c r="E3286" t="s">
        <v>401</v>
      </c>
      <c r="F3286" t="s">
        <v>100</v>
      </c>
      <c r="G3286" s="3">
        <v>335248</v>
      </c>
      <c r="H3286" s="3">
        <v>5399456</v>
      </c>
      <c r="I3286" s="2">
        <v>0.99</v>
      </c>
      <c r="J3286" t="s">
        <v>190</v>
      </c>
      <c r="K3286" t="s">
        <v>4295</v>
      </c>
      <c r="L3286" t="s">
        <v>2871</v>
      </c>
      <c r="M3286" t="s">
        <v>193</v>
      </c>
      <c r="N3286" t="s">
        <v>197</v>
      </c>
    </row>
    <row r="3287" spans="4:14" x14ac:dyDescent="0.25">
      <c r="D3287">
        <v>3283</v>
      </c>
      <c r="E3287" t="s">
        <v>4297</v>
      </c>
      <c r="F3287" t="s">
        <v>100</v>
      </c>
      <c r="G3287" s="3">
        <v>354706</v>
      </c>
      <c r="H3287" s="3">
        <v>5709700</v>
      </c>
      <c r="I3287" s="2">
        <v>0.99</v>
      </c>
      <c r="J3287" t="s">
        <v>190</v>
      </c>
      <c r="K3287" t="s">
        <v>4295</v>
      </c>
      <c r="L3287" t="s">
        <v>2871</v>
      </c>
      <c r="M3287" t="s">
        <v>193</v>
      </c>
      <c r="N3287" t="s">
        <v>197</v>
      </c>
    </row>
    <row r="3288" spans="4:14" x14ac:dyDescent="0.25">
      <c r="D3288">
        <v>3284</v>
      </c>
      <c r="E3288" t="s">
        <v>4298</v>
      </c>
      <c r="F3288" t="s">
        <v>100</v>
      </c>
      <c r="G3288" s="3">
        <v>258343</v>
      </c>
      <c r="H3288" s="3">
        <v>4173799</v>
      </c>
      <c r="I3288" s="2">
        <v>0.99</v>
      </c>
      <c r="J3288" t="s">
        <v>190</v>
      </c>
      <c r="K3288" t="s">
        <v>4295</v>
      </c>
      <c r="L3288" t="s">
        <v>2871</v>
      </c>
      <c r="M3288" t="s">
        <v>193</v>
      </c>
      <c r="N3288" t="s">
        <v>197</v>
      </c>
    </row>
    <row r="3289" spans="4:14" x14ac:dyDescent="0.25">
      <c r="D3289">
        <v>3285</v>
      </c>
      <c r="E3289" t="s">
        <v>4299</v>
      </c>
      <c r="F3289" t="s">
        <v>100</v>
      </c>
      <c r="G3289" s="3">
        <v>333622</v>
      </c>
      <c r="H3289" s="3">
        <v>5373633</v>
      </c>
      <c r="I3289" s="2">
        <v>0.99</v>
      </c>
      <c r="J3289" t="s">
        <v>190</v>
      </c>
      <c r="K3289" t="s">
        <v>4295</v>
      </c>
      <c r="L3289" t="s">
        <v>2871</v>
      </c>
      <c r="M3289" t="s">
        <v>193</v>
      </c>
      <c r="N3289" t="s">
        <v>197</v>
      </c>
    </row>
    <row r="3290" spans="4:14" x14ac:dyDescent="0.25">
      <c r="D3290">
        <v>3286</v>
      </c>
      <c r="E3290" t="s">
        <v>4300</v>
      </c>
      <c r="F3290" t="s">
        <v>100</v>
      </c>
      <c r="G3290" s="3">
        <v>552308</v>
      </c>
      <c r="H3290" s="3">
        <v>8858616</v>
      </c>
      <c r="I3290" s="2">
        <v>0.99</v>
      </c>
      <c r="J3290" t="s">
        <v>190</v>
      </c>
      <c r="K3290" t="s">
        <v>4295</v>
      </c>
      <c r="L3290" t="s">
        <v>2871</v>
      </c>
      <c r="M3290" t="s">
        <v>193</v>
      </c>
      <c r="N3290" t="s">
        <v>197</v>
      </c>
    </row>
    <row r="3291" spans="4:14" x14ac:dyDescent="0.25">
      <c r="D3291">
        <v>3287</v>
      </c>
      <c r="E3291" t="s">
        <v>2894</v>
      </c>
      <c r="F3291" t="s">
        <v>100</v>
      </c>
      <c r="G3291" s="3">
        <v>189171</v>
      </c>
      <c r="H3291" s="3">
        <v>3071042</v>
      </c>
      <c r="I3291" s="2">
        <v>0.99</v>
      </c>
      <c r="J3291" t="s">
        <v>190</v>
      </c>
      <c r="K3291" t="s">
        <v>4295</v>
      </c>
      <c r="L3291" t="s">
        <v>2871</v>
      </c>
      <c r="M3291" t="s">
        <v>193</v>
      </c>
      <c r="N3291" t="s">
        <v>197</v>
      </c>
    </row>
    <row r="3292" spans="4:14" x14ac:dyDescent="0.25">
      <c r="D3292">
        <v>3288</v>
      </c>
      <c r="E3292" t="s">
        <v>4301</v>
      </c>
      <c r="F3292" t="s">
        <v>100</v>
      </c>
      <c r="G3292" s="3">
        <v>255766</v>
      </c>
      <c r="H3292" s="3">
        <v>4300973</v>
      </c>
      <c r="I3292" s="2">
        <v>0.99</v>
      </c>
      <c r="J3292" t="s">
        <v>190</v>
      </c>
      <c r="K3292" t="s">
        <v>4302</v>
      </c>
      <c r="L3292" t="s">
        <v>4303</v>
      </c>
      <c r="M3292" t="s">
        <v>193</v>
      </c>
      <c r="N3292" t="s">
        <v>197</v>
      </c>
    </row>
    <row r="3293" spans="4:14" x14ac:dyDescent="0.25">
      <c r="D3293">
        <v>3289</v>
      </c>
      <c r="E3293" t="s">
        <v>4304</v>
      </c>
      <c r="F3293" t="s">
        <v>100</v>
      </c>
      <c r="G3293" s="3">
        <v>240325</v>
      </c>
      <c r="H3293" s="3">
        <v>4050259</v>
      </c>
      <c r="I3293" s="2">
        <v>0.99</v>
      </c>
      <c r="J3293" t="s">
        <v>190</v>
      </c>
      <c r="K3293" t="s">
        <v>4302</v>
      </c>
      <c r="L3293" t="s">
        <v>4303</v>
      </c>
      <c r="M3293" t="s">
        <v>193</v>
      </c>
      <c r="N3293" t="s">
        <v>197</v>
      </c>
    </row>
    <row r="3294" spans="4:14" x14ac:dyDescent="0.25">
      <c r="D3294">
        <v>3290</v>
      </c>
      <c r="E3294" t="s">
        <v>4305</v>
      </c>
      <c r="F3294" t="s">
        <v>100</v>
      </c>
      <c r="G3294" s="3">
        <v>332740</v>
      </c>
      <c r="H3294" s="3">
        <v>5550779</v>
      </c>
      <c r="I3294" s="2">
        <v>0.99</v>
      </c>
      <c r="J3294" t="s">
        <v>190</v>
      </c>
      <c r="K3294" t="s">
        <v>4302</v>
      </c>
      <c r="L3294" t="s">
        <v>4303</v>
      </c>
      <c r="M3294" t="s">
        <v>193</v>
      </c>
      <c r="N3294" t="s">
        <v>197</v>
      </c>
    </row>
    <row r="3295" spans="4:14" x14ac:dyDescent="0.25">
      <c r="D3295">
        <v>3291</v>
      </c>
      <c r="E3295" t="s">
        <v>4306</v>
      </c>
      <c r="F3295" t="s">
        <v>100</v>
      </c>
      <c r="G3295" s="3">
        <v>339125</v>
      </c>
      <c r="H3295" s="3">
        <v>5654493</v>
      </c>
      <c r="I3295" s="2">
        <v>0.99</v>
      </c>
      <c r="J3295" t="s">
        <v>190</v>
      </c>
      <c r="K3295" t="s">
        <v>4302</v>
      </c>
      <c r="L3295" t="s">
        <v>4303</v>
      </c>
      <c r="M3295" t="s">
        <v>193</v>
      </c>
      <c r="N3295" t="s">
        <v>197</v>
      </c>
    </row>
    <row r="3296" spans="4:14" x14ac:dyDescent="0.25">
      <c r="D3296">
        <v>3292</v>
      </c>
      <c r="E3296" t="s">
        <v>4307</v>
      </c>
      <c r="F3296" t="s">
        <v>100</v>
      </c>
      <c r="G3296" s="3">
        <v>390674</v>
      </c>
      <c r="H3296" s="3">
        <v>6491444</v>
      </c>
      <c r="I3296" s="2">
        <v>0.99</v>
      </c>
      <c r="J3296" t="s">
        <v>190</v>
      </c>
      <c r="K3296" t="s">
        <v>4302</v>
      </c>
      <c r="L3296" t="s">
        <v>4303</v>
      </c>
      <c r="M3296" t="s">
        <v>193</v>
      </c>
      <c r="N3296" t="s">
        <v>197</v>
      </c>
    </row>
    <row r="3297" spans="4:14" x14ac:dyDescent="0.25">
      <c r="D3297">
        <v>3293</v>
      </c>
      <c r="E3297" t="s">
        <v>4308</v>
      </c>
      <c r="F3297" t="s">
        <v>100</v>
      </c>
      <c r="G3297" s="3">
        <v>251865</v>
      </c>
      <c r="H3297" s="3">
        <v>4237651</v>
      </c>
      <c r="I3297" s="2">
        <v>0.99</v>
      </c>
      <c r="J3297" t="s">
        <v>190</v>
      </c>
      <c r="K3297" t="s">
        <v>4302</v>
      </c>
      <c r="L3297" t="s">
        <v>4303</v>
      </c>
      <c r="M3297" t="s">
        <v>193</v>
      </c>
      <c r="N3297" t="s">
        <v>197</v>
      </c>
    </row>
    <row r="3298" spans="4:14" x14ac:dyDescent="0.25">
      <c r="D3298">
        <v>3294</v>
      </c>
      <c r="E3298" t="s">
        <v>4309</v>
      </c>
      <c r="F3298" t="s">
        <v>100</v>
      </c>
      <c r="G3298" s="3">
        <v>325774</v>
      </c>
      <c r="H3298" s="3">
        <v>5437651</v>
      </c>
      <c r="I3298" s="2">
        <v>0.99</v>
      </c>
      <c r="J3298" t="s">
        <v>190</v>
      </c>
      <c r="K3298" t="s">
        <v>4302</v>
      </c>
      <c r="L3298" t="s">
        <v>4303</v>
      </c>
      <c r="M3298" t="s">
        <v>193</v>
      </c>
      <c r="N3298" t="s">
        <v>197</v>
      </c>
    </row>
    <row r="3299" spans="4:14" x14ac:dyDescent="0.25">
      <c r="D3299">
        <v>3295</v>
      </c>
      <c r="E3299" t="s">
        <v>4310</v>
      </c>
      <c r="F3299" t="s">
        <v>100</v>
      </c>
      <c r="G3299" s="3">
        <v>231246</v>
      </c>
      <c r="H3299" s="3">
        <v>3902834</v>
      </c>
      <c r="I3299" s="2">
        <v>0.99</v>
      </c>
      <c r="J3299" t="s">
        <v>190</v>
      </c>
      <c r="K3299" t="s">
        <v>4302</v>
      </c>
      <c r="L3299" t="s">
        <v>4303</v>
      </c>
      <c r="M3299" t="s">
        <v>193</v>
      </c>
      <c r="N3299" t="s">
        <v>197</v>
      </c>
    </row>
    <row r="3300" spans="4:14" x14ac:dyDescent="0.25">
      <c r="D3300">
        <v>3296</v>
      </c>
      <c r="E3300" t="s">
        <v>3655</v>
      </c>
      <c r="F3300" t="s">
        <v>100</v>
      </c>
      <c r="G3300" s="3">
        <v>205332</v>
      </c>
      <c r="H3300" s="3">
        <v>3482099</v>
      </c>
      <c r="I3300" s="2">
        <v>0.99</v>
      </c>
      <c r="J3300" t="s">
        <v>190</v>
      </c>
      <c r="K3300" t="s">
        <v>4302</v>
      </c>
      <c r="L3300" t="s">
        <v>4303</v>
      </c>
      <c r="M3300" t="s">
        <v>193</v>
      </c>
      <c r="N3300" t="s">
        <v>197</v>
      </c>
    </row>
    <row r="3301" spans="4:14" x14ac:dyDescent="0.25">
      <c r="D3301">
        <v>3297</v>
      </c>
      <c r="E3301" t="s">
        <v>4311</v>
      </c>
      <c r="F3301" t="s">
        <v>100</v>
      </c>
      <c r="G3301" s="3">
        <v>287229</v>
      </c>
      <c r="H3301" s="3">
        <v>4811894</v>
      </c>
      <c r="I3301" s="2">
        <v>0.99</v>
      </c>
      <c r="J3301" t="s">
        <v>190</v>
      </c>
      <c r="K3301" t="s">
        <v>4302</v>
      </c>
      <c r="L3301" t="s">
        <v>4303</v>
      </c>
      <c r="M3301" t="s">
        <v>193</v>
      </c>
      <c r="N3301" t="s">
        <v>197</v>
      </c>
    </row>
    <row r="3302" spans="4:14" x14ac:dyDescent="0.25">
      <c r="D3302">
        <v>3298</v>
      </c>
      <c r="E3302" t="s">
        <v>4312</v>
      </c>
      <c r="F3302" t="s">
        <v>100</v>
      </c>
      <c r="G3302" s="3">
        <v>315325</v>
      </c>
      <c r="H3302" s="3">
        <v>5268002</v>
      </c>
      <c r="I3302" s="2">
        <v>0.99</v>
      </c>
      <c r="J3302" t="s">
        <v>190</v>
      </c>
      <c r="K3302" t="s">
        <v>4302</v>
      </c>
      <c r="L3302" t="s">
        <v>4303</v>
      </c>
      <c r="M3302" t="s">
        <v>193</v>
      </c>
      <c r="N3302" t="s">
        <v>197</v>
      </c>
    </row>
    <row r="3303" spans="4:14" x14ac:dyDescent="0.25">
      <c r="D3303">
        <v>3299</v>
      </c>
      <c r="E3303" t="s">
        <v>4313</v>
      </c>
      <c r="F3303" t="s">
        <v>100</v>
      </c>
      <c r="G3303" s="3">
        <v>273041</v>
      </c>
      <c r="H3303" s="3">
        <v>4581492</v>
      </c>
      <c r="I3303" s="2">
        <v>0.99</v>
      </c>
      <c r="J3303" t="s">
        <v>190</v>
      </c>
      <c r="K3303" t="s">
        <v>4302</v>
      </c>
      <c r="L3303" t="s">
        <v>4303</v>
      </c>
      <c r="M3303" t="s">
        <v>193</v>
      </c>
      <c r="N3303" t="s">
        <v>197</v>
      </c>
    </row>
    <row r="3304" spans="4:14" x14ac:dyDescent="0.25">
      <c r="D3304">
        <v>3300</v>
      </c>
      <c r="E3304" t="s">
        <v>4314</v>
      </c>
      <c r="F3304" t="s">
        <v>4315</v>
      </c>
      <c r="G3304" s="3">
        <v>217835</v>
      </c>
      <c r="H3304" s="3">
        <v>8715653</v>
      </c>
      <c r="I3304" s="2">
        <v>0.99</v>
      </c>
      <c r="J3304" t="s">
        <v>190</v>
      </c>
      <c r="K3304" t="s">
        <v>4316</v>
      </c>
      <c r="L3304" t="s">
        <v>4317</v>
      </c>
      <c r="M3304" t="s">
        <v>3052</v>
      </c>
      <c r="N3304" t="s">
        <v>194</v>
      </c>
    </row>
    <row r="3305" spans="4:14" x14ac:dyDescent="0.25">
      <c r="D3305">
        <v>3301</v>
      </c>
      <c r="E3305" t="s">
        <v>4318</v>
      </c>
      <c r="F3305" t="s">
        <v>4319</v>
      </c>
      <c r="G3305" s="3">
        <v>69120</v>
      </c>
      <c r="H3305" s="3">
        <v>2767047</v>
      </c>
      <c r="I3305" s="2">
        <v>0.99</v>
      </c>
      <c r="J3305" t="s">
        <v>190</v>
      </c>
      <c r="K3305" t="s">
        <v>4316</v>
      </c>
      <c r="L3305" t="s">
        <v>4317</v>
      </c>
      <c r="M3305" t="s">
        <v>3052</v>
      </c>
      <c r="N3305" t="s">
        <v>194</v>
      </c>
    </row>
    <row r="3306" spans="4:14" x14ac:dyDescent="0.25">
      <c r="D3306">
        <v>3302</v>
      </c>
      <c r="E3306" t="s">
        <v>4320</v>
      </c>
      <c r="F3306" t="s">
        <v>4321</v>
      </c>
      <c r="G3306" s="3">
        <v>182230</v>
      </c>
      <c r="H3306" s="3">
        <v>7291473</v>
      </c>
      <c r="I3306" s="2">
        <v>0.99</v>
      </c>
      <c r="J3306" t="s">
        <v>190</v>
      </c>
      <c r="K3306" t="s">
        <v>4316</v>
      </c>
      <c r="L3306" t="s">
        <v>4317</v>
      </c>
      <c r="M3306" t="s">
        <v>3052</v>
      </c>
      <c r="N3306" t="s">
        <v>194</v>
      </c>
    </row>
    <row r="3307" spans="4:14" x14ac:dyDescent="0.25">
      <c r="D3307">
        <v>3303</v>
      </c>
      <c r="E3307" t="s">
        <v>4322</v>
      </c>
      <c r="F3307" t="s">
        <v>4319</v>
      </c>
      <c r="G3307" s="3">
        <v>216633</v>
      </c>
      <c r="H3307" s="3">
        <v>8667599</v>
      </c>
      <c r="I3307" s="2">
        <v>0.99</v>
      </c>
      <c r="J3307" t="s">
        <v>190</v>
      </c>
      <c r="K3307" t="s">
        <v>4316</v>
      </c>
      <c r="L3307" t="s">
        <v>4317</v>
      </c>
      <c r="M3307" t="s">
        <v>3052</v>
      </c>
      <c r="N3307" t="s">
        <v>194</v>
      </c>
    </row>
    <row r="3308" spans="4:14" x14ac:dyDescent="0.25">
      <c r="D3308">
        <v>3304</v>
      </c>
      <c r="E3308" t="s">
        <v>4323</v>
      </c>
      <c r="F3308" t="s">
        <v>4324</v>
      </c>
      <c r="G3308" s="3">
        <v>7941</v>
      </c>
      <c r="H3308" s="3">
        <v>319888</v>
      </c>
      <c r="I3308" s="2">
        <v>0.99</v>
      </c>
      <c r="J3308" t="s">
        <v>190</v>
      </c>
      <c r="K3308" t="s">
        <v>4316</v>
      </c>
      <c r="L3308" t="s">
        <v>4317</v>
      </c>
      <c r="M3308" t="s">
        <v>3052</v>
      </c>
      <c r="N3308" t="s">
        <v>194</v>
      </c>
    </row>
    <row r="3309" spans="4:14" x14ac:dyDescent="0.25">
      <c r="D3309">
        <v>3305</v>
      </c>
      <c r="E3309" t="s">
        <v>4325</v>
      </c>
      <c r="F3309" t="s">
        <v>4326</v>
      </c>
      <c r="G3309" s="3">
        <v>219402</v>
      </c>
      <c r="H3309" s="3">
        <v>8778369</v>
      </c>
      <c r="I3309" s="2">
        <v>0.99</v>
      </c>
      <c r="J3309" t="s">
        <v>190</v>
      </c>
      <c r="K3309" t="s">
        <v>4316</v>
      </c>
      <c r="L3309" t="s">
        <v>4317</v>
      </c>
      <c r="M3309" t="s">
        <v>3052</v>
      </c>
      <c r="N3309" t="s">
        <v>194</v>
      </c>
    </row>
    <row r="3310" spans="4:14" x14ac:dyDescent="0.25">
      <c r="D3310">
        <v>3306</v>
      </c>
      <c r="E3310" t="s">
        <v>4327</v>
      </c>
      <c r="F3310" t="s">
        <v>4319</v>
      </c>
      <c r="G3310" s="3">
        <v>218331</v>
      </c>
      <c r="H3310" s="3">
        <v>8735518</v>
      </c>
      <c r="I3310" s="2">
        <v>0.99</v>
      </c>
      <c r="J3310" t="s">
        <v>190</v>
      </c>
      <c r="K3310" t="s">
        <v>4316</v>
      </c>
      <c r="L3310" t="s">
        <v>4317</v>
      </c>
      <c r="M3310" t="s">
        <v>3052</v>
      </c>
      <c r="N3310" t="s">
        <v>194</v>
      </c>
    </row>
    <row r="3311" spans="4:14" x14ac:dyDescent="0.25">
      <c r="D3311">
        <v>3307</v>
      </c>
      <c r="E3311" t="s">
        <v>4328</v>
      </c>
      <c r="F3311" t="s">
        <v>4319</v>
      </c>
      <c r="G3311" s="3">
        <v>155611</v>
      </c>
      <c r="H3311" s="3">
        <v>6226713</v>
      </c>
      <c r="I3311" s="2">
        <v>0.99</v>
      </c>
      <c r="J3311" t="s">
        <v>190</v>
      </c>
      <c r="K3311" t="s">
        <v>4316</v>
      </c>
      <c r="L3311" t="s">
        <v>4317</v>
      </c>
      <c r="M3311" t="s">
        <v>3052</v>
      </c>
      <c r="N3311" t="s">
        <v>194</v>
      </c>
    </row>
    <row r="3312" spans="4:14" x14ac:dyDescent="0.25">
      <c r="D3312">
        <v>3308</v>
      </c>
      <c r="E3312" t="s">
        <v>4329</v>
      </c>
      <c r="F3312" t="s">
        <v>4315</v>
      </c>
      <c r="G3312" s="3">
        <v>114520</v>
      </c>
      <c r="H3312" s="3">
        <v>4583091</v>
      </c>
      <c r="I3312" s="2">
        <v>0.99</v>
      </c>
      <c r="J3312" t="s">
        <v>190</v>
      </c>
      <c r="K3312" t="s">
        <v>4316</v>
      </c>
      <c r="L3312" t="s">
        <v>4317</v>
      </c>
      <c r="M3312" t="s">
        <v>3052</v>
      </c>
      <c r="N3312" t="s">
        <v>194</v>
      </c>
    </row>
    <row r="3313" spans="4:14" x14ac:dyDescent="0.25">
      <c r="D3313">
        <v>3309</v>
      </c>
      <c r="E3313" t="s">
        <v>4330</v>
      </c>
      <c r="F3313" t="s">
        <v>4315</v>
      </c>
      <c r="G3313" s="3">
        <v>238393</v>
      </c>
      <c r="H3313" s="3">
        <v>9537994</v>
      </c>
      <c r="I3313" s="2">
        <v>0.99</v>
      </c>
      <c r="J3313" t="s">
        <v>190</v>
      </c>
      <c r="K3313" t="s">
        <v>4316</v>
      </c>
      <c r="L3313" t="s">
        <v>4317</v>
      </c>
      <c r="M3313" t="s">
        <v>3052</v>
      </c>
      <c r="N3313" t="s">
        <v>194</v>
      </c>
    </row>
    <row r="3314" spans="4:14" x14ac:dyDescent="0.25">
      <c r="D3314">
        <v>3310</v>
      </c>
      <c r="E3314" t="s">
        <v>4331</v>
      </c>
      <c r="F3314" t="s">
        <v>4324</v>
      </c>
      <c r="G3314" s="3">
        <v>21211</v>
      </c>
      <c r="H3314" s="3">
        <v>850698</v>
      </c>
      <c r="I3314" s="2">
        <v>0.99</v>
      </c>
      <c r="J3314" t="s">
        <v>190</v>
      </c>
      <c r="K3314" t="s">
        <v>4316</v>
      </c>
      <c r="L3314" t="s">
        <v>4317</v>
      </c>
      <c r="M3314" t="s">
        <v>3052</v>
      </c>
      <c r="N3314" t="s">
        <v>194</v>
      </c>
    </row>
    <row r="3315" spans="4:14" x14ac:dyDescent="0.25">
      <c r="D3315">
        <v>3311</v>
      </c>
      <c r="E3315" t="s">
        <v>4332</v>
      </c>
      <c r="F3315" t="s">
        <v>4315</v>
      </c>
      <c r="G3315" s="3">
        <v>190432</v>
      </c>
      <c r="H3315" s="3">
        <v>7619569</v>
      </c>
      <c r="I3315" s="2">
        <v>0.99</v>
      </c>
      <c r="J3315" t="s">
        <v>190</v>
      </c>
      <c r="K3315" t="s">
        <v>4316</v>
      </c>
      <c r="L3315" t="s">
        <v>4317</v>
      </c>
      <c r="M3315" t="s">
        <v>3052</v>
      </c>
      <c r="N3315" t="s">
        <v>194</v>
      </c>
    </row>
    <row r="3316" spans="4:14" x14ac:dyDescent="0.25">
      <c r="D3316">
        <v>3312</v>
      </c>
      <c r="E3316" t="s">
        <v>4333</v>
      </c>
      <c r="F3316" t="s">
        <v>4334</v>
      </c>
      <c r="G3316" s="3">
        <v>170475</v>
      </c>
      <c r="H3316" s="3">
        <v>6821279</v>
      </c>
      <c r="I3316" s="2">
        <v>0.99</v>
      </c>
      <c r="J3316" t="s">
        <v>190</v>
      </c>
      <c r="K3316" t="s">
        <v>4316</v>
      </c>
      <c r="L3316" t="s">
        <v>4317</v>
      </c>
      <c r="M3316" t="s">
        <v>3052</v>
      </c>
      <c r="N3316" t="s">
        <v>194</v>
      </c>
    </row>
    <row r="3317" spans="4:14" x14ac:dyDescent="0.25">
      <c r="D3317">
        <v>3313</v>
      </c>
      <c r="E3317" t="s">
        <v>4335</v>
      </c>
      <c r="F3317" t="s">
        <v>4336</v>
      </c>
      <c r="G3317" s="3">
        <v>163030</v>
      </c>
      <c r="H3317" s="3">
        <v>6523458</v>
      </c>
      <c r="I3317" s="2">
        <v>0.99</v>
      </c>
      <c r="J3317" t="s">
        <v>190</v>
      </c>
      <c r="K3317" t="s">
        <v>4316</v>
      </c>
      <c r="L3317" t="s">
        <v>4317</v>
      </c>
      <c r="M3317" t="s">
        <v>3052</v>
      </c>
      <c r="N3317" t="s">
        <v>194</v>
      </c>
    </row>
    <row r="3318" spans="4:14" x14ac:dyDescent="0.25">
      <c r="D3318">
        <v>3314</v>
      </c>
      <c r="E3318" t="s">
        <v>4337</v>
      </c>
      <c r="F3318" t="s">
        <v>4338</v>
      </c>
      <c r="G3318" s="3">
        <v>170213</v>
      </c>
      <c r="H3318" s="3">
        <v>6810820</v>
      </c>
      <c r="I3318" s="2">
        <v>0.99</v>
      </c>
      <c r="J3318" t="s">
        <v>190</v>
      </c>
      <c r="K3318" t="s">
        <v>4316</v>
      </c>
      <c r="L3318" t="s">
        <v>4317</v>
      </c>
      <c r="M3318" t="s">
        <v>3052</v>
      </c>
      <c r="N3318" t="s">
        <v>194</v>
      </c>
    </row>
    <row r="3319" spans="4:14" x14ac:dyDescent="0.25">
      <c r="D3319">
        <v>3315</v>
      </c>
      <c r="E3319" t="s">
        <v>4339</v>
      </c>
      <c r="F3319" t="s">
        <v>4336</v>
      </c>
      <c r="G3319" s="3">
        <v>239908</v>
      </c>
      <c r="H3319" s="3">
        <v>9598588</v>
      </c>
      <c r="I3319" s="2">
        <v>0.99</v>
      </c>
      <c r="J3319" t="s">
        <v>190</v>
      </c>
      <c r="K3319" t="s">
        <v>4316</v>
      </c>
      <c r="L3319" t="s">
        <v>4317</v>
      </c>
      <c r="M3319" t="s">
        <v>3052</v>
      </c>
      <c r="N3319" t="s">
        <v>194</v>
      </c>
    </row>
    <row r="3320" spans="4:14" x14ac:dyDescent="0.25">
      <c r="D3320">
        <v>3316</v>
      </c>
      <c r="E3320" t="s">
        <v>2275</v>
      </c>
      <c r="F3320" t="s">
        <v>4319</v>
      </c>
      <c r="G3320" s="3">
        <v>200620</v>
      </c>
      <c r="H3320" s="3">
        <v>8027065</v>
      </c>
      <c r="I3320" s="2">
        <v>0.99</v>
      </c>
      <c r="J3320" t="s">
        <v>190</v>
      </c>
      <c r="K3320" t="s">
        <v>4316</v>
      </c>
      <c r="L3320" t="s">
        <v>4317</v>
      </c>
      <c r="M3320" t="s">
        <v>3052</v>
      </c>
      <c r="N3320" t="s">
        <v>194</v>
      </c>
    </row>
    <row r="3321" spans="4:14" x14ac:dyDescent="0.25">
      <c r="D3321">
        <v>3317</v>
      </c>
      <c r="E3321" t="s">
        <v>4340</v>
      </c>
      <c r="F3321" t="s">
        <v>4315</v>
      </c>
      <c r="G3321" s="3">
        <v>236120</v>
      </c>
      <c r="H3321" s="3">
        <v>9447101</v>
      </c>
      <c r="I3321" s="2">
        <v>0.99</v>
      </c>
      <c r="J3321" t="s">
        <v>190</v>
      </c>
      <c r="K3321" t="s">
        <v>4316</v>
      </c>
      <c r="L3321" t="s">
        <v>4317</v>
      </c>
      <c r="M3321" t="s">
        <v>3052</v>
      </c>
      <c r="N3321" t="s">
        <v>194</v>
      </c>
    </row>
    <row r="3322" spans="4:14" x14ac:dyDescent="0.25">
      <c r="D3322">
        <v>3318</v>
      </c>
      <c r="E3322" t="s">
        <v>4341</v>
      </c>
      <c r="F3322" t="s">
        <v>4319</v>
      </c>
      <c r="G3322" s="3">
        <v>237035</v>
      </c>
      <c r="H3322" s="3">
        <v>9483705</v>
      </c>
      <c r="I3322" s="2">
        <v>0.99</v>
      </c>
      <c r="J3322" t="s">
        <v>190</v>
      </c>
      <c r="K3322" t="s">
        <v>4316</v>
      </c>
      <c r="L3322" t="s">
        <v>4317</v>
      </c>
      <c r="M3322" t="s">
        <v>3052</v>
      </c>
      <c r="N3322" t="s">
        <v>194</v>
      </c>
    </row>
    <row r="3323" spans="4:14" x14ac:dyDescent="0.25">
      <c r="D3323">
        <v>3319</v>
      </c>
      <c r="E3323" t="s">
        <v>4342</v>
      </c>
      <c r="F3323" t="s">
        <v>100</v>
      </c>
      <c r="G3323" s="3">
        <v>300564</v>
      </c>
      <c r="H3323" s="3">
        <v>12024875</v>
      </c>
      <c r="I3323" s="2">
        <v>0.99</v>
      </c>
      <c r="J3323" t="s">
        <v>190</v>
      </c>
      <c r="K3323" t="s">
        <v>4343</v>
      </c>
      <c r="L3323" t="s">
        <v>4344</v>
      </c>
      <c r="M3323" t="s">
        <v>2082</v>
      </c>
      <c r="N3323" t="s">
        <v>194</v>
      </c>
    </row>
    <row r="3324" spans="4:14" x14ac:dyDescent="0.25">
      <c r="D3324">
        <v>3320</v>
      </c>
      <c r="E3324" t="s">
        <v>4345</v>
      </c>
      <c r="F3324" t="s">
        <v>100</v>
      </c>
      <c r="G3324" s="3">
        <v>143830</v>
      </c>
      <c r="H3324" s="3">
        <v>5755478</v>
      </c>
      <c r="I3324" s="2">
        <v>0.99</v>
      </c>
      <c r="J3324" t="s">
        <v>190</v>
      </c>
      <c r="K3324" t="s">
        <v>4343</v>
      </c>
      <c r="L3324" t="s">
        <v>4344</v>
      </c>
      <c r="M3324" t="s">
        <v>2082</v>
      </c>
      <c r="N3324" t="s">
        <v>194</v>
      </c>
    </row>
    <row r="3325" spans="4:14" x14ac:dyDescent="0.25">
      <c r="D3325">
        <v>3321</v>
      </c>
      <c r="E3325" t="s">
        <v>4346</v>
      </c>
      <c r="F3325" t="s">
        <v>100</v>
      </c>
      <c r="G3325" s="3">
        <v>359000</v>
      </c>
      <c r="H3325" s="3">
        <v>14362307</v>
      </c>
      <c r="I3325" s="2">
        <v>0.99</v>
      </c>
      <c r="J3325" t="s">
        <v>190</v>
      </c>
      <c r="K3325" t="s">
        <v>4343</v>
      </c>
      <c r="L3325" t="s">
        <v>4344</v>
      </c>
      <c r="M3325" t="s">
        <v>2082</v>
      </c>
      <c r="N3325" t="s">
        <v>194</v>
      </c>
    </row>
    <row r="3326" spans="4:14" x14ac:dyDescent="0.25">
      <c r="D3326">
        <v>3322</v>
      </c>
      <c r="E3326" t="s">
        <v>4347</v>
      </c>
      <c r="F3326" t="s">
        <v>100</v>
      </c>
      <c r="G3326" s="3">
        <v>269740</v>
      </c>
      <c r="H3326" s="3">
        <v>10791921</v>
      </c>
      <c r="I3326" s="2">
        <v>0.99</v>
      </c>
      <c r="J3326" t="s">
        <v>190</v>
      </c>
      <c r="K3326" t="s">
        <v>4343</v>
      </c>
      <c r="L3326" t="s">
        <v>4344</v>
      </c>
      <c r="M3326" t="s">
        <v>2082</v>
      </c>
      <c r="N3326" t="s">
        <v>194</v>
      </c>
    </row>
    <row r="3327" spans="4:14" x14ac:dyDescent="0.25">
      <c r="D3327">
        <v>3323</v>
      </c>
      <c r="E3327" t="s">
        <v>4348</v>
      </c>
      <c r="F3327" t="s">
        <v>100</v>
      </c>
      <c r="G3327" s="3">
        <v>304143</v>
      </c>
      <c r="H3327" s="3">
        <v>12168015</v>
      </c>
      <c r="I3327" s="2">
        <v>0.99</v>
      </c>
      <c r="J3327" t="s">
        <v>190</v>
      </c>
      <c r="K3327" t="s">
        <v>4343</v>
      </c>
      <c r="L3327" t="s">
        <v>4344</v>
      </c>
      <c r="M3327" t="s">
        <v>2082</v>
      </c>
      <c r="N3327" t="s">
        <v>194</v>
      </c>
    </row>
    <row r="3328" spans="4:14" x14ac:dyDescent="0.25">
      <c r="D3328">
        <v>3324</v>
      </c>
      <c r="E3328" t="s">
        <v>4349</v>
      </c>
      <c r="F3328" t="s">
        <v>100</v>
      </c>
      <c r="G3328" s="3">
        <v>212323</v>
      </c>
      <c r="H3328" s="3">
        <v>8495217</v>
      </c>
      <c r="I3328" s="2">
        <v>0.99</v>
      </c>
      <c r="J3328" t="s">
        <v>190</v>
      </c>
      <c r="K3328" t="s">
        <v>4343</v>
      </c>
      <c r="L3328" t="s">
        <v>4344</v>
      </c>
      <c r="M3328" t="s">
        <v>2082</v>
      </c>
      <c r="N3328" t="s">
        <v>194</v>
      </c>
    </row>
    <row r="3329" spans="4:14" x14ac:dyDescent="0.25">
      <c r="D3329">
        <v>3325</v>
      </c>
      <c r="E3329" t="s">
        <v>4350</v>
      </c>
      <c r="F3329" t="s">
        <v>100</v>
      </c>
      <c r="G3329" s="3">
        <v>285727</v>
      </c>
      <c r="H3329" s="3">
        <v>11431382</v>
      </c>
      <c r="I3329" s="2">
        <v>0.99</v>
      </c>
      <c r="J3329" t="s">
        <v>190</v>
      </c>
      <c r="K3329" t="s">
        <v>4343</v>
      </c>
      <c r="L3329" t="s">
        <v>4344</v>
      </c>
      <c r="M3329" t="s">
        <v>2082</v>
      </c>
      <c r="N3329" t="s">
        <v>194</v>
      </c>
    </row>
    <row r="3330" spans="4:14" x14ac:dyDescent="0.25">
      <c r="D3330">
        <v>3326</v>
      </c>
      <c r="E3330" t="s">
        <v>4351</v>
      </c>
      <c r="F3330" t="s">
        <v>100</v>
      </c>
      <c r="G3330" s="3">
        <v>237426</v>
      </c>
      <c r="H3330" s="3">
        <v>9499371</v>
      </c>
      <c r="I3330" s="2">
        <v>0.99</v>
      </c>
      <c r="J3330" t="s">
        <v>190</v>
      </c>
      <c r="K3330" t="s">
        <v>4343</v>
      </c>
      <c r="L3330" t="s">
        <v>4344</v>
      </c>
      <c r="M3330" t="s">
        <v>2082</v>
      </c>
      <c r="N3330" t="s">
        <v>194</v>
      </c>
    </row>
    <row r="3331" spans="4:14" x14ac:dyDescent="0.25">
      <c r="D3331">
        <v>3327</v>
      </c>
      <c r="E3331" t="s">
        <v>4352</v>
      </c>
      <c r="F3331" t="s">
        <v>100</v>
      </c>
      <c r="G3331" s="3">
        <v>226142</v>
      </c>
      <c r="H3331" s="3">
        <v>9047970</v>
      </c>
      <c r="I3331" s="2">
        <v>0.99</v>
      </c>
      <c r="J3331" t="s">
        <v>190</v>
      </c>
      <c r="K3331" t="s">
        <v>4343</v>
      </c>
      <c r="L3331" t="s">
        <v>4344</v>
      </c>
      <c r="M3331" t="s">
        <v>2082</v>
      </c>
      <c r="N3331" t="s">
        <v>194</v>
      </c>
    </row>
    <row r="3332" spans="4:14" x14ac:dyDescent="0.25">
      <c r="D3332">
        <v>3328</v>
      </c>
      <c r="E3332" t="s">
        <v>4353</v>
      </c>
      <c r="F3332" t="s">
        <v>100</v>
      </c>
      <c r="G3332" s="3">
        <v>232881</v>
      </c>
      <c r="H3332" s="3">
        <v>9317533</v>
      </c>
      <c r="I3332" s="2">
        <v>0.99</v>
      </c>
      <c r="J3332" t="s">
        <v>190</v>
      </c>
      <c r="K3332" t="s">
        <v>4343</v>
      </c>
      <c r="L3332" t="s">
        <v>4344</v>
      </c>
      <c r="M3332" t="s">
        <v>2082</v>
      </c>
      <c r="N3332" t="s">
        <v>194</v>
      </c>
    </row>
    <row r="3333" spans="4:14" x14ac:dyDescent="0.25">
      <c r="D3333">
        <v>3329</v>
      </c>
      <c r="E3333" t="s">
        <v>4354</v>
      </c>
      <c r="F3333" t="s">
        <v>100</v>
      </c>
      <c r="G3333" s="3">
        <v>221570</v>
      </c>
      <c r="H3333" s="3">
        <v>8865099</v>
      </c>
      <c r="I3333" s="2">
        <v>0.99</v>
      </c>
      <c r="J3333" t="s">
        <v>190</v>
      </c>
      <c r="K3333" t="s">
        <v>4343</v>
      </c>
      <c r="L3333" t="s">
        <v>4344</v>
      </c>
      <c r="M3333" t="s">
        <v>2082</v>
      </c>
      <c r="N3333" t="s">
        <v>194</v>
      </c>
    </row>
    <row r="3334" spans="4:14" x14ac:dyDescent="0.25">
      <c r="D3334">
        <v>3330</v>
      </c>
      <c r="E3334" t="s">
        <v>4355</v>
      </c>
      <c r="F3334" t="s">
        <v>100</v>
      </c>
      <c r="G3334" s="3">
        <v>328751</v>
      </c>
      <c r="H3334" s="3">
        <v>13152314</v>
      </c>
      <c r="I3334" s="2">
        <v>0.99</v>
      </c>
      <c r="J3334" t="s">
        <v>190</v>
      </c>
      <c r="K3334" t="s">
        <v>4343</v>
      </c>
      <c r="L3334" t="s">
        <v>4344</v>
      </c>
      <c r="M3334" t="s">
        <v>2082</v>
      </c>
      <c r="N3334" t="s">
        <v>194</v>
      </c>
    </row>
    <row r="3335" spans="4:14" x14ac:dyDescent="0.25">
      <c r="D3335">
        <v>3331</v>
      </c>
      <c r="E3335" t="s">
        <v>4356</v>
      </c>
      <c r="F3335" t="s">
        <v>100</v>
      </c>
      <c r="G3335" s="3">
        <v>254484</v>
      </c>
      <c r="H3335" s="3">
        <v>10181692</v>
      </c>
      <c r="I3335" s="2">
        <v>0.99</v>
      </c>
      <c r="J3335" t="s">
        <v>190</v>
      </c>
      <c r="K3335" t="s">
        <v>4343</v>
      </c>
      <c r="L3335" t="s">
        <v>4344</v>
      </c>
      <c r="M3335" t="s">
        <v>2082</v>
      </c>
      <c r="N3335" t="s">
        <v>194</v>
      </c>
    </row>
    <row r="3336" spans="4:14" x14ac:dyDescent="0.25">
      <c r="D3336">
        <v>3332</v>
      </c>
      <c r="E3336" t="s">
        <v>4357</v>
      </c>
      <c r="F3336" t="s">
        <v>100</v>
      </c>
      <c r="G3336" s="3">
        <v>237322</v>
      </c>
      <c r="H3336" s="3">
        <v>9495184</v>
      </c>
      <c r="I3336" s="2">
        <v>0.99</v>
      </c>
      <c r="J3336" t="s">
        <v>190</v>
      </c>
      <c r="K3336" t="s">
        <v>4343</v>
      </c>
      <c r="L3336" t="s">
        <v>4344</v>
      </c>
      <c r="M3336" t="s">
        <v>2082</v>
      </c>
      <c r="N3336" t="s">
        <v>194</v>
      </c>
    </row>
    <row r="3337" spans="4:14" x14ac:dyDescent="0.25">
      <c r="D3337">
        <v>3333</v>
      </c>
      <c r="E3337" t="s">
        <v>4358</v>
      </c>
      <c r="F3337" t="s">
        <v>100</v>
      </c>
      <c r="G3337" s="3">
        <v>221805</v>
      </c>
      <c r="H3337" s="3">
        <v>8874509</v>
      </c>
      <c r="I3337" s="2">
        <v>0.99</v>
      </c>
      <c r="J3337" t="s">
        <v>190</v>
      </c>
      <c r="K3337" t="s">
        <v>4343</v>
      </c>
      <c r="L3337" t="s">
        <v>4344</v>
      </c>
      <c r="M3337" t="s">
        <v>2082</v>
      </c>
      <c r="N3337" t="s">
        <v>194</v>
      </c>
    </row>
    <row r="3338" spans="4:14" x14ac:dyDescent="0.25">
      <c r="D3338">
        <v>3334</v>
      </c>
      <c r="E3338" t="s">
        <v>4359</v>
      </c>
      <c r="F3338" t="s">
        <v>100</v>
      </c>
      <c r="G3338" s="3">
        <v>274651</v>
      </c>
      <c r="H3338" s="3">
        <v>10988338</v>
      </c>
      <c r="I3338" s="2">
        <v>0.99</v>
      </c>
      <c r="J3338" t="s">
        <v>190</v>
      </c>
      <c r="K3338" t="s">
        <v>4343</v>
      </c>
      <c r="L3338" t="s">
        <v>4344</v>
      </c>
      <c r="M3338" t="s">
        <v>2082</v>
      </c>
      <c r="N3338" t="s">
        <v>194</v>
      </c>
    </row>
    <row r="3339" spans="4:14" x14ac:dyDescent="0.25">
      <c r="D3339">
        <v>3335</v>
      </c>
      <c r="E3339" t="s">
        <v>4360</v>
      </c>
      <c r="F3339" t="s">
        <v>100</v>
      </c>
      <c r="G3339" s="3">
        <v>318484</v>
      </c>
      <c r="H3339" s="3">
        <v>12741680</v>
      </c>
      <c r="I3339" s="2">
        <v>0.99</v>
      </c>
      <c r="J3339" t="s">
        <v>190</v>
      </c>
      <c r="K3339" t="s">
        <v>4343</v>
      </c>
      <c r="L3339" t="s">
        <v>4344</v>
      </c>
      <c r="M3339" t="s">
        <v>2082</v>
      </c>
      <c r="N3339" t="s">
        <v>194</v>
      </c>
    </row>
    <row r="3340" spans="4:14" x14ac:dyDescent="0.25">
      <c r="D3340">
        <v>3336</v>
      </c>
      <c r="E3340" t="s">
        <v>1517</v>
      </c>
      <c r="F3340" t="s">
        <v>100</v>
      </c>
      <c r="G3340" s="3">
        <v>234013</v>
      </c>
      <c r="H3340" s="3">
        <v>8052374</v>
      </c>
      <c r="I3340" s="2">
        <v>0.99</v>
      </c>
      <c r="J3340" t="s">
        <v>190</v>
      </c>
      <c r="K3340" t="s">
        <v>4361</v>
      </c>
      <c r="L3340" t="s">
        <v>4362</v>
      </c>
      <c r="M3340" t="s">
        <v>4363</v>
      </c>
      <c r="N3340" t="s">
        <v>4364</v>
      </c>
    </row>
    <row r="3341" spans="4:14" x14ac:dyDescent="0.25">
      <c r="D3341">
        <v>3337</v>
      </c>
      <c r="E3341" t="s">
        <v>4365</v>
      </c>
      <c r="F3341" t="s">
        <v>100</v>
      </c>
      <c r="G3341" s="3">
        <v>2492867</v>
      </c>
      <c r="H3341" s="3">
        <v>490796184</v>
      </c>
      <c r="I3341" s="2">
        <v>1.99</v>
      </c>
      <c r="J3341" t="s">
        <v>3771</v>
      </c>
      <c r="K3341" t="s">
        <v>4366</v>
      </c>
      <c r="L3341" t="s">
        <v>3816</v>
      </c>
      <c r="M3341" t="s">
        <v>3799</v>
      </c>
      <c r="N3341" t="s">
        <v>3774</v>
      </c>
    </row>
    <row r="3342" spans="4:14" x14ac:dyDescent="0.25">
      <c r="D3342">
        <v>3338</v>
      </c>
      <c r="E3342" t="s">
        <v>4367</v>
      </c>
      <c r="F3342" t="s">
        <v>100</v>
      </c>
      <c r="G3342" s="3">
        <v>2611903</v>
      </c>
      <c r="H3342" s="3">
        <v>526865050</v>
      </c>
      <c r="I3342" s="2">
        <v>1.99</v>
      </c>
      <c r="J3342" t="s">
        <v>3771</v>
      </c>
      <c r="K3342" t="s">
        <v>4366</v>
      </c>
      <c r="L3342" t="s">
        <v>3816</v>
      </c>
      <c r="M3342" t="s">
        <v>3799</v>
      </c>
      <c r="N3342" t="s">
        <v>3774</v>
      </c>
    </row>
    <row r="3343" spans="4:14" x14ac:dyDescent="0.25">
      <c r="D3343">
        <v>3339</v>
      </c>
      <c r="E3343" t="s">
        <v>4368</v>
      </c>
      <c r="F3343" t="s">
        <v>100</v>
      </c>
      <c r="G3343" s="3">
        <v>112712</v>
      </c>
      <c r="H3343" s="3">
        <v>20831818</v>
      </c>
      <c r="I3343" s="2">
        <v>1.99</v>
      </c>
      <c r="J3343" t="s">
        <v>3771</v>
      </c>
      <c r="K3343" t="s">
        <v>4366</v>
      </c>
      <c r="L3343" t="s">
        <v>3816</v>
      </c>
      <c r="M3343" t="s">
        <v>3799</v>
      </c>
      <c r="N3343" t="s">
        <v>3774</v>
      </c>
    </row>
    <row r="3344" spans="4:14" x14ac:dyDescent="0.25">
      <c r="D3344">
        <v>3340</v>
      </c>
      <c r="E3344" t="s">
        <v>4369</v>
      </c>
      <c r="F3344" t="s">
        <v>100</v>
      </c>
      <c r="G3344" s="3">
        <v>497163</v>
      </c>
      <c r="H3344" s="3">
        <v>98460675</v>
      </c>
      <c r="I3344" s="2">
        <v>1.99</v>
      </c>
      <c r="J3344" t="s">
        <v>3771</v>
      </c>
      <c r="K3344" t="s">
        <v>4366</v>
      </c>
      <c r="L3344" t="s">
        <v>3816</v>
      </c>
      <c r="M3344" t="s">
        <v>3799</v>
      </c>
      <c r="N3344" t="s">
        <v>3774</v>
      </c>
    </row>
    <row r="3345" spans="4:14" x14ac:dyDescent="0.25">
      <c r="D3345">
        <v>3341</v>
      </c>
      <c r="E3345" t="s">
        <v>4370</v>
      </c>
      <c r="F3345" t="s">
        <v>100</v>
      </c>
      <c r="G3345" s="3">
        <v>2611986</v>
      </c>
      <c r="H3345" s="3">
        <v>512168460</v>
      </c>
      <c r="I3345" s="2">
        <v>1.99</v>
      </c>
      <c r="J3345" t="s">
        <v>3771</v>
      </c>
      <c r="K3345" t="s">
        <v>4366</v>
      </c>
      <c r="L3345" t="s">
        <v>3816</v>
      </c>
      <c r="M3345" t="s">
        <v>3799</v>
      </c>
      <c r="N3345" t="s">
        <v>3774</v>
      </c>
    </row>
    <row r="3346" spans="4:14" x14ac:dyDescent="0.25">
      <c r="D3346">
        <v>3342</v>
      </c>
      <c r="E3346" t="s">
        <v>4371</v>
      </c>
      <c r="F3346" t="s">
        <v>100</v>
      </c>
      <c r="G3346" s="3">
        <v>2609025</v>
      </c>
      <c r="H3346" s="3">
        <v>516934914</v>
      </c>
      <c r="I3346" s="2">
        <v>1.99</v>
      </c>
      <c r="J3346" t="s">
        <v>3771</v>
      </c>
      <c r="K3346" t="s">
        <v>4366</v>
      </c>
      <c r="L3346" t="s">
        <v>3816</v>
      </c>
      <c r="M3346" t="s">
        <v>3799</v>
      </c>
      <c r="N3346" t="s">
        <v>3774</v>
      </c>
    </row>
    <row r="3347" spans="4:14" x14ac:dyDescent="0.25">
      <c r="D3347">
        <v>3343</v>
      </c>
      <c r="E3347" t="s">
        <v>4372</v>
      </c>
      <c r="F3347" t="s">
        <v>100</v>
      </c>
      <c r="G3347" s="3">
        <v>2608817</v>
      </c>
      <c r="H3347" s="3">
        <v>501061240</v>
      </c>
      <c r="I3347" s="2">
        <v>1.99</v>
      </c>
      <c r="J3347" t="s">
        <v>3771</v>
      </c>
      <c r="K3347" t="s">
        <v>4366</v>
      </c>
      <c r="L3347" t="s">
        <v>3816</v>
      </c>
      <c r="M3347" t="s">
        <v>3771</v>
      </c>
      <c r="N3347" t="s">
        <v>3774</v>
      </c>
    </row>
    <row r="3348" spans="4:14" x14ac:dyDescent="0.25">
      <c r="D3348">
        <v>3344</v>
      </c>
      <c r="E3348" t="s">
        <v>4373</v>
      </c>
      <c r="F3348" t="s">
        <v>100</v>
      </c>
      <c r="G3348" s="3">
        <v>2611569</v>
      </c>
      <c r="H3348" s="3">
        <v>520209363</v>
      </c>
      <c r="I3348" s="2">
        <v>1.99</v>
      </c>
      <c r="J3348" t="s">
        <v>3771</v>
      </c>
      <c r="K3348" t="s">
        <v>4366</v>
      </c>
      <c r="L3348" t="s">
        <v>3816</v>
      </c>
      <c r="M3348" t="s">
        <v>3799</v>
      </c>
      <c r="N3348" t="s">
        <v>3774</v>
      </c>
    </row>
    <row r="3349" spans="4:14" x14ac:dyDescent="0.25">
      <c r="D3349">
        <v>3345</v>
      </c>
      <c r="E3349" t="s">
        <v>4374</v>
      </c>
      <c r="F3349" t="s">
        <v>100</v>
      </c>
      <c r="G3349" s="3">
        <v>2605021</v>
      </c>
      <c r="H3349" s="3">
        <v>513246663</v>
      </c>
      <c r="I3349" s="2">
        <v>1.99</v>
      </c>
      <c r="J3349" t="s">
        <v>3771</v>
      </c>
      <c r="K3349" t="s">
        <v>4366</v>
      </c>
      <c r="L3349" t="s">
        <v>3816</v>
      </c>
      <c r="M3349" t="s">
        <v>3799</v>
      </c>
      <c r="N3349" t="s">
        <v>3774</v>
      </c>
    </row>
    <row r="3350" spans="4:14" x14ac:dyDescent="0.25">
      <c r="D3350">
        <v>3346</v>
      </c>
      <c r="E3350" t="s">
        <v>4375</v>
      </c>
      <c r="F3350" t="s">
        <v>100</v>
      </c>
      <c r="G3350" s="3">
        <v>2588797</v>
      </c>
      <c r="H3350" s="3">
        <v>506458858</v>
      </c>
      <c r="I3350" s="2">
        <v>1.99</v>
      </c>
      <c r="J3350" t="s">
        <v>3771</v>
      </c>
      <c r="K3350" t="s">
        <v>4366</v>
      </c>
      <c r="L3350" t="s">
        <v>3816</v>
      </c>
      <c r="M3350" t="s">
        <v>3771</v>
      </c>
      <c r="N3350" t="s">
        <v>3774</v>
      </c>
    </row>
    <row r="3351" spans="4:14" x14ac:dyDescent="0.25">
      <c r="D3351">
        <v>3347</v>
      </c>
      <c r="E3351" t="s">
        <v>4376</v>
      </c>
      <c r="F3351" t="s">
        <v>100</v>
      </c>
      <c r="G3351" s="3">
        <v>2612028</v>
      </c>
      <c r="H3351" s="3">
        <v>504132981</v>
      </c>
      <c r="I3351" s="2">
        <v>1.99</v>
      </c>
      <c r="J3351" t="s">
        <v>3771</v>
      </c>
      <c r="K3351" t="s">
        <v>4366</v>
      </c>
      <c r="L3351" t="s">
        <v>3816</v>
      </c>
      <c r="M3351" t="s">
        <v>3771</v>
      </c>
      <c r="N3351" t="s">
        <v>3774</v>
      </c>
    </row>
    <row r="3352" spans="4:14" x14ac:dyDescent="0.25">
      <c r="D3352">
        <v>3348</v>
      </c>
      <c r="E3352" t="s">
        <v>4377</v>
      </c>
      <c r="F3352" t="s">
        <v>100</v>
      </c>
      <c r="G3352" s="3">
        <v>2591299</v>
      </c>
      <c r="H3352" s="3">
        <v>502284266</v>
      </c>
      <c r="I3352" s="2">
        <v>1.99</v>
      </c>
      <c r="J3352" t="s">
        <v>3771</v>
      </c>
      <c r="K3352" t="s">
        <v>4366</v>
      </c>
      <c r="L3352" t="s">
        <v>3816</v>
      </c>
      <c r="M3352" t="s">
        <v>3799</v>
      </c>
      <c r="N3352" t="s">
        <v>3774</v>
      </c>
    </row>
    <row r="3353" spans="4:14" x14ac:dyDescent="0.25">
      <c r="D3353">
        <v>3349</v>
      </c>
      <c r="E3353" t="s">
        <v>4378</v>
      </c>
      <c r="F3353" t="s">
        <v>4379</v>
      </c>
      <c r="G3353" s="3">
        <v>246503</v>
      </c>
      <c r="H3353" s="3">
        <v>4011615</v>
      </c>
      <c r="I3353" s="2">
        <v>0.99</v>
      </c>
      <c r="J3353" t="s">
        <v>190</v>
      </c>
      <c r="K3353" t="s">
        <v>4380</v>
      </c>
      <c r="L3353" t="s">
        <v>4381</v>
      </c>
      <c r="M3353" t="s">
        <v>286</v>
      </c>
      <c r="N3353" t="s">
        <v>4382</v>
      </c>
    </row>
    <row r="3354" spans="4:14" x14ac:dyDescent="0.25">
      <c r="D3354">
        <v>3350</v>
      </c>
      <c r="E3354" t="s">
        <v>4383</v>
      </c>
      <c r="F3354" t="s">
        <v>4384</v>
      </c>
      <c r="G3354" s="3">
        <v>307385</v>
      </c>
      <c r="H3354" s="3">
        <v>4821485</v>
      </c>
      <c r="I3354" s="2">
        <v>0.99</v>
      </c>
      <c r="J3354" t="s">
        <v>190</v>
      </c>
      <c r="K3354" t="s">
        <v>4380</v>
      </c>
      <c r="L3354" t="s">
        <v>4381</v>
      </c>
      <c r="M3354" t="s">
        <v>286</v>
      </c>
      <c r="N3354" t="s">
        <v>4382</v>
      </c>
    </row>
    <row r="3355" spans="4:14" x14ac:dyDescent="0.25">
      <c r="D3355">
        <v>3351</v>
      </c>
      <c r="E3355" t="s">
        <v>4385</v>
      </c>
      <c r="F3355" t="s">
        <v>4386</v>
      </c>
      <c r="G3355" s="3">
        <v>285837</v>
      </c>
      <c r="H3355" s="3">
        <v>4615841</v>
      </c>
      <c r="I3355" s="2">
        <v>0.99</v>
      </c>
      <c r="J3355" t="s">
        <v>190</v>
      </c>
      <c r="K3355" t="s">
        <v>4387</v>
      </c>
      <c r="L3355" t="s">
        <v>4388</v>
      </c>
      <c r="M3355" t="s">
        <v>2183</v>
      </c>
      <c r="N3355" t="s">
        <v>4382</v>
      </c>
    </row>
    <row r="3356" spans="4:14" x14ac:dyDescent="0.25">
      <c r="D3356">
        <v>3352</v>
      </c>
      <c r="E3356" t="s">
        <v>4389</v>
      </c>
      <c r="F3356" t="s">
        <v>4390</v>
      </c>
      <c r="G3356" s="3">
        <v>327122</v>
      </c>
      <c r="H3356" s="3">
        <v>5327463</v>
      </c>
      <c r="I3356" s="2">
        <v>0.99</v>
      </c>
      <c r="J3356" t="s">
        <v>190</v>
      </c>
      <c r="K3356" t="s">
        <v>4391</v>
      </c>
      <c r="L3356" t="s">
        <v>4392</v>
      </c>
      <c r="M3356" t="s">
        <v>2082</v>
      </c>
      <c r="N3356" t="s">
        <v>4382</v>
      </c>
    </row>
    <row r="3357" spans="4:14" x14ac:dyDescent="0.25">
      <c r="D3357">
        <v>3353</v>
      </c>
      <c r="E3357" t="s">
        <v>4393</v>
      </c>
      <c r="F3357" t="s">
        <v>4394</v>
      </c>
      <c r="G3357" s="3">
        <v>212044</v>
      </c>
      <c r="H3357" s="3">
        <v>3453849</v>
      </c>
      <c r="I3357" s="2">
        <v>0.99</v>
      </c>
      <c r="J3357" t="s">
        <v>190</v>
      </c>
      <c r="K3357" t="s">
        <v>4395</v>
      </c>
      <c r="L3357" t="s">
        <v>4396</v>
      </c>
      <c r="M3357" t="s">
        <v>193</v>
      </c>
      <c r="N3357" t="s">
        <v>4382</v>
      </c>
    </row>
    <row r="3358" spans="4:14" x14ac:dyDescent="0.25">
      <c r="D3358">
        <v>3354</v>
      </c>
      <c r="E3358" t="s">
        <v>4397</v>
      </c>
      <c r="F3358" t="s">
        <v>4386</v>
      </c>
      <c r="G3358" s="3">
        <v>300605</v>
      </c>
      <c r="H3358" s="3">
        <v>4855457</v>
      </c>
      <c r="I3358" s="2">
        <v>0.99</v>
      </c>
      <c r="J3358" t="s">
        <v>190</v>
      </c>
      <c r="K3358" t="s">
        <v>4387</v>
      </c>
      <c r="L3358" t="s">
        <v>4388</v>
      </c>
      <c r="M3358" t="s">
        <v>2183</v>
      </c>
      <c r="N3358" t="s">
        <v>4382</v>
      </c>
    </row>
    <row r="3359" spans="4:14" x14ac:dyDescent="0.25">
      <c r="D3359">
        <v>3355</v>
      </c>
      <c r="E3359" t="s">
        <v>4398</v>
      </c>
      <c r="F3359" t="s">
        <v>4394</v>
      </c>
      <c r="G3359" s="3">
        <v>199923</v>
      </c>
      <c r="H3359" s="3">
        <v>3240609</v>
      </c>
      <c r="I3359" s="2">
        <v>0.99</v>
      </c>
      <c r="J3359" t="s">
        <v>190</v>
      </c>
      <c r="K3359" t="s">
        <v>4395</v>
      </c>
      <c r="L3359" t="s">
        <v>4396</v>
      </c>
      <c r="M3359" t="s">
        <v>193</v>
      </c>
      <c r="N3359" t="s">
        <v>4382</v>
      </c>
    </row>
    <row r="3360" spans="4:14" x14ac:dyDescent="0.25">
      <c r="D3360">
        <v>3356</v>
      </c>
      <c r="E3360" t="s">
        <v>4399</v>
      </c>
      <c r="F3360" t="s">
        <v>4400</v>
      </c>
      <c r="G3360" s="3">
        <v>172710</v>
      </c>
      <c r="H3360" s="3">
        <v>2775071</v>
      </c>
      <c r="I3360" s="2">
        <v>0.99</v>
      </c>
      <c r="J3360" t="s">
        <v>190</v>
      </c>
      <c r="K3360" t="s">
        <v>4401</v>
      </c>
      <c r="L3360" t="s">
        <v>4402</v>
      </c>
      <c r="M3360" t="s">
        <v>472</v>
      </c>
      <c r="N3360" t="s">
        <v>4382</v>
      </c>
    </row>
    <row r="3361" spans="4:14" x14ac:dyDescent="0.25">
      <c r="D3361">
        <v>3357</v>
      </c>
      <c r="E3361" t="s">
        <v>4403</v>
      </c>
      <c r="F3361" t="s">
        <v>4404</v>
      </c>
      <c r="G3361" s="3">
        <v>266936</v>
      </c>
      <c r="H3361" s="3">
        <v>4292028</v>
      </c>
      <c r="I3361" s="2">
        <v>0.99</v>
      </c>
      <c r="J3361" t="s">
        <v>190</v>
      </c>
      <c r="K3361" t="s">
        <v>4405</v>
      </c>
      <c r="L3361" t="s">
        <v>4404</v>
      </c>
      <c r="M3361" t="s">
        <v>286</v>
      </c>
      <c r="N3361" t="s">
        <v>4382</v>
      </c>
    </row>
    <row r="3362" spans="4:14" x14ac:dyDescent="0.25">
      <c r="D3362">
        <v>3358</v>
      </c>
      <c r="E3362" t="s">
        <v>4406</v>
      </c>
      <c r="F3362" t="s">
        <v>4392</v>
      </c>
      <c r="G3362" s="3">
        <v>366085</v>
      </c>
      <c r="H3362" s="3">
        <v>6034098</v>
      </c>
      <c r="I3362" s="2">
        <v>0.99</v>
      </c>
      <c r="J3362" t="s">
        <v>190</v>
      </c>
      <c r="K3362" t="s">
        <v>4391</v>
      </c>
      <c r="L3362" t="s">
        <v>4392</v>
      </c>
      <c r="M3362" t="s">
        <v>2082</v>
      </c>
      <c r="N3362" t="s">
        <v>4382</v>
      </c>
    </row>
    <row r="3363" spans="4:14" x14ac:dyDescent="0.25">
      <c r="D3363">
        <v>3359</v>
      </c>
      <c r="E3363" t="s">
        <v>4407</v>
      </c>
      <c r="F3363" t="s">
        <v>4408</v>
      </c>
      <c r="G3363" s="3">
        <v>356426</v>
      </c>
      <c r="H3363" s="3">
        <v>5817216</v>
      </c>
      <c r="I3363" s="2">
        <v>0.99</v>
      </c>
      <c r="J3363" t="s">
        <v>190</v>
      </c>
      <c r="K3363" t="s">
        <v>4409</v>
      </c>
      <c r="L3363" t="s">
        <v>4410</v>
      </c>
      <c r="M3363" t="s">
        <v>4411</v>
      </c>
      <c r="N3363" t="s">
        <v>4382</v>
      </c>
    </row>
    <row r="3364" spans="4:14" x14ac:dyDescent="0.25">
      <c r="D3364">
        <v>3360</v>
      </c>
      <c r="E3364" t="s">
        <v>4412</v>
      </c>
      <c r="F3364" t="s">
        <v>100</v>
      </c>
      <c r="G3364" s="3">
        <v>2612779</v>
      </c>
      <c r="H3364" s="3">
        <v>484711353</v>
      </c>
      <c r="I3364" s="2">
        <v>1.99</v>
      </c>
      <c r="J3364" t="s">
        <v>3771</v>
      </c>
      <c r="K3364" t="s">
        <v>4366</v>
      </c>
      <c r="L3364" t="s">
        <v>3816</v>
      </c>
      <c r="M3364" t="s">
        <v>3799</v>
      </c>
      <c r="N3364" t="s">
        <v>3774</v>
      </c>
    </row>
    <row r="3365" spans="4:14" x14ac:dyDescent="0.25">
      <c r="D3365">
        <v>3361</v>
      </c>
      <c r="E3365" t="s">
        <v>4413</v>
      </c>
      <c r="F3365" t="s">
        <v>100</v>
      </c>
      <c r="G3365" s="3">
        <v>2612028</v>
      </c>
      <c r="H3365" s="3">
        <v>477733942</v>
      </c>
      <c r="I3365" s="2">
        <v>1.99</v>
      </c>
      <c r="J3365" t="s">
        <v>3771</v>
      </c>
      <c r="K3365" t="s">
        <v>4366</v>
      </c>
      <c r="L3365" t="s">
        <v>3816</v>
      </c>
      <c r="M3365" t="s">
        <v>3799</v>
      </c>
      <c r="N3365" t="s">
        <v>3774</v>
      </c>
    </row>
    <row r="3366" spans="4:14" x14ac:dyDescent="0.25">
      <c r="D3366">
        <v>3362</v>
      </c>
      <c r="E3366" t="s">
        <v>4414</v>
      </c>
      <c r="F3366" t="s">
        <v>100</v>
      </c>
      <c r="G3366" s="3">
        <v>2609526</v>
      </c>
      <c r="H3366" s="3">
        <v>522919189</v>
      </c>
      <c r="I3366" s="2">
        <v>1.99</v>
      </c>
      <c r="J3366" t="s">
        <v>3771</v>
      </c>
      <c r="K3366" t="s">
        <v>4366</v>
      </c>
      <c r="L3366" t="s">
        <v>3816</v>
      </c>
      <c r="M3366" t="s">
        <v>3799</v>
      </c>
      <c r="N3366" t="s">
        <v>3774</v>
      </c>
    </row>
    <row r="3367" spans="4:14" x14ac:dyDescent="0.25">
      <c r="D3367">
        <v>3363</v>
      </c>
      <c r="E3367" t="s">
        <v>4415</v>
      </c>
      <c r="F3367" t="s">
        <v>100</v>
      </c>
      <c r="G3367" s="3">
        <v>2497956</v>
      </c>
      <c r="H3367" s="3">
        <v>523748920</v>
      </c>
      <c r="I3367" s="2">
        <v>1.99</v>
      </c>
      <c r="J3367" t="s">
        <v>3771</v>
      </c>
      <c r="K3367" t="s">
        <v>4366</v>
      </c>
      <c r="L3367" t="s">
        <v>3816</v>
      </c>
      <c r="M3367" t="s">
        <v>3799</v>
      </c>
      <c r="N3367" t="s">
        <v>3774</v>
      </c>
    </row>
    <row r="3368" spans="4:14" x14ac:dyDescent="0.25">
      <c r="D3368">
        <v>3364</v>
      </c>
      <c r="E3368" t="s">
        <v>4416</v>
      </c>
      <c r="F3368" t="s">
        <v>100</v>
      </c>
      <c r="G3368" s="3">
        <v>2582957</v>
      </c>
      <c r="H3368" s="3">
        <v>486161766</v>
      </c>
      <c r="I3368" s="2">
        <v>1.99</v>
      </c>
      <c r="J3368" t="s">
        <v>3771</v>
      </c>
      <c r="K3368" t="s">
        <v>4366</v>
      </c>
      <c r="L3368" t="s">
        <v>3816</v>
      </c>
      <c r="M3368" t="s">
        <v>3799</v>
      </c>
      <c r="N3368" t="s">
        <v>3774</v>
      </c>
    </row>
    <row r="3369" spans="4:14" x14ac:dyDescent="0.25">
      <c r="D3369">
        <v>3365</v>
      </c>
      <c r="E3369" t="s">
        <v>4417</v>
      </c>
      <c r="F3369" t="s">
        <v>100</v>
      </c>
      <c r="G3369" s="3">
        <v>384497</v>
      </c>
      <c r="H3369" s="3">
        <v>6477217</v>
      </c>
      <c r="I3369" s="2">
        <v>0.99</v>
      </c>
      <c r="J3369" t="s">
        <v>190</v>
      </c>
      <c r="K3369" t="s">
        <v>4418</v>
      </c>
      <c r="L3369" t="s">
        <v>4418</v>
      </c>
      <c r="M3369" t="s">
        <v>4363</v>
      </c>
      <c r="N3369" t="s">
        <v>197</v>
      </c>
    </row>
    <row r="3370" spans="4:14" x14ac:dyDescent="0.25">
      <c r="D3370">
        <v>3366</v>
      </c>
      <c r="E3370" t="s">
        <v>4419</v>
      </c>
      <c r="F3370" t="s">
        <v>100</v>
      </c>
      <c r="G3370" s="3">
        <v>672773</v>
      </c>
      <c r="H3370" s="3">
        <v>11157785</v>
      </c>
      <c r="I3370" s="2">
        <v>0.99</v>
      </c>
      <c r="J3370" t="s">
        <v>190</v>
      </c>
      <c r="K3370" t="s">
        <v>4418</v>
      </c>
      <c r="L3370" t="s">
        <v>4418</v>
      </c>
      <c r="M3370" t="s">
        <v>4363</v>
      </c>
      <c r="N3370" t="s">
        <v>197</v>
      </c>
    </row>
    <row r="3371" spans="4:14" x14ac:dyDescent="0.25">
      <c r="D3371">
        <v>3367</v>
      </c>
      <c r="E3371" t="s">
        <v>4420</v>
      </c>
      <c r="F3371" t="s">
        <v>100</v>
      </c>
      <c r="G3371" s="3">
        <v>246292</v>
      </c>
      <c r="H3371" s="3">
        <v>4233212</v>
      </c>
      <c r="I3371" s="2">
        <v>0.99</v>
      </c>
      <c r="J3371" t="s">
        <v>190</v>
      </c>
      <c r="K3371" t="s">
        <v>4418</v>
      </c>
      <c r="L3371" t="s">
        <v>4418</v>
      </c>
      <c r="M3371" t="s">
        <v>4363</v>
      </c>
      <c r="N3371" t="s">
        <v>197</v>
      </c>
    </row>
    <row r="3372" spans="4:14" x14ac:dyDescent="0.25">
      <c r="D3372">
        <v>3368</v>
      </c>
      <c r="E3372" t="s">
        <v>4421</v>
      </c>
      <c r="F3372" t="s">
        <v>100</v>
      </c>
      <c r="G3372" s="3">
        <v>225278</v>
      </c>
      <c r="H3372" s="3">
        <v>3892066</v>
      </c>
      <c r="I3372" s="2">
        <v>0.99</v>
      </c>
      <c r="J3372" t="s">
        <v>190</v>
      </c>
      <c r="K3372" t="s">
        <v>4418</v>
      </c>
      <c r="L3372" t="s">
        <v>4418</v>
      </c>
      <c r="M3372" t="s">
        <v>4363</v>
      </c>
      <c r="N3372" t="s">
        <v>197</v>
      </c>
    </row>
    <row r="3373" spans="4:14" x14ac:dyDescent="0.25">
      <c r="D3373">
        <v>3369</v>
      </c>
      <c r="E3373" t="s">
        <v>4422</v>
      </c>
      <c r="F3373" t="s">
        <v>100</v>
      </c>
      <c r="G3373" s="3">
        <v>304458</v>
      </c>
      <c r="H3373" s="3">
        <v>5177612</v>
      </c>
      <c r="I3373" s="2">
        <v>0.99</v>
      </c>
      <c r="J3373" t="s">
        <v>190</v>
      </c>
      <c r="K3373" t="s">
        <v>4418</v>
      </c>
      <c r="L3373" t="s">
        <v>4418</v>
      </c>
      <c r="M3373" t="s">
        <v>4363</v>
      </c>
      <c r="N3373" t="s">
        <v>197</v>
      </c>
    </row>
    <row r="3374" spans="4:14" x14ac:dyDescent="0.25">
      <c r="D3374">
        <v>3370</v>
      </c>
      <c r="E3374" t="s">
        <v>4423</v>
      </c>
      <c r="F3374" t="s">
        <v>100</v>
      </c>
      <c r="G3374" s="3">
        <v>342539</v>
      </c>
      <c r="H3374" s="3">
        <v>5795951</v>
      </c>
      <c r="I3374" s="2">
        <v>0.99</v>
      </c>
      <c r="J3374" t="s">
        <v>190</v>
      </c>
      <c r="K3374" t="s">
        <v>4418</v>
      </c>
      <c r="L3374" t="s">
        <v>4418</v>
      </c>
      <c r="M3374" t="s">
        <v>4363</v>
      </c>
      <c r="N3374" t="s">
        <v>197</v>
      </c>
    </row>
    <row r="3375" spans="4:14" x14ac:dyDescent="0.25">
      <c r="D3375">
        <v>3371</v>
      </c>
      <c r="E3375" t="s">
        <v>4424</v>
      </c>
      <c r="F3375" t="s">
        <v>100</v>
      </c>
      <c r="G3375" s="3">
        <v>250565</v>
      </c>
      <c r="H3375" s="3">
        <v>4302603</v>
      </c>
      <c r="I3375" s="2">
        <v>0.99</v>
      </c>
      <c r="J3375" t="s">
        <v>190</v>
      </c>
      <c r="K3375" t="s">
        <v>4418</v>
      </c>
      <c r="L3375" t="s">
        <v>4418</v>
      </c>
      <c r="M3375" t="s">
        <v>4363</v>
      </c>
      <c r="N3375" t="s">
        <v>197</v>
      </c>
    </row>
    <row r="3376" spans="4:14" x14ac:dyDescent="0.25">
      <c r="D3376">
        <v>3372</v>
      </c>
      <c r="E3376" t="s">
        <v>4425</v>
      </c>
      <c r="F3376" t="s">
        <v>100</v>
      </c>
      <c r="G3376" s="3">
        <v>244226</v>
      </c>
      <c r="H3376" s="3">
        <v>4199626</v>
      </c>
      <c r="I3376" s="2">
        <v>0.99</v>
      </c>
      <c r="J3376" t="s">
        <v>190</v>
      </c>
      <c r="K3376" t="s">
        <v>4418</v>
      </c>
      <c r="L3376" t="s">
        <v>4418</v>
      </c>
      <c r="M3376" t="s">
        <v>4363</v>
      </c>
      <c r="N3376" t="s">
        <v>197</v>
      </c>
    </row>
    <row r="3377" spans="4:14" x14ac:dyDescent="0.25">
      <c r="D3377">
        <v>3373</v>
      </c>
      <c r="E3377" t="s">
        <v>4426</v>
      </c>
      <c r="F3377" t="s">
        <v>100</v>
      </c>
      <c r="G3377" s="3">
        <v>414474</v>
      </c>
      <c r="H3377" s="3">
        <v>6964048</v>
      </c>
      <c r="I3377" s="2">
        <v>0.99</v>
      </c>
      <c r="J3377" t="s">
        <v>190</v>
      </c>
      <c r="K3377" t="s">
        <v>4418</v>
      </c>
      <c r="L3377" t="s">
        <v>4418</v>
      </c>
      <c r="M3377" t="s">
        <v>4363</v>
      </c>
      <c r="N3377" t="s">
        <v>197</v>
      </c>
    </row>
    <row r="3378" spans="4:14" x14ac:dyDescent="0.25">
      <c r="D3378">
        <v>3374</v>
      </c>
      <c r="E3378" t="s">
        <v>4427</v>
      </c>
      <c r="F3378" t="s">
        <v>100</v>
      </c>
      <c r="G3378" s="3">
        <v>231803</v>
      </c>
      <c r="H3378" s="3">
        <v>3997982</v>
      </c>
      <c r="I3378" s="2">
        <v>0.99</v>
      </c>
      <c r="J3378" t="s">
        <v>190</v>
      </c>
      <c r="K3378" t="s">
        <v>4418</v>
      </c>
      <c r="L3378" t="s">
        <v>4418</v>
      </c>
      <c r="M3378" t="s">
        <v>4363</v>
      </c>
      <c r="N3378" t="s">
        <v>197</v>
      </c>
    </row>
    <row r="3379" spans="4:14" x14ac:dyDescent="0.25">
      <c r="D3379">
        <v>3375</v>
      </c>
      <c r="E3379" t="s">
        <v>4428</v>
      </c>
      <c r="F3379" t="s">
        <v>3376</v>
      </c>
      <c r="G3379" s="3">
        <v>224837</v>
      </c>
      <c r="H3379" s="3">
        <v>3691272</v>
      </c>
      <c r="I3379" s="2">
        <v>0.99</v>
      </c>
      <c r="J3379" t="s">
        <v>190</v>
      </c>
      <c r="K3379" t="s">
        <v>4429</v>
      </c>
      <c r="L3379" t="s">
        <v>3376</v>
      </c>
      <c r="M3379" t="s">
        <v>4363</v>
      </c>
      <c r="N3379" t="s">
        <v>197</v>
      </c>
    </row>
    <row r="3380" spans="4:14" x14ac:dyDescent="0.25">
      <c r="D3380">
        <v>3376</v>
      </c>
      <c r="E3380" t="s">
        <v>4430</v>
      </c>
      <c r="F3380" t="s">
        <v>3376</v>
      </c>
      <c r="G3380" s="3">
        <v>237120</v>
      </c>
      <c r="H3380" s="3">
        <v>3890037</v>
      </c>
      <c r="I3380" s="2">
        <v>0.99</v>
      </c>
      <c r="J3380" t="s">
        <v>190</v>
      </c>
      <c r="K3380" t="s">
        <v>4429</v>
      </c>
      <c r="L3380" t="s">
        <v>3376</v>
      </c>
      <c r="M3380" t="s">
        <v>4363</v>
      </c>
      <c r="N3380" t="s">
        <v>197</v>
      </c>
    </row>
    <row r="3381" spans="4:14" x14ac:dyDescent="0.25">
      <c r="D3381">
        <v>3377</v>
      </c>
      <c r="E3381" t="s">
        <v>4431</v>
      </c>
      <c r="F3381" t="s">
        <v>3376</v>
      </c>
      <c r="G3381" s="3">
        <v>214016</v>
      </c>
      <c r="H3381" s="3">
        <v>3516224</v>
      </c>
      <c r="I3381" s="2">
        <v>0.99</v>
      </c>
      <c r="J3381" t="s">
        <v>190</v>
      </c>
      <c r="K3381" t="s">
        <v>4429</v>
      </c>
      <c r="L3381" t="s">
        <v>3376</v>
      </c>
      <c r="M3381" t="s">
        <v>4363</v>
      </c>
      <c r="N3381" t="s">
        <v>197</v>
      </c>
    </row>
    <row r="3382" spans="4:14" x14ac:dyDescent="0.25">
      <c r="D3382">
        <v>3378</v>
      </c>
      <c r="E3382" t="s">
        <v>4432</v>
      </c>
      <c r="F3382" t="s">
        <v>3376</v>
      </c>
      <c r="G3382" s="3">
        <v>256764</v>
      </c>
      <c r="H3382" s="3">
        <v>4207769</v>
      </c>
      <c r="I3382" s="2">
        <v>0.99</v>
      </c>
      <c r="J3382" t="s">
        <v>190</v>
      </c>
      <c r="K3382" t="s">
        <v>4429</v>
      </c>
      <c r="L3382" t="s">
        <v>3376</v>
      </c>
      <c r="M3382" t="s">
        <v>4363</v>
      </c>
      <c r="N3382" t="s">
        <v>197</v>
      </c>
    </row>
    <row r="3383" spans="4:14" x14ac:dyDescent="0.25">
      <c r="D3383">
        <v>3379</v>
      </c>
      <c r="E3383" t="s">
        <v>4433</v>
      </c>
      <c r="F3383" t="s">
        <v>3376</v>
      </c>
      <c r="G3383" s="3">
        <v>204078</v>
      </c>
      <c r="H3383" s="3">
        <v>3355715</v>
      </c>
      <c r="I3383" s="2">
        <v>0.99</v>
      </c>
      <c r="J3383" t="s">
        <v>190</v>
      </c>
      <c r="K3383" t="s">
        <v>4429</v>
      </c>
      <c r="L3383" t="s">
        <v>3376</v>
      </c>
      <c r="M3383" t="s">
        <v>4363</v>
      </c>
      <c r="N3383" t="s">
        <v>197</v>
      </c>
    </row>
    <row r="3384" spans="4:14" x14ac:dyDescent="0.25">
      <c r="D3384">
        <v>3380</v>
      </c>
      <c r="E3384" t="s">
        <v>4434</v>
      </c>
      <c r="F3384" t="s">
        <v>3376</v>
      </c>
      <c r="G3384" s="3">
        <v>231547</v>
      </c>
      <c r="H3384" s="3">
        <v>3799745</v>
      </c>
      <c r="I3384" s="2">
        <v>0.99</v>
      </c>
      <c r="J3384" t="s">
        <v>190</v>
      </c>
      <c r="K3384" t="s">
        <v>4429</v>
      </c>
      <c r="L3384" t="s">
        <v>3376</v>
      </c>
      <c r="M3384" t="s">
        <v>4363</v>
      </c>
      <c r="N3384" t="s">
        <v>197</v>
      </c>
    </row>
    <row r="3385" spans="4:14" x14ac:dyDescent="0.25">
      <c r="D3385">
        <v>3381</v>
      </c>
      <c r="E3385" t="s">
        <v>4435</v>
      </c>
      <c r="F3385" t="s">
        <v>3376</v>
      </c>
      <c r="G3385" s="3">
        <v>218498</v>
      </c>
      <c r="H3385" s="3">
        <v>3588776</v>
      </c>
      <c r="I3385" s="2">
        <v>0.99</v>
      </c>
      <c r="J3385" t="s">
        <v>190</v>
      </c>
      <c r="K3385" t="s">
        <v>4429</v>
      </c>
      <c r="L3385" t="s">
        <v>3376</v>
      </c>
      <c r="M3385" t="s">
        <v>4363</v>
      </c>
      <c r="N3385" t="s">
        <v>197</v>
      </c>
    </row>
    <row r="3386" spans="4:14" x14ac:dyDescent="0.25">
      <c r="D3386">
        <v>3382</v>
      </c>
      <c r="E3386" t="s">
        <v>4436</v>
      </c>
      <c r="F3386" t="s">
        <v>4437</v>
      </c>
      <c r="G3386" s="3">
        <v>281401</v>
      </c>
      <c r="H3386" s="3">
        <v>4606408</v>
      </c>
      <c r="I3386" s="2">
        <v>0.99</v>
      </c>
      <c r="J3386" t="s">
        <v>190</v>
      </c>
      <c r="K3386" t="s">
        <v>4429</v>
      </c>
      <c r="L3386" t="s">
        <v>3376</v>
      </c>
      <c r="M3386" t="s">
        <v>4363</v>
      </c>
      <c r="N3386" t="s">
        <v>197</v>
      </c>
    </row>
    <row r="3387" spans="4:14" x14ac:dyDescent="0.25">
      <c r="D3387">
        <v>3383</v>
      </c>
      <c r="E3387" t="s">
        <v>4438</v>
      </c>
      <c r="F3387" t="s">
        <v>3376</v>
      </c>
      <c r="G3387" s="3">
        <v>220193</v>
      </c>
      <c r="H3387" s="3">
        <v>3616618</v>
      </c>
      <c r="I3387" s="2">
        <v>0.99</v>
      </c>
      <c r="J3387" t="s">
        <v>190</v>
      </c>
      <c r="K3387" t="s">
        <v>4429</v>
      </c>
      <c r="L3387" t="s">
        <v>3376</v>
      </c>
      <c r="M3387" t="s">
        <v>4363</v>
      </c>
      <c r="N3387" t="s">
        <v>197</v>
      </c>
    </row>
    <row r="3388" spans="4:14" x14ac:dyDescent="0.25">
      <c r="D3388">
        <v>3384</v>
      </c>
      <c r="E3388" t="s">
        <v>4439</v>
      </c>
      <c r="F3388" t="s">
        <v>3376</v>
      </c>
      <c r="G3388" s="3">
        <v>205959</v>
      </c>
      <c r="H3388" s="3">
        <v>3385722</v>
      </c>
      <c r="I3388" s="2">
        <v>0.99</v>
      </c>
      <c r="J3388" t="s">
        <v>190</v>
      </c>
      <c r="K3388" t="s">
        <v>4429</v>
      </c>
      <c r="L3388" t="s">
        <v>3376</v>
      </c>
      <c r="M3388" t="s">
        <v>4363</v>
      </c>
      <c r="N3388" t="s">
        <v>197</v>
      </c>
    </row>
    <row r="3389" spans="4:14" x14ac:dyDescent="0.25">
      <c r="D3389">
        <v>3385</v>
      </c>
      <c r="E3389" t="s">
        <v>4440</v>
      </c>
      <c r="F3389" t="s">
        <v>3376</v>
      </c>
      <c r="G3389" s="3">
        <v>217035</v>
      </c>
      <c r="H3389" s="3">
        <v>3565098</v>
      </c>
      <c r="I3389" s="2">
        <v>0.99</v>
      </c>
      <c r="J3389" t="s">
        <v>190</v>
      </c>
      <c r="K3389" t="s">
        <v>4429</v>
      </c>
      <c r="L3389" t="s">
        <v>3376</v>
      </c>
      <c r="M3389" t="s">
        <v>4363</v>
      </c>
      <c r="N3389" t="s">
        <v>197</v>
      </c>
    </row>
    <row r="3390" spans="4:14" x14ac:dyDescent="0.25">
      <c r="D3390">
        <v>3386</v>
      </c>
      <c r="E3390" t="s">
        <v>4441</v>
      </c>
      <c r="F3390" t="s">
        <v>3376</v>
      </c>
      <c r="G3390" s="3">
        <v>267376</v>
      </c>
      <c r="H3390" s="3">
        <v>4379597</v>
      </c>
      <c r="I3390" s="2">
        <v>0.99</v>
      </c>
      <c r="J3390" t="s">
        <v>190</v>
      </c>
      <c r="K3390" t="s">
        <v>4429</v>
      </c>
      <c r="L3390" t="s">
        <v>3376</v>
      </c>
      <c r="M3390" t="s">
        <v>4363</v>
      </c>
      <c r="N3390" t="s">
        <v>197</v>
      </c>
    </row>
    <row r="3391" spans="4:14" x14ac:dyDescent="0.25">
      <c r="D3391">
        <v>3387</v>
      </c>
      <c r="E3391" t="s">
        <v>4442</v>
      </c>
      <c r="F3391" t="s">
        <v>3376</v>
      </c>
      <c r="G3391" s="3">
        <v>273320</v>
      </c>
      <c r="H3391" s="3">
        <v>4476203</v>
      </c>
      <c r="I3391" s="2">
        <v>0.99</v>
      </c>
      <c r="J3391" t="s">
        <v>190</v>
      </c>
      <c r="K3391" t="s">
        <v>4429</v>
      </c>
      <c r="L3391" t="s">
        <v>3376</v>
      </c>
      <c r="M3391" t="s">
        <v>4363</v>
      </c>
      <c r="N3391" t="s">
        <v>197</v>
      </c>
    </row>
    <row r="3392" spans="4:14" x14ac:dyDescent="0.25">
      <c r="D3392">
        <v>3388</v>
      </c>
      <c r="E3392" t="s">
        <v>4443</v>
      </c>
      <c r="F3392" t="s">
        <v>3376</v>
      </c>
      <c r="G3392" s="3">
        <v>240255</v>
      </c>
      <c r="H3392" s="3">
        <v>3940651</v>
      </c>
      <c r="I3392" s="2">
        <v>0.99</v>
      </c>
      <c r="J3392" t="s">
        <v>190</v>
      </c>
      <c r="K3392" t="s">
        <v>4429</v>
      </c>
      <c r="L3392" t="s">
        <v>3376</v>
      </c>
      <c r="M3392" t="s">
        <v>4363</v>
      </c>
      <c r="N3392" t="s">
        <v>197</v>
      </c>
    </row>
    <row r="3393" spans="4:14" x14ac:dyDescent="0.25">
      <c r="D3393">
        <v>3389</v>
      </c>
      <c r="E3393" t="s">
        <v>1924</v>
      </c>
      <c r="F3393" t="s">
        <v>100</v>
      </c>
      <c r="G3393" s="3">
        <v>252376</v>
      </c>
      <c r="H3393" s="3">
        <v>4111051</v>
      </c>
      <c r="I3393" s="2">
        <v>0.99</v>
      </c>
      <c r="J3393" t="s">
        <v>190</v>
      </c>
      <c r="K3393" t="s">
        <v>1924</v>
      </c>
      <c r="L3393" t="s">
        <v>313</v>
      </c>
      <c r="M3393" t="s">
        <v>4363</v>
      </c>
      <c r="N3393" t="s">
        <v>197</v>
      </c>
    </row>
    <row r="3394" spans="4:14" x14ac:dyDescent="0.25">
      <c r="D3394">
        <v>3390</v>
      </c>
      <c r="E3394" t="s">
        <v>4444</v>
      </c>
      <c r="F3394" t="s">
        <v>100</v>
      </c>
      <c r="G3394" s="3">
        <v>217732</v>
      </c>
      <c r="H3394" s="3">
        <v>3559040</v>
      </c>
      <c r="I3394" s="2">
        <v>0.99</v>
      </c>
      <c r="J3394" t="s">
        <v>190</v>
      </c>
      <c r="K3394" t="s">
        <v>1924</v>
      </c>
      <c r="L3394" t="s">
        <v>313</v>
      </c>
      <c r="M3394" t="s">
        <v>4363</v>
      </c>
      <c r="N3394" t="s">
        <v>197</v>
      </c>
    </row>
    <row r="3395" spans="4:14" x14ac:dyDescent="0.25">
      <c r="D3395">
        <v>3391</v>
      </c>
      <c r="E3395" t="s">
        <v>4445</v>
      </c>
      <c r="F3395" t="s">
        <v>100</v>
      </c>
      <c r="G3395" s="3">
        <v>260154</v>
      </c>
      <c r="H3395" s="3">
        <v>4234990</v>
      </c>
      <c r="I3395" s="2">
        <v>0.99</v>
      </c>
      <c r="J3395" t="s">
        <v>190</v>
      </c>
      <c r="K3395" t="s">
        <v>1924</v>
      </c>
      <c r="L3395" t="s">
        <v>313</v>
      </c>
      <c r="M3395" t="s">
        <v>4363</v>
      </c>
      <c r="N3395" t="s">
        <v>197</v>
      </c>
    </row>
    <row r="3396" spans="4:14" x14ac:dyDescent="0.25">
      <c r="D3396">
        <v>3392</v>
      </c>
      <c r="E3396" t="s">
        <v>4446</v>
      </c>
      <c r="F3396" t="s">
        <v>100</v>
      </c>
      <c r="G3396" s="3">
        <v>230758</v>
      </c>
      <c r="H3396" s="3">
        <v>3766605</v>
      </c>
      <c r="I3396" s="2">
        <v>0.99</v>
      </c>
      <c r="J3396" t="s">
        <v>190</v>
      </c>
      <c r="K3396" t="s">
        <v>1924</v>
      </c>
      <c r="L3396" t="s">
        <v>313</v>
      </c>
      <c r="M3396" t="s">
        <v>4363</v>
      </c>
      <c r="N3396" t="s">
        <v>197</v>
      </c>
    </row>
    <row r="3397" spans="4:14" x14ac:dyDescent="0.25">
      <c r="D3397">
        <v>3393</v>
      </c>
      <c r="E3397" t="s">
        <v>4447</v>
      </c>
      <c r="F3397" t="s">
        <v>100</v>
      </c>
      <c r="G3397" s="3">
        <v>218916</v>
      </c>
      <c r="H3397" s="3">
        <v>3577821</v>
      </c>
      <c r="I3397" s="2">
        <v>0.99</v>
      </c>
      <c r="J3397" t="s">
        <v>190</v>
      </c>
      <c r="K3397" t="s">
        <v>1924</v>
      </c>
      <c r="L3397" t="s">
        <v>313</v>
      </c>
      <c r="M3397" t="s">
        <v>4363</v>
      </c>
      <c r="N3397" t="s">
        <v>197</v>
      </c>
    </row>
    <row r="3398" spans="4:14" x14ac:dyDescent="0.25">
      <c r="D3398">
        <v>3394</v>
      </c>
      <c r="E3398" t="s">
        <v>4448</v>
      </c>
      <c r="F3398" t="s">
        <v>100</v>
      </c>
      <c r="G3398" s="3">
        <v>228366</v>
      </c>
      <c r="H3398" s="3">
        <v>3728955</v>
      </c>
      <c r="I3398" s="2">
        <v>0.99</v>
      </c>
      <c r="J3398" t="s">
        <v>190</v>
      </c>
      <c r="K3398" t="s">
        <v>1924</v>
      </c>
      <c r="L3398" t="s">
        <v>313</v>
      </c>
      <c r="M3398" t="s">
        <v>4363</v>
      </c>
      <c r="N3398" t="s">
        <v>197</v>
      </c>
    </row>
    <row r="3399" spans="4:14" x14ac:dyDescent="0.25">
      <c r="D3399">
        <v>3395</v>
      </c>
      <c r="E3399" t="s">
        <v>4449</v>
      </c>
      <c r="F3399" t="s">
        <v>100</v>
      </c>
      <c r="G3399" s="3">
        <v>213831</v>
      </c>
      <c r="H3399" s="3">
        <v>3497176</v>
      </c>
      <c r="I3399" s="2">
        <v>0.99</v>
      </c>
      <c r="J3399" t="s">
        <v>190</v>
      </c>
      <c r="K3399" t="s">
        <v>1924</v>
      </c>
      <c r="L3399" t="s">
        <v>313</v>
      </c>
      <c r="M3399" t="s">
        <v>4363</v>
      </c>
      <c r="N3399" t="s">
        <v>197</v>
      </c>
    </row>
    <row r="3400" spans="4:14" x14ac:dyDescent="0.25">
      <c r="D3400">
        <v>3396</v>
      </c>
      <c r="E3400" t="s">
        <v>4450</v>
      </c>
      <c r="F3400" t="s">
        <v>100</v>
      </c>
      <c r="G3400" s="3">
        <v>274597</v>
      </c>
      <c r="H3400" s="3">
        <v>4465399</v>
      </c>
      <c r="I3400" s="2">
        <v>0.99</v>
      </c>
      <c r="J3400" t="s">
        <v>190</v>
      </c>
      <c r="K3400" t="s">
        <v>1924</v>
      </c>
      <c r="L3400" t="s">
        <v>313</v>
      </c>
      <c r="M3400" t="s">
        <v>4363</v>
      </c>
      <c r="N3400" t="s">
        <v>197</v>
      </c>
    </row>
    <row r="3401" spans="4:14" x14ac:dyDescent="0.25">
      <c r="D3401">
        <v>3397</v>
      </c>
      <c r="E3401" t="s">
        <v>4451</v>
      </c>
      <c r="F3401" t="s">
        <v>100</v>
      </c>
      <c r="G3401" s="3">
        <v>233242</v>
      </c>
      <c r="H3401" s="3">
        <v>3806103</v>
      </c>
      <c r="I3401" s="2">
        <v>0.99</v>
      </c>
      <c r="J3401" t="s">
        <v>190</v>
      </c>
      <c r="K3401" t="s">
        <v>1924</v>
      </c>
      <c r="L3401" t="s">
        <v>313</v>
      </c>
      <c r="M3401" t="s">
        <v>4363</v>
      </c>
      <c r="N3401" t="s">
        <v>197</v>
      </c>
    </row>
    <row r="3402" spans="4:14" x14ac:dyDescent="0.25">
      <c r="D3402">
        <v>3398</v>
      </c>
      <c r="E3402" t="s">
        <v>4452</v>
      </c>
      <c r="F3402" t="s">
        <v>100</v>
      </c>
      <c r="G3402" s="3">
        <v>266308</v>
      </c>
      <c r="H3402" s="3">
        <v>4333050</v>
      </c>
      <c r="I3402" s="2">
        <v>0.99</v>
      </c>
      <c r="J3402" t="s">
        <v>190</v>
      </c>
      <c r="K3402" t="s">
        <v>1924</v>
      </c>
      <c r="L3402" t="s">
        <v>313</v>
      </c>
      <c r="M3402" t="s">
        <v>4363</v>
      </c>
      <c r="N3402" t="s">
        <v>197</v>
      </c>
    </row>
    <row r="3403" spans="4:14" x14ac:dyDescent="0.25">
      <c r="D3403">
        <v>3399</v>
      </c>
      <c r="E3403" t="s">
        <v>4453</v>
      </c>
      <c r="F3403" t="s">
        <v>100</v>
      </c>
      <c r="G3403" s="3">
        <v>213041</v>
      </c>
      <c r="H3403" s="3">
        <v>3484335</v>
      </c>
      <c r="I3403" s="2">
        <v>0.99</v>
      </c>
      <c r="J3403" t="s">
        <v>190</v>
      </c>
      <c r="K3403" t="s">
        <v>1924</v>
      </c>
      <c r="L3403" t="s">
        <v>313</v>
      </c>
      <c r="M3403" t="s">
        <v>4363</v>
      </c>
      <c r="N3403" t="s">
        <v>197</v>
      </c>
    </row>
    <row r="3404" spans="4:14" x14ac:dyDescent="0.25">
      <c r="D3404">
        <v>3400</v>
      </c>
      <c r="E3404" t="s">
        <v>4454</v>
      </c>
      <c r="F3404" t="s">
        <v>100</v>
      </c>
      <c r="G3404" s="3">
        <v>298049</v>
      </c>
      <c r="H3404" s="3">
        <v>4838884</v>
      </c>
      <c r="I3404" s="2">
        <v>0.99</v>
      </c>
      <c r="J3404" t="s">
        <v>190</v>
      </c>
      <c r="K3404" t="s">
        <v>1924</v>
      </c>
      <c r="L3404" t="s">
        <v>313</v>
      </c>
      <c r="M3404" t="s">
        <v>4363</v>
      </c>
      <c r="N3404" t="s">
        <v>197</v>
      </c>
    </row>
    <row r="3405" spans="4:14" x14ac:dyDescent="0.25">
      <c r="D3405">
        <v>3401</v>
      </c>
      <c r="E3405" t="s">
        <v>4455</v>
      </c>
      <c r="F3405" t="s">
        <v>100</v>
      </c>
      <c r="G3405" s="3">
        <v>301974</v>
      </c>
      <c r="H3405" s="3">
        <v>4901540</v>
      </c>
      <c r="I3405" s="2">
        <v>0.99</v>
      </c>
      <c r="J3405" t="s">
        <v>190</v>
      </c>
      <c r="K3405" t="s">
        <v>1924</v>
      </c>
      <c r="L3405" t="s">
        <v>313</v>
      </c>
      <c r="M3405" t="s">
        <v>4363</v>
      </c>
      <c r="N3405" t="s">
        <v>197</v>
      </c>
    </row>
    <row r="3406" spans="4:14" x14ac:dyDescent="0.25">
      <c r="D3406">
        <v>3402</v>
      </c>
      <c r="E3406" t="s">
        <v>4456</v>
      </c>
      <c r="F3406" t="s">
        <v>100</v>
      </c>
      <c r="G3406" s="3">
        <v>294294</v>
      </c>
      <c r="H3406" s="3">
        <v>61118891</v>
      </c>
      <c r="I3406" s="2">
        <v>0.99</v>
      </c>
      <c r="J3406" t="s">
        <v>190</v>
      </c>
      <c r="K3406" t="s">
        <v>1924</v>
      </c>
      <c r="L3406" t="s">
        <v>313</v>
      </c>
      <c r="M3406" t="s">
        <v>4363</v>
      </c>
      <c r="N3406" t="s">
        <v>3774</v>
      </c>
    </row>
    <row r="3407" spans="4:14" x14ac:dyDescent="0.25">
      <c r="D3407">
        <v>3403</v>
      </c>
      <c r="E3407" t="s">
        <v>4457</v>
      </c>
      <c r="F3407" t="s">
        <v>4458</v>
      </c>
      <c r="G3407" s="3">
        <v>245317</v>
      </c>
      <c r="H3407" s="3">
        <v>4123531</v>
      </c>
      <c r="I3407" s="2">
        <v>0.99</v>
      </c>
      <c r="J3407" t="s">
        <v>190</v>
      </c>
      <c r="K3407" t="s">
        <v>4459</v>
      </c>
      <c r="L3407" t="s">
        <v>4460</v>
      </c>
      <c r="M3407" t="s">
        <v>4411</v>
      </c>
      <c r="N3407" t="s">
        <v>197</v>
      </c>
    </row>
    <row r="3408" spans="4:14" x14ac:dyDescent="0.25">
      <c r="D3408">
        <v>3404</v>
      </c>
      <c r="E3408" t="s">
        <v>4461</v>
      </c>
      <c r="F3408" t="s">
        <v>4462</v>
      </c>
      <c r="G3408" s="3">
        <v>501503</v>
      </c>
      <c r="H3408" s="3">
        <v>8285941</v>
      </c>
      <c r="I3408" s="2">
        <v>0.99</v>
      </c>
      <c r="J3408" t="s">
        <v>190</v>
      </c>
      <c r="K3408" t="s">
        <v>4463</v>
      </c>
      <c r="L3408" t="s">
        <v>4464</v>
      </c>
      <c r="M3408" t="s">
        <v>4411</v>
      </c>
      <c r="N3408" t="s">
        <v>197</v>
      </c>
    </row>
    <row r="3409" spans="4:14" x14ac:dyDescent="0.25">
      <c r="D3409">
        <v>3405</v>
      </c>
      <c r="E3409" t="s">
        <v>4465</v>
      </c>
      <c r="F3409" t="s">
        <v>4466</v>
      </c>
      <c r="G3409" s="3">
        <v>271788</v>
      </c>
      <c r="H3409" s="3">
        <v>4438393</v>
      </c>
      <c r="I3409" s="2">
        <v>0.99</v>
      </c>
      <c r="J3409" t="s">
        <v>190</v>
      </c>
      <c r="K3409" t="s">
        <v>4467</v>
      </c>
      <c r="L3409" t="s">
        <v>4468</v>
      </c>
      <c r="M3409" t="s">
        <v>4411</v>
      </c>
      <c r="N3409" t="s">
        <v>197</v>
      </c>
    </row>
    <row r="3410" spans="4:14" x14ac:dyDescent="0.25">
      <c r="D3410">
        <v>3406</v>
      </c>
      <c r="E3410" t="s">
        <v>4469</v>
      </c>
      <c r="F3410" t="s">
        <v>4470</v>
      </c>
      <c r="G3410" s="3">
        <v>199086</v>
      </c>
      <c r="H3410" s="3">
        <v>3347810</v>
      </c>
      <c r="I3410" s="2">
        <v>0.99</v>
      </c>
      <c r="J3410" t="s">
        <v>190</v>
      </c>
      <c r="K3410" t="s">
        <v>4471</v>
      </c>
      <c r="L3410" t="s">
        <v>4472</v>
      </c>
      <c r="M3410" t="s">
        <v>4411</v>
      </c>
      <c r="N3410" t="s">
        <v>197</v>
      </c>
    </row>
    <row r="3411" spans="4:14" x14ac:dyDescent="0.25">
      <c r="D3411">
        <v>3407</v>
      </c>
      <c r="E3411" t="s">
        <v>4473</v>
      </c>
      <c r="F3411" t="s">
        <v>4474</v>
      </c>
      <c r="G3411" s="3">
        <v>193722</v>
      </c>
      <c r="H3411" s="3">
        <v>3192890</v>
      </c>
      <c r="I3411" s="2">
        <v>0.99</v>
      </c>
      <c r="J3411" t="s">
        <v>190</v>
      </c>
      <c r="K3411" t="s">
        <v>4475</v>
      </c>
      <c r="L3411" t="s">
        <v>4476</v>
      </c>
      <c r="M3411" t="s">
        <v>4411</v>
      </c>
      <c r="N3411" t="s">
        <v>197</v>
      </c>
    </row>
    <row r="3412" spans="4:14" x14ac:dyDescent="0.25">
      <c r="D3412">
        <v>3408</v>
      </c>
      <c r="E3412" t="s">
        <v>4477</v>
      </c>
      <c r="F3412" t="s">
        <v>4474</v>
      </c>
      <c r="G3412" s="3">
        <v>120463</v>
      </c>
      <c r="H3412" s="3">
        <v>2081895</v>
      </c>
      <c r="I3412" s="2">
        <v>0.99</v>
      </c>
      <c r="J3412" t="s">
        <v>190</v>
      </c>
      <c r="K3412" t="s">
        <v>4478</v>
      </c>
      <c r="L3412" t="s">
        <v>4479</v>
      </c>
      <c r="M3412" t="s">
        <v>4411</v>
      </c>
      <c r="N3412" t="s">
        <v>197</v>
      </c>
    </row>
    <row r="3413" spans="4:14" x14ac:dyDescent="0.25">
      <c r="D3413">
        <v>3409</v>
      </c>
      <c r="E3413" t="s">
        <v>4480</v>
      </c>
      <c r="F3413" t="s">
        <v>4474</v>
      </c>
      <c r="G3413" s="3">
        <v>143288</v>
      </c>
      <c r="H3413" s="3">
        <v>2315495</v>
      </c>
      <c r="I3413" s="2">
        <v>0.99</v>
      </c>
      <c r="J3413" t="s">
        <v>190</v>
      </c>
      <c r="K3413" t="s">
        <v>4481</v>
      </c>
      <c r="L3413" t="s">
        <v>4482</v>
      </c>
      <c r="M3413" t="s">
        <v>4411</v>
      </c>
      <c r="N3413" t="s">
        <v>197</v>
      </c>
    </row>
    <row r="3414" spans="4:14" x14ac:dyDescent="0.25">
      <c r="D3414">
        <v>3410</v>
      </c>
      <c r="E3414" t="s">
        <v>4483</v>
      </c>
      <c r="F3414" t="s">
        <v>4484</v>
      </c>
      <c r="G3414" s="3">
        <v>582029</v>
      </c>
      <c r="H3414" s="3">
        <v>9553140</v>
      </c>
      <c r="I3414" s="2">
        <v>0.99</v>
      </c>
      <c r="J3414" t="s">
        <v>190</v>
      </c>
      <c r="K3414" t="s">
        <v>4485</v>
      </c>
      <c r="L3414" t="s">
        <v>4486</v>
      </c>
      <c r="M3414" t="s">
        <v>4411</v>
      </c>
      <c r="N3414" t="s">
        <v>197</v>
      </c>
    </row>
    <row r="3415" spans="4:14" x14ac:dyDescent="0.25">
      <c r="D3415">
        <v>3411</v>
      </c>
      <c r="E3415" t="s">
        <v>4487</v>
      </c>
      <c r="F3415" t="s">
        <v>4484</v>
      </c>
      <c r="G3415" s="3">
        <v>197135</v>
      </c>
      <c r="H3415" s="3">
        <v>3247914</v>
      </c>
      <c r="I3415" s="2">
        <v>0.99</v>
      </c>
      <c r="J3415" t="s">
        <v>190</v>
      </c>
      <c r="K3415" t="s">
        <v>4488</v>
      </c>
      <c r="L3415" t="s">
        <v>4489</v>
      </c>
      <c r="M3415" t="s">
        <v>4411</v>
      </c>
      <c r="N3415" t="s">
        <v>197</v>
      </c>
    </row>
    <row r="3416" spans="4:14" x14ac:dyDescent="0.25">
      <c r="D3416">
        <v>3412</v>
      </c>
      <c r="E3416" t="s">
        <v>4490</v>
      </c>
      <c r="F3416" t="s">
        <v>4491</v>
      </c>
      <c r="G3416" s="3">
        <v>348971</v>
      </c>
      <c r="H3416" s="3">
        <v>5760129</v>
      </c>
      <c r="I3416" s="2">
        <v>0.99</v>
      </c>
      <c r="J3416" t="s">
        <v>190</v>
      </c>
      <c r="K3416" t="s">
        <v>4492</v>
      </c>
      <c r="L3416" t="s">
        <v>4493</v>
      </c>
      <c r="M3416" t="s">
        <v>4411</v>
      </c>
      <c r="N3416" t="s">
        <v>197</v>
      </c>
    </row>
    <row r="3417" spans="4:14" x14ac:dyDescent="0.25">
      <c r="D3417">
        <v>3413</v>
      </c>
      <c r="E3417" t="s">
        <v>4494</v>
      </c>
      <c r="F3417" t="s">
        <v>4491</v>
      </c>
      <c r="G3417" s="3">
        <v>394482</v>
      </c>
      <c r="H3417" s="3">
        <v>6474980</v>
      </c>
      <c r="I3417" s="2">
        <v>0.99</v>
      </c>
      <c r="J3417" t="s">
        <v>190</v>
      </c>
      <c r="K3417" t="s">
        <v>4495</v>
      </c>
      <c r="L3417" t="s">
        <v>4496</v>
      </c>
      <c r="M3417" t="s">
        <v>4411</v>
      </c>
      <c r="N3417" t="s">
        <v>197</v>
      </c>
    </row>
    <row r="3418" spans="4:14" x14ac:dyDescent="0.25">
      <c r="D3418">
        <v>3414</v>
      </c>
      <c r="E3418" t="s">
        <v>4497</v>
      </c>
      <c r="F3418" t="s">
        <v>4498</v>
      </c>
      <c r="G3418" s="3">
        <v>306687</v>
      </c>
      <c r="H3418" s="3">
        <v>10085867</v>
      </c>
      <c r="I3418" s="2">
        <v>0.99</v>
      </c>
      <c r="J3418" t="s">
        <v>190</v>
      </c>
      <c r="K3418" t="s">
        <v>4499</v>
      </c>
      <c r="L3418" t="s">
        <v>4500</v>
      </c>
      <c r="M3418" t="s">
        <v>4411</v>
      </c>
      <c r="N3418" t="s">
        <v>4364</v>
      </c>
    </row>
    <row r="3419" spans="4:14" x14ac:dyDescent="0.25">
      <c r="D3419">
        <v>3415</v>
      </c>
      <c r="E3419" t="s">
        <v>4501</v>
      </c>
      <c r="F3419" t="s">
        <v>4408</v>
      </c>
      <c r="G3419" s="3">
        <v>392462</v>
      </c>
      <c r="H3419" s="3">
        <v>6419730</v>
      </c>
      <c r="I3419" s="2">
        <v>0.99</v>
      </c>
      <c r="J3419" t="s">
        <v>190</v>
      </c>
      <c r="K3419" t="s">
        <v>4502</v>
      </c>
      <c r="L3419" t="s">
        <v>4503</v>
      </c>
      <c r="M3419" t="s">
        <v>4411</v>
      </c>
      <c r="N3419" t="s">
        <v>197</v>
      </c>
    </row>
    <row r="3420" spans="4:14" x14ac:dyDescent="0.25">
      <c r="D3420">
        <v>3416</v>
      </c>
      <c r="E3420" t="s">
        <v>4504</v>
      </c>
      <c r="F3420" t="s">
        <v>4505</v>
      </c>
      <c r="G3420" s="3">
        <v>338243</v>
      </c>
      <c r="H3420" s="3">
        <v>5605648</v>
      </c>
      <c r="I3420" s="2">
        <v>0.99</v>
      </c>
      <c r="J3420" t="s">
        <v>190</v>
      </c>
      <c r="K3420" t="s">
        <v>4506</v>
      </c>
      <c r="L3420" t="s">
        <v>4507</v>
      </c>
      <c r="M3420" t="s">
        <v>4411</v>
      </c>
      <c r="N3420" t="s">
        <v>197</v>
      </c>
    </row>
    <row r="3421" spans="4:14" x14ac:dyDescent="0.25">
      <c r="D3421">
        <v>3417</v>
      </c>
      <c r="E3421" t="s">
        <v>4508</v>
      </c>
      <c r="F3421" t="s">
        <v>4509</v>
      </c>
      <c r="G3421" s="3">
        <v>274504</v>
      </c>
      <c r="H3421" s="3">
        <v>4498583</v>
      </c>
      <c r="I3421" s="2">
        <v>0.99</v>
      </c>
      <c r="J3421" t="s">
        <v>190</v>
      </c>
      <c r="K3421" t="s">
        <v>4510</v>
      </c>
      <c r="L3421" t="s">
        <v>4511</v>
      </c>
      <c r="M3421" t="s">
        <v>4411</v>
      </c>
      <c r="N3421" t="s">
        <v>197</v>
      </c>
    </row>
    <row r="3422" spans="4:14" x14ac:dyDescent="0.25">
      <c r="D3422">
        <v>3418</v>
      </c>
      <c r="E3422" t="s">
        <v>4512</v>
      </c>
      <c r="F3422" t="s">
        <v>4513</v>
      </c>
      <c r="G3422" s="3">
        <v>189008</v>
      </c>
      <c r="H3422" s="3">
        <v>3114209</v>
      </c>
      <c r="I3422" s="2">
        <v>0.99</v>
      </c>
      <c r="J3422" t="s">
        <v>190</v>
      </c>
      <c r="K3422" t="s">
        <v>4514</v>
      </c>
      <c r="L3422" t="s">
        <v>4515</v>
      </c>
      <c r="M3422" t="s">
        <v>4411</v>
      </c>
      <c r="N3422" t="s">
        <v>197</v>
      </c>
    </row>
    <row r="3423" spans="4:14" x14ac:dyDescent="0.25">
      <c r="D3423">
        <v>3419</v>
      </c>
      <c r="E3423" t="s">
        <v>4516</v>
      </c>
      <c r="F3423" t="s">
        <v>4517</v>
      </c>
      <c r="G3423" s="3">
        <v>258924</v>
      </c>
      <c r="H3423" s="3">
        <v>4314850</v>
      </c>
      <c r="I3423" s="2">
        <v>0.99</v>
      </c>
      <c r="J3423" t="s">
        <v>190</v>
      </c>
      <c r="K3423" t="s">
        <v>4518</v>
      </c>
      <c r="L3423" t="s">
        <v>4519</v>
      </c>
      <c r="M3423" t="s">
        <v>4411</v>
      </c>
      <c r="N3423" t="s">
        <v>197</v>
      </c>
    </row>
    <row r="3424" spans="4:14" x14ac:dyDescent="0.25">
      <c r="D3424">
        <v>3420</v>
      </c>
      <c r="E3424" t="s">
        <v>4520</v>
      </c>
      <c r="F3424" t="s">
        <v>4521</v>
      </c>
      <c r="G3424" s="3">
        <v>304226</v>
      </c>
      <c r="H3424" s="3">
        <v>5184289</v>
      </c>
      <c r="I3424" s="2">
        <v>0.99</v>
      </c>
      <c r="J3424" t="s">
        <v>190</v>
      </c>
      <c r="K3424" t="s">
        <v>4522</v>
      </c>
      <c r="L3424" t="s">
        <v>4523</v>
      </c>
      <c r="M3424" t="s">
        <v>4411</v>
      </c>
      <c r="N3424" t="s">
        <v>197</v>
      </c>
    </row>
    <row r="3425" spans="4:14" x14ac:dyDescent="0.25">
      <c r="D3425">
        <v>3421</v>
      </c>
      <c r="E3425" t="s">
        <v>4524</v>
      </c>
      <c r="F3425" t="s">
        <v>4525</v>
      </c>
      <c r="G3425" s="3">
        <v>250031</v>
      </c>
      <c r="H3425" s="3">
        <v>4124707</v>
      </c>
      <c r="I3425" s="2">
        <v>0.99</v>
      </c>
      <c r="J3425" t="s">
        <v>190</v>
      </c>
      <c r="K3425" t="s">
        <v>4526</v>
      </c>
      <c r="L3425" t="s">
        <v>4527</v>
      </c>
      <c r="M3425" t="s">
        <v>4411</v>
      </c>
      <c r="N3425" t="s">
        <v>197</v>
      </c>
    </row>
    <row r="3426" spans="4:14" x14ac:dyDescent="0.25">
      <c r="D3426">
        <v>3422</v>
      </c>
      <c r="E3426" t="s">
        <v>4528</v>
      </c>
      <c r="F3426" t="s">
        <v>4529</v>
      </c>
      <c r="G3426" s="3">
        <v>277639</v>
      </c>
      <c r="H3426" s="3">
        <v>4588197</v>
      </c>
      <c r="I3426" s="2">
        <v>0.99</v>
      </c>
      <c r="J3426" t="s">
        <v>190</v>
      </c>
      <c r="K3426" t="s">
        <v>4530</v>
      </c>
      <c r="L3426" t="s">
        <v>4531</v>
      </c>
      <c r="M3426" t="s">
        <v>4411</v>
      </c>
      <c r="N3426" t="s">
        <v>197</v>
      </c>
    </row>
    <row r="3427" spans="4:14" x14ac:dyDescent="0.25">
      <c r="D3427">
        <v>3423</v>
      </c>
      <c r="E3427" t="s">
        <v>4532</v>
      </c>
      <c r="F3427" t="s">
        <v>4533</v>
      </c>
      <c r="G3427" s="3">
        <v>522099</v>
      </c>
      <c r="H3427" s="3">
        <v>8547876</v>
      </c>
      <c r="I3427" s="2">
        <v>0.99</v>
      </c>
      <c r="J3427" t="s">
        <v>190</v>
      </c>
      <c r="K3427" t="s">
        <v>4534</v>
      </c>
      <c r="L3427" t="s">
        <v>4535</v>
      </c>
      <c r="M3427" t="s">
        <v>4411</v>
      </c>
      <c r="N3427" t="s">
        <v>197</v>
      </c>
    </row>
    <row r="3428" spans="4:14" x14ac:dyDescent="0.25">
      <c r="D3428">
        <v>3424</v>
      </c>
      <c r="E3428" t="s">
        <v>4536</v>
      </c>
      <c r="F3428" t="s">
        <v>4529</v>
      </c>
      <c r="G3428" s="3">
        <v>176911</v>
      </c>
      <c r="H3428" s="3">
        <v>2920890</v>
      </c>
      <c r="I3428" s="2">
        <v>0.99</v>
      </c>
      <c r="J3428" t="s">
        <v>190</v>
      </c>
      <c r="K3428" t="s">
        <v>4537</v>
      </c>
      <c r="L3428" t="s">
        <v>4538</v>
      </c>
      <c r="M3428" t="s">
        <v>4411</v>
      </c>
      <c r="N3428" t="s">
        <v>197</v>
      </c>
    </row>
    <row r="3429" spans="4:14" x14ac:dyDescent="0.25">
      <c r="D3429">
        <v>3425</v>
      </c>
      <c r="E3429" t="s">
        <v>4539</v>
      </c>
      <c r="F3429" t="s">
        <v>4540</v>
      </c>
      <c r="G3429" s="3">
        <v>596519</v>
      </c>
      <c r="H3429" s="3">
        <v>9585597</v>
      </c>
      <c r="I3429" s="2">
        <v>0.99</v>
      </c>
      <c r="J3429" t="s">
        <v>190</v>
      </c>
      <c r="K3429" t="s">
        <v>4541</v>
      </c>
      <c r="L3429" t="s">
        <v>4542</v>
      </c>
      <c r="M3429" t="s">
        <v>4411</v>
      </c>
      <c r="N3429" t="s">
        <v>197</v>
      </c>
    </row>
    <row r="3430" spans="4:14" x14ac:dyDescent="0.25">
      <c r="D3430">
        <v>3426</v>
      </c>
      <c r="E3430" t="s">
        <v>4543</v>
      </c>
      <c r="F3430" t="s">
        <v>4544</v>
      </c>
      <c r="G3430" s="3">
        <v>156710</v>
      </c>
      <c r="H3430" s="3">
        <v>2630293</v>
      </c>
      <c r="I3430" s="2">
        <v>0.99</v>
      </c>
      <c r="J3430" t="s">
        <v>190</v>
      </c>
      <c r="K3430" t="s">
        <v>4545</v>
      </c>
      <c r="L3430" t="s">
        <v>4546</v>
      </c>
      <c r="M3430" t="s">
        <v>4411</v>
      </c>
      <c r="N3430" t="s">
        <v>197</v>
      </c>
    </row>
    <row r="3431" spans="4:14" x14ac:dyDescent="0.25">
      <c r="D3431">
        <v>3427</v>
      </c>
      <c r="E3431" t="s">
        <v>4547</v>
      </c>
      <c r="F3431" t="s">
        <v>4548</v>
      </c>
      <c r="G3431" s="3">
        <v>198064</v>
      </c>
      <c r="H3431" s="3">
        <v>3211245</v>
      </c>
      <c r="I3431" s="2">
        <v>0.99</v>
      </c>
      <c r="J3431" t="s">
        <v>190</v>
      </c>
      <c r="K3431" t="s">
        <v>4549</v>
      </c>
      <c r="L3431" t="s">
        <v>4550</v>
      </c>
      <c r="M3431" t="s">
        <v>4411</v>
      </c>
      <c r="N3431" t="s">
        <v>197</v>
      </c>
    </row>
    <row r="3432" spans="4:14" x14ac:dyDescent="0.25">
      <c r="D3432">
        <v>3428</v>
      </c>
      <c r="E3432" t="s">
        <v>4220</v>
      </c>
      <c r="F3432" t="s">
        <v>100</v>
      </c>
      <c r="G3432" s="3">
        <v>1814855</v>
      </c>
      <c r="H3432" s="3">
        <v>360331351</v>
      </c>
      <c r="I3432" s="2">
        <v>1.99</v>
      </c>
      <c r="J3432" t="s">
        <v>3771</v>
      </c>
      <c r="K3432" t="s">
        <v>4214</v>
      </c>
      <c r="L3432" t="s">
        <v>4184</v>
      </c>
      <c r="M3432" t="s">
        <v>4223</v>
      </c>
      <c r="N3432" t="s">
        <v>3774</v>
      </c>
    </row>
    <row r="3433" spans="4:14" x14ac:dyDescent="0.25">
      <c r="D3433">
        <v>3429</v>
      </c>
      <c r="E3433" t="s">
        <v>4551</v>
      </c>
      <c r="F3433" t="s">
        <v>100</v>
      </c>
      <c r="G3433" s="3">
        <v>1705080</v>
      </c>
      <c r="H3433" s="3">
        <v>343877320</v>
      </c>
      <c r="I3433" s="2">
        <v>1.99</v>
      </c>
      <c r="J3433" t="s">
        <v>3771</v>
      </c>
      <c r="K3433" t="s">
        <v>4214</v>
      </c>
      <c r="L3433" t="s">
        <v>4184</v>
      </c>
      <c r="M3433" t="s">
        <v>4223</v>
      </c>
      <c r="N3433" t="s">
        <v>3774</v>
      </c>
    </row>
    <row r="3434" spans="4:14" x14ac:dyDescent="0.25">
      <c r="D3434">
        <v>3430</v>
      </c>
      <c r="E3434" t="s">
        <v>4552</v>
      </c>
      <c r="F3434" t="s">
        <v>4474</v>
      </c>
      <c r="G3434" s="3">
        <v>153901</v>
      </c>
      <c r="H3434" s="3">
        <v>2649938</v>
      </c>
      <c r="I3434" s="2">
        <v>0.99</v>
      </c>
      <c r="J3434" t="s">
        <v>190</v>
      </c>
      <c r="K3434" t="s">
        <v>4553</v>
      </c>
      <c r="L3434" t="s">
        <v>4554</v>
      </c>
      <c r="M3434" t="s">
        <v>4411</v>
      </c>
      <c r="N3434" t="s">
        <v>197</v>
      </c>
    </row>
    <row r="3435" spans="4:14" x14ac:dyDescent="0.25">
      <c r="D3435">
        <v>3431</v>
      </c>
      <c r="E3435" t="s">
        <v>4555</v>
      </c>
      <c r="F3435" t="s">
        <v>4556</v>
      </c>
      <c r="G3435" s="3">
        <v>254001</v>
      </c>
      <c r="H3435" s="3">
        <v>4195542</v>
      </c>
      <c r="I3435" s="2">
        <v>0.99</v>
      </c>
      <c r="J3435" t="s">
        <v>190</v>
      </c>
      <c r="K3435" t="s">
        <v>4557</v>
      </c>
      <c r="L3435" t="s">
        <v>4558</v>
      </c>
      <c r="M3435" t="s">
        <v>4411</v>
      </c>
      <c r="N3435" t="s">
        <v>197</v>
      </c>
    </row>
    <row r="3436" spans="4:14" x14ac:dyDescent="0.25">
      <c r="D3436">
        <v>3432</v>
      </c>
      <c r="E3436" t="s">
        <v>4559</v>
      </c>
      <c r="F3436" t="s">
        <v>4560</v>
      </c>
      <c r="G3436" s="3">
        <v>545203</v>
      </c>
      <c r="H3436" s="3">
        <v>8916313</v>
      </c>
      <c r="I3436" s="2">
        <v>0.99</v>
      </c>
      <c r="J3436" t="s">
        <v>190</v>
      </c>
      <c r="K3436" t="s">
        <v>4561</v>
      </c>
      <c r="L3436" t="s">
        <v>4562</v>
      </c>
      <c r="M3436" t="s">
        <v>4411</v>
      </c>
      <c r="N3436" t="s">
        <v>197</v>
      </c>
    </row>
    <row r="3437" spans="4:14" x14ac:dyDescent="0.25">
      <c r="D3437">
        <v>3433</v>
      </c>
      <c r="E3437" t="s">
        <v>4563</v>
      </c>
      <c r="F3437" t="s">
        <v>4474</v>
      </c>
      <c r="G3437" s="3">
        <v>307244</v>
      </c>
      <c r="H3437" s="3">
        <v>5064553</v>
      </c>
      <c r="I3437" s="2">
        <v>0.99</v>
      </c>
      <c r="J3437" t="s">
        <v>190</v>
      </c>
      <c r="K3437" t="s">
        <v>4564</v>
      </c>
      <c r="L3437" t="s">
        <v>4565</v>
      </c>
      <c r="M3437" t="s">
        <v>4411</v>
      </c>
      <c r="N3437" t="s">
        <v>197</v>
      </c>
    </row>
    <row r="3438" spans="4:14" x14ac:dyDescent="0.25">
      <c r="D3438">
        <v>3434</v>
      </c>
      <c r="E3438" t="s">
        <v>4566</v>
      </c>
      <c r="F3438" t="s">
        <v>4567</v>
      </c>
      <c r="G3438" s="3">
        <v>560342</v>
      </c>
      <c r="H3438" s="3">
        <v>9160082</v>
      </c>
      <c r="I3438" s="2">
        <v>0.99</v>
      </c>
      <c r="J3438" t="s">
        <v>190</v>
      </c>
      <c r="K3438" t="s">
        <v>4568</v>
      </c>
      <c r="L3438" t="s">
        <v>4569</v>
      </c>
      <c r="M3438" t="s">
        <v>4411</v>
      </c>
      <c r="N3438" t="s">
        <v>197</v>
      </c>
    </row>
    <row r="3439" spans="4:14" x14ac:dyDescent="0.25">
      <c r="D3439">
        <v>3435</v>
      </c>
      <c r="E3439" t="s">
        <v>4570</v>
      </c>
      <c r="F3439" t="s">
        <v>4571</v>
      </c>
      <c r="G3439" s="3">
        <v>243436</v>
      </c>
      <c r="H3439" s="3">
        <v>4001276</v>
      </c>
      <c r="I3439" s="2">
        <v>0.99</v>
      </c>
      <c r="J3439" t="s">
        <v>190</v>
      </c>
      <c r="K3439" t="s">
        <v>4572</v>
      </c>
      <c r="L3439" t="s">
        <v>4573</v>
      </c>
      <c r="M3439" t="s">
        <v>4411</v>
      </c>
      <c r="N3439" t="s">
        <v>197</v>
      </c>
    </row>
    <row r="3440" spans="4:14" x14ac:dyDescent="0.25">
      <c r="D3440">
        <v>3436</v>
      </c>
      <c r="E3440" t="s">
        <v>4574</v>
      </c>
      <c r="F3440" t="s">
        <v>4575</v>
      </c>
      <c r="G3440" s="3">
        <v>406000</v>
      </c>
      <c r="H3440" s="3">
        <v>5908455</v>
      </c>
      <c r="I3440" s="2">
        <v>0.99</v>
      </c>
      <c r="J3440" t="s">
        <v>190</v>
      </c>
      <c r="K3440" t="s">
        <v>4576</v>
      </c>
      <c r="L3440" t="s">
        <v>4577</v>
      </c>
      <c r="M3440" t="s">
        <v>4411</v>
      </c>
      <c r="N3440" t="s">
        <v>197</v>
      </c>
    </row>
    <row r="3441" spans="4:14" x14ac:dyDescent="0.25">
      <c r="D3441">
        <v>3437</v>
      </c>
      <c r="E3441" t="s">
        <v>4578</v>
      </c>
      <c r="F3441" t="s">
        <v>4408</v>
      </c>
      <c r="G3441" s="3">
        <v>391000</v>
      </c>
      <c r="H3441" s="3">
        <v>6318740</v>
      </c>
      <c r="I3441" s="2">
        <v>0.99</v>
      </c>
      <c r="J3441" t="s">
        <v>190</v>
      </c>
      <c r="K3441" t="s">
        <v>4579</v>
      </c>
      <c r="L3441" t="s">
        <v>4580</v>
      </c>
      <c r="M3441" t="s">
        <v>4411</v>
      </c>
      <c r="N3441" t="s">
        <v>197</v>
      </c>
    </row>
    <row r="3442" spans="4:14" x14ac:dyDescent="0.25">
      <c r="D3442">
        <v>3438</v>
      </c>
      <c r="E3442" t="s">
        <v>4581</v>
      </c>
      <c r="F3442" t="s">
        <v>4582</v>
      </c>
      <c r="G3442" s="3">
        <v>268066</v>
      </c>
      <c r="H3442" s="3">
        <v>4513190</v>
      </c>
      <c r="I3442" s="2">
        <v>0.99</v>
      </c>
      <c r="J3442" t="s">
        <v>190</v>
      </c>
      <c r="K3442" t="s">
        <v>4488</v>
      </c>
      <c r="L3442" t="s">
        <v>4489</v>
      </c>
      <c r="M3442" t="s">
        <v>4411</v>
      </c>
      <c r="N3442" t="s">
        <v>197</v>
      </c>
    </row>
    <row r="3443" spans="4:14" x14ac:dyDescent="0.25">
      <c r="D3443">
        <v>3439</v>
      </c>
      <c r="E3443" t="s">
        <v>4583</v>
      </c>
      <c r="F3443" t="s">
        <v>4584</v>
      </c>
      <c r="G3443" s="3">
        <v>223583</v>
      </c>
      <c r="H3443" s="3">
        <v>3700206</v>
      </c>
      <c r="I3443" s="2">
        <v>0.99</v>
      </c>
      <c r="J3443" t="s">
        <v>190</v>
      </c>
      <c r="K3443" t="s">
        <v>4585</v>
      </c>
      <c r="L3443" t="s">
        <v>4584</v>
      </c>
      <c r="M3443" t="s">
        <v>4411</v>
      </c>
      <c r="N3443" t="s">
        <v>197</v>
      </c>
    </row>
    <row r="3444" spans="4:14" x14ac:dyDescent="0.25">
      <c r="D3444">
        <v>3440</v>
      </c>
      <c r="E3444" t="s">
        <v>4586</v>
      </c>
      <c r="F3444" t="s">
        <v>4525</v>
      </c>
      <c r="G3444" s="3">
        <v>483133</v>
      </c>
      <c r="H3444" s="3">
        <v>7865479</v>
      </c>
      <c r="I3444" s="2">
        <v>0.99</v>
      </c>
      <c r="J3444" t="s">
        <v>190</v>
      </c>
      <c r="K3444" t="s">
        <v>4587</v>
      </c>
      <c r="L3444" t="s">
        <v>4588</v>
      </c>
      <c r="M3444" t="s">
        <v>4411</v>
      </c>
      <c r="N3444" t="s">
        <v>197</v>
      </c>
    </row>
    <row r="3445" spans="4:14" x14ac:dyDescent="0.25">
      <c r="D3445">
        <v>3441</v>
      </c>
      <c r="E3445" t="s">
        <v>4589</v>
      </c>
      <c r="F3445" t="s">
        <v>4590</v>
      </c>
      <c r="G3445" s="3">
        <v>254930</v>
      </c>
      <c r="H3445" s="3">
        <v>4310896</v>
      </c>
      <c r="I3445" s="2">
        <v>0.99</v>
      </c>
      <c r="J3445" t="s">
        <v>190</v>
      </c>
      <c r="K3445" t="s">
        <v>4591</v>
      </c>
      <c r="L3445" t="s">
        <v>4592</v>
      </c>
      <c r="M3445" t="s">
        <v>4411</v>
      </c>
      <c r="N3445" t="s">
        <v>197</v>
      </c>
    </row>
    <row r="3446" spans="4:14" x14ac:dyDescent="0.25">
      <c r="D3446">
        <v>3442</v>
      </c>
      <c r="E3446" t="s">
        <v>4593</v>
      </c>
      <c r="F3446" t="s">
        <v>4408</v>
      </c>
      <c r="G3446" s="3">
        <v>412000</v>
      </c>
      <c r="H3446" s="3">
        <v>6965201</v>
      </c>
      <c r="I3446" s="2">
        <v>0.99</v>
      </c>
      <c r="J3446" t="s">
        <v>190</v>
      </c>
      <c r="K3446" t="s">
        <v>4594</v>
      </c>
      <c r="L3446" t="s">
        <v>4595</v>
      </c>
      <c r="M3446" t="s">
        <v>4411</v>
      </c>
      <c r="N3446" t="s">
        <v>197</v>
      </c>
    </row>
    <row r="3447" spans="4:14" x14ac:dyDescent="0.25">
      <c r="D3447">
        <v>3443</v>
      </c>
      <c r="E3447" t="s">
        <v>4596</v>
      </c>
      <c r="F3447" t="s">
        <v>4597</v>
      </c>
      <c r="G3447" s="3">
        <v>240666</v>
      </c>
      <c r="H3447" s="3">
        <v>4244149</v>
      </c>
      <c r="I3447" s="2">
        <v>0.99</v>
      </c>
      <c r="J3447" t="s">
        <v>190</v>
      </c>
      <c r="K3447" t="s">
        <v>4598</v>
      </c>
      <c r="L3447" t="s">
        <v>4599</v>
      </c>
      <c r="M3447" t="s">
        <v>4411</v>
      </c>
      <c r="N3447" t="s">
        <v>197</v>
      </c>
    </row>
    <row r="3448" spans="4:14" x14ac:dyDescent="0.25">
      <c r="D3448">
        <v>3444</v>
      </c>
      <c r="E3448" t="s">
        <v>4600</v>
      </c>
      <c r="F3448" t="s">
        <v>100</v>
      </c>
      <c r="G3448" s="3">
        <v>275015</v>
      </c>
      <c r="H3448" s="3">
        <v>4519239</v>
      </c>
      <c r="I3448" s="2">
        <v>0.99</v>
      </c>
      <c r="J3448" t="s">
        <v>190</v>
      </c>
      <c r="K3448" t="s">
        <v>4601</v>
      </c>
      <c r="L3448" t="s">
        <v>4602</v>
      </c>
      <c r="M3448" t="s">
        <v>4411</v>
      </c>
      <c r="N3448" t="s">
        <v>197</v>
      </c>
    </row>
    <row r="3449" spans="4:14" x14ac:dyDescent="0.25">
      <c r="D3449">
        <v>3445</v>
      </c>
      <c r="E3449" t="s">
        <v>4603</v>
      </c>
      <c r="F3449" t="s">
        <v>4604</v>
      </c>
      <c r="G3449" s="3">
        <v>526696</v>
      </c>
      <c r="H3449" s="3">
        <v>8610225</v>
      </c>
      <c r="I3449" s="2">
        <v>0.99</v>
      </c>
      <c r="J3449" t="s">
        <v>190</v>
      </c>
      <c r="K3449" t="s">
        <v>4605</v>
      </c>
      <c r="L3449" t="s">
        <v>4535</v>
      </c>
      <c r="M3449" t="s">
        <v>4411</v>
      </c>
      <c r="N3449" t="s">
        <v>197</v>
      </c>
    </row>
    <row r="3450" spans="4:14" x14ac:dyDescent="0.25">
      <c r="D3450">
        <v>3446</v>
      </c>
      <c r="E3450" t="s">
        <v>4606</v>
      </c>
      <c r="F3450" t="s">
        <v>4607</v>
      </c>
      <c r="G3450" s="3">
        <v>561967</v>
      </c>
      <c r="H3450" s="3">
        <v>9173344</v>
      </c>
      <c r="I3450" s="2">
        <v>0.99</v>
      </c>
      <c r="J3450" t="s">
        <v>190</v>
      </c>
      <c r="K3450" t="s">
        <v>4608</v>
      </c>
      <c r="L3450" t="s">
        <v>4602</v>
      </c>
      <c r="M3450" t="s">
        <v>4411</v>
      </c>
      <c r="N3450" t="s">
        <v>197</v>
      </c>
    </row>
    <row r="3451" spans="4:14" x14ac:dyDescent="0.25">
      <c r="D3451">
        <v>3447</v>
      </c>
      <c r="E3451" t="s">
        <v>4609</v>
      </c>
      <c r="F3451" t="s">
        <v>4610</v>
      </c>
      <c r="G3451" s="3">
        <v>132932</v>
      </c>
      <c r="H3451" s="3">
        <v>2189002</v>
      </c>
      <c r="I3451" s="2">
        <v>0.99</v>
      </c>
      <c r="J3451" t="s">
        <v>190</v>
      </c>
      <c r="K3451" t="s">
        <v>4611</v>
      </c>
      <c r="L3451" t="s">
        <v>4612</v>
      </c>
      <c r="M3451" t="s">
        <v>4411</v>
      </c>
      <c r="N3451" t="s">
        <v>197</v>
      </c>
    </row>
    <row r="3452" spans="4:14" x14ac:dyDescent="0.25">
      <c r="D3452">
        <v>3448</v>
      </c>
      <c r="E3452" t="s">
        <v>4613</v>
      </c>
      <c r="F3452" t="s">
        <v>4614</v>
      </c>
      <c r="G3452" s="3">
        <v>69194</v>
      </c>
      <c r="H3452" s="3">
        <v>1208080</v>
      </c>
      <c r="I3452" s="2">
        <v>0.99</v>
      </c>
      <c r="J3452" t="s">
        <v>190</v>
      </c>
      <c r="K3452" t="s">
        <v>4615</v>
      </c>
      <c r="L3452" t="s">
        <v>4616</v>
      </c>
      <c r="M3452" t="s">
        <v>4411</v>
      </c>
      <c r="N3452" t="s">
        <v>197</v>
      </c>
    </row>
    <row r="3453" spans="4:14" x14ac:dyDescent="0.25">
      <c r="D3453">
        <v>3449</v>
      </c>
      <c r="E3453" t="s">
        <v>4617</v>
      </c>
      <c r="F3453" t="s">
        <v>4484</v>
      </c>
      <c r="G3453" s="3">
        <v>120000</v>
      </c>
      <c r="H3453" s="3">
        <v>2193734</v>
      </c>
      <c r="I3453" s="2">
        <v>0.99</v>
      </c>
      <c r="J3453" t="s">
        <v>190</v>
      </c>
      <c r="K3453" t="s">
        <v>4618</v>
      </c>
      <c r="L3453" t="s">
        <v>4468</v>
      </c>
      <c r="M3453" t="s">
        <v>4411</v>
      </c>
      <c r="N3453" t="s">
        <v>197</v>
      </c>
    </row>
    <row r="3454" spans="4:14" x14ac:dyDescent="0.25">
      <c r="D3454">
        <v>3450</v>
      </c>
      <c r="E3454" t="s">
        <v>4619</v>
      </c>
      <c r="F3454" t="s">
        <v>4620</v>
      </c>
      <c r="G3454" s="3">
        <v>253422</v>
      </c>
      <c r="H3454" s="3">
        <v>4298769</v>
      </c>
      <c r="I3454" s="2">
        <v>0.99</v>
      </c>
      <c r="J3454" t="s">
        <v>190</v>
      </c>
      <c r="K3454" t="s">
        <v>4621</v>
      </c>
      <c r="L3454" t="s">
        <v>4622</v>
      </c>
      <c r="M3454" t="s">
        <v>4411</v>
      </c>
      <c r="N3454" t="s">
        <v>197</v>
      </c>
    </row>
    <row r="3455" spans="4:14" x14ac:dyDescent="0.25">
      <c r="D3455">
        <v>3451</v>
      </c>
      <c r="E3455" t="s">
        <v>4623</v>
      </c>
      <c r="F3455" t="s">
        <v>4491</v>
      </c>
      <c r="G3455" s="3">
        <v>174813</v>
      </c>
      <c r="H3455" s="3">
        <v>2861468</v>
      </c>
      <c r="I3455" s="2">
        <v>0.99</v>
      </c>
      <c r="J3455" t="s">
        <v>190</v>
      </c>
      <c r="K3455" t="s">
        <v>4624</v>
      </c>
      <c r="L3455" t="s">
        <v>4625</v>
      </c>
      <c r="M3455" t="s">
        <v>4626</v>
      </c>
      <c r="N3455" t="s">
        <v>197</v>
      </c>
    </row>
    <row r="3456" spans="4:14" x14ac:dyDescent="0.25">
      <c r="D3456">
        <v>3452</v>
      </c>
      <c r="E3456" t="s">
        <v>4627</v>
      </c>
      <c r="F3456" t="s">
        <v>100</v>
      </c>
      <c r="G3456" s="3">
        <v>101293</v>
      </c>
      <c r="H3456" s="3">
        <v>3819535</v>
      </c>
      <c r="I3456" s="2">
        <v>0.99</v>
      </c>
      <c r="J3456" t="s">
        <v>190</v>
      </c>
      <c r="K3456" t="s">
        <v>4628</v>
      </c>
      <c r="L3456" t="s">
        <v>4629</v>
      </c>
      <c r="M3456" t="s">
        <v>4411</v>
      </c>
      <c r="N3456" t="s">
        <v>4364</v>
      </c>
    </row>
    <row r="3457" spans="4:14" x14ac:dyDescent="0.25">
      <c r="D3457">
        <v>3453</v>
      </c>
      <c r="E3457" t="s">
        <v>4630</v>
      </c>
      <c r="F3457" t="s">
        <v>4631</v>
      </c>
      <c r="G3457" s="3">
        <v>253281</v>
      </c>
      <c r="H3457" s="3">
        <v>4211495</v>
      </c>
      <c r="I3457" s="2">
        <v>0.99</v>
      </c>
      <c r="J3457" t="s">
        <v>190</v>
      </c>
      <c r="K3457" t="s">
        <v>4632</v>
      </c>
      <c r="L3457" t="s">
        <v>4633</v>
      </c>
      <c r="M3457" t="s">
        <v>4411</v>
      </c>
      <c r="N3457" t="s">
        <v>197</v>
      </c>
    </row>
    <row r="3458" spans="4:14" x14ac:dyDescent="0.25">
      <c r="D3458">
        <v>3454</v>
      </c>
      <c r="E3458" t="s">
        <v>4634</v>
      </c>
      <c r="F3458" t="s">
        <v>4491</v>
      </c>
      <c r="G3458" s="3">
        <v>362933</v>
      </c>
      <c r="H3458" s="3">
        <v>6173269</v>
      </c>
      <c r="I3458" s="2">
        <v>0.99</v>
      </c>
      <c r="J3458" t="s">
        <v>190</v>
      </c>
      <c r="K3458" t="s">
        <v>4635</v>
      </c>
      <c r="L3458" t="s">
        <v>4622</v>
      </c>
      <c r="M3458" t="s">
        <v>4411</v>
      </c>
      <c r="N3458" t="s">
        <v>197</v>
      </c>
    </row>
    <row r="3459" spans="4:14" x14ac:dyDescent="0.25">
      <c r="D3459">
        <v>3455</v>
      </c>
      <c r="E3459" t="s">
        <v>4636</v>
      </c>
      <c r="F3459" t="s">
        <v>100</v>
      </c>
      <c r="G3459" s="3">
        <v>213240</v>
      </c>
      <c r="H3459" s="3">
        <v>3416878</v>
      </c>
      <c r="I3459" s="2">
        <v>0.99</v>
      </c>
      <c r="J3459" t="s">
        <v>190</v>
      </c>
      <c r="K3459" t="s">
        <v>4637</v>
      </c>
      <c r="L3459" t="s">
        <v>4638</v>
      </c>
      <c r="M3459" t="s">
        <v>2016</v>
      </c>
      <c r="N3459" t="s">
        <v>197</v>
      </c>
    </row>
    <row r="3460" spans="4:14" x14ac:dyDescent="0.25">
      <c r="D3460">
        <v>3456</v>
      </c>
      <c r="E3460" t="s">
        <v>4639</v>
      </c>
      <c r="F3460" t="s">
        <v>100</v>
      </c>
      <c r="G3460" s="3">
        <v>256946</v>
      </c>
      <c r="H3460" s="3">
        <v>4133694</v>
      </c>
      <c r="I3460" s="2">
        <v>0.99</v>
      </c>
      <c r="J3460" t="s">
        <v>190</v>
      </c>
      <c r="K3460" t="s">
        <v>4637</v>
      </c>
      <c r="L3460" t="s">
        <v>4638</v>
      </c>
      <c r="M3460" t="s">
        <v>2016</v>
      </c>
      <c r="N3460" t="s">
        <v>197</v>
      </c>
    </row>
    <row r="3461" spans="4:14" x14ac:dyDescent="0.25">
      <c r="D3461">
        <v>3457</v>
      </c>
      <c r="E3461" t="s">
        <v>4640</v>
      </c>
      <c r="F3461" t="s">
        <v>100</v>
      </c>
      <c r="G3461" s="3">
        <v>151706</v>
      </c>
      <c r="H3461" s="3">
        <v>2449438</v>
      </c>
      <c r="I3461" s="2">
        <v>0.99</v>
      </c>
      <c r="J3461" t="s">
        <v>190</v>
      </c>
      <c r="K3461" t="s">
        <v>4637</v>
      </c>
      <c r="L3461" t="s">
        <v>4638</v>
      </c>
      <c r="M3461" t="s">
        <v>2016</v>
      </c>
      <c r="N3461" t="s">
        <v>197</v>
      </c>
    </row>
    <row r="3462" spans="4:14" x14ac:dyDescent="0.25">
      <c r="D3462">
        <v>3458</v>
      </c>
      <c r="E3462" t="s">
        <v>4641</v>
      </c>
      <c r="F3462" t="s">
        <v>100</v>
      </c>
      <c r="G3462" s="3">
        <v>191933</v>
      </c>
      <c r="H3462" s="3">
        <v>3098906</v>
      </c>
      <c r="I3462" s="2">
        <v>0.99</v>
      </c>
      <c r="J3462" t="s">
        <v>190</v>
      </c>
      <c r="K3462" t="s">
        <v>4637</v>
      </c>
      <c r="L3462" t="s">
        <v>4638</v>
      </c>
      <c r="M3462" t="s">
        <v>2016</v>
      </c>
      <c r="N3462" t="s">
        <v>197</v>
      </c>
    </row>
    <row r="3463" spans="4:14" x14ac:dyDescent="0.25">
      <c r="D3463">
        <v>3459</v>
      </c>
      <c r="E3463" t="s">
        <v>4637</v>
      </c>
      <c r="F3463" t="s">
        <v>4642</v>
      </c>
      <c r="G3463" s="3">
        <v>240320</v>
      </c>
      <c r="H3463" s="3">
        <v>3852953</v>
      </c>
      <c r="I3463" s="2">
        <v>0.99</v>
      </c>
      <c r="J3463" t="s">
        <v>190</v>
      </c>
      <c r="K3463" t="s">
        <v>4637</v>
      </c>
      <c r="L3463" t="s">
        <v>4638</v>
      </c>
      <c r="M3463" t="s">
        <v>2016</v>
      </c>
      <c r="N3463" t="s">
        <v>197</v>
      </c>
    </row>
    <row r="3464" spans="4:14" x14ac:dyDescent="0.25">
      <c r="D3464">
        <v>3460</v>
      </c>
      <c r="E3464" t="s">
        <v>4643</v>
      </c>
      <c r="F3464" t="s">
        <v>100</v>
      </c>
      <c r="G3464" s="3">
        <v>154386</v>
      </c>
      <c r="H3464" s="3">
        <v>2509409</v>
      </c>
      <c r="I3464" s="2">
        <v>0.99</v>
      </c>
      <c r="J3464" t="s">
        <v>190</v>
      </c>
      <c r="K3464" t="s">
        <v>4637</v>
      </c>
      <c r="L3464" t="s">
        <v>4638</v>
      </c>
      <c r="M3464" t="s">
        <v>2016</v>
      </c>
      <c r="N3464" t="s">
        <v>197</v>
      </c>
    </row>
    <row r="3465" spans="4:14" x14ac:dyDescent="0.25">
      <c r="D3465">
        <v>3461</v>
      </c>
      <c r="E3465" t="s">
        <v>4644</v>
      </c>
      <c r="F3465" t="s">
        <v>4645</v>
      </c>
      <c r="G3465" s="3">
        <v>185293</v>
      </c>
      <c r="H3465" s="3">
        <v>2996598</v>
      </c>
      <c r="I3465" s="2">
        <v>0.99</v>
      </c>
      <c r="J3465" t="s">
        <v>190</v>
      </c>
      <c r="K3465" t="s">
        <v>4637</v>
      </c>
      <c r="L3465" t="s">
        <v>4638</v>
      </c>
      <c r="M3465" t="s">
        <v>2016</v>
      </c>
      <c r="N3465" t="s">
        <v>197</v>
      </c>
    </row>
    <row r="3466" spans="4:14" x14ac:dyDescent="0.25">
      <c r="D3466">
        <v>3462</v>
      </c>
      <c r="E3466" t="s">
        <v>4646</v>
      </c>
      <c r="F3466" t="s">
        <v>4647</v>
      </c>
      <c r="G3466" s="3">
        <v>221413</v>
      </c>
      <c r="H3466" s="3">
        <v>3576773</v>
      </c>
      <c r="I3466" s="2">
        <v>0.99</v>
      </c>
      <c r="J3466" t="s">
        <v>190</v>
      </c>
      <c r="K3466" t="s">
        <v>4637</v>
      </c>
      <c r="L3466" t="s">
        <v>4638</v>
      </c>
      <c r="M3466" t="s">
        <v>2016</v>
      </c>
      <c r="N3466" t="s">
        <v>197</v>
      </c>
    </row>
    <row r="3467" spans="4:14" x14ac:dyDescent="0.25">
      <c r="D3467">
        <v>3463</v>
      </c>
      <c r="E3467" t="s">
        <v>4648</v>
      </c>
      <c r="F3467" t="s">
        <v>100</v>
      </c>
      <c r="G3467" s="3">
        <v>141520</v>
      </c>
      <c r="H3467" s="3">
        <v>2304465</v>
      </c>
      <c r="I3467" s="2">
        <v>0.99</v>
      </c>
      <c r="J3467" t="s">
        <v>190</v>
      </c>
      <c r="K3467" t="s">
        <v>4637</v>
      </c>
      <c r="L3467" t="s">
        <v>4638</v>
      </c>
      <c r="M3467" t="s">
        <v>2016</v>
      </c>
      <c r="N3467" t="s">
        <v>197</v>
      </c>
    </row>
    <row r="3468" spans="4:14" x14ac:dyDescent="0.25">
      <c r="D3468">
        <v>3464</v>
      </c>
      <c r="E3468" t="s">
        <v>4649</v>
      </c>
      <c r="F3468" t="s">
        <v>4650</v>
      </c>
      <c r="G3468" s="3">
        <v>166680</v>
      </c>
      <c r="H3468" s="3">
        <v>2666531</v>
      </c>
      <c r="I3468" s="2">
        <v>0.99</v>
      </c>
      <c r="J3468" t="s">
        <v>190</v>
      </c>
      <c r="K3468" t="s">
        <v>4637</v>
      </c>
      <c r="L3468" t="s">
        <v>4638</v>
      </c>
      <c r="M3468" t="s">
        <v>2016</v>
      </c>
      <c r="N3468" t="s">
        <v>197</v>
      </c>
    </row>
    <row r="3469" spans="4:14" x14ac:dyDescent="0.25">
      <c r="D3469">
        <v>3465</v>
      </c>
      <c r="E3469" t="s">
        <v>4651</v>
      </c>
      <c r="F3469" t="s">
        <v>100</v>
      </c>
      <c r="G3469" s="3">
        <v>202320</v>
      </c>
      <c r="H3469" s="3">
        <v>3260658</v>
      </c>
      <c r="I3469" s="2">
        <v>0.99</v>
      </c>
      <c r="J3469" t="s">
        <v>190</v>
      </c>
      <c r="K3469" t="s">
        <v>4637</v>
      </c>
      <c r="L3469" t="s">
        <v>4638</v>
      </c>
      <c r="M3469" t="s">
        <v>2016</v>
      </c>
      <c r="N3469" t="s">
        <v>197</v>
      </c>
    </row>
    <row r="3470" spans="4:14" x14ac:dyDescent="0.25">
      <c r="D3470">
        <v>3466</v>
      </c>
      <c r="E3470" t="s">
        <v>4652</v>
      </c>
      <c r="F3470" t="s">
        <v>100</v>
      </c>
      <c r="G3470" s="3">
        <v>418293</v>
      </c>
      <c r="H3470" s="3">
        <v>6670600</v>
      </c>
      <c r="I3470" s="2">
        <v>0.99</v>
      </c>
      <c r="J3470" t="s">
        <v>190</v>
      </c>
      <c r="K3470" t="s">
        <v>4637</v>
      </c>
      <c r="L3470" t="s">
        <v>4638</v>
      </c>
      <c r="M3470" t="s">
        <v>2016</v>
      </c>
      <c r="N3470" t="s">
        <v>197</v>
      </c>
    </row>
    <row r="3471" spans="4:14" x14ac:dyDescent="0.25">
      <c r="D3471">
        <v>3467</v>
      </c>
      <c r="E3471" t="s">
        <v>4653</v>
      </c>
      <c r="F3471" t="s">
        <v>100</v>
      </c>
      <c r="G3471" s="3">
        <v>234200</v>
      </c>
      <c r="H3471" s="3">
        <v>3832165</v>
      </c>
      <c r="I3471" s="2">
        <v>0.99</v>
      </c>
      <c r="J3471" t="s">
        <v>190</v>
      </c>
      <c r="K3471" t="s">
        <v>4654</v>
      </c>
      <c r="L3471" t="s">
        <v>4638</v>
      </c>
      <c r="M3471" t="s">
        <v>622</v>
      </c>
      <c r="N3471" t="s">
        <v>197</v>
      </c>
    </row>
    <row r="3472" spans="4:14" x14ac:dyDescent="0.25">
      <c r="D3472">
        <v>3468</v>
      </c>
      <c r="E3472" t="s">
        <v>4655</v>
      </c>
      <c r="F3472" t="s">
        <v>100</v>
      </c>
      <c r="G3472" s="3">
        <v>409906</v>
      </c>
      <c r="H3472" s="3">
        <v>6657517</v>
      </c>
      <c r="I3472" s="2">
        <v>0.99</v>
      </c>
      <c r="J3472" t="s">
        <v>190</v>
      </c>
      <c r="K3472" t="s">
        <v>4654</v>
      </c>
      <c r="L3472" t="s">
        <v>4638</v>
      </c>
      <c r="M3472" t="s">
        <v>622</v>
      </c>
      <c r="N3472" t="s">
        <v>197</v>
      </c>
    </row>
    <row r="3473" spans="4:14" x14ac:dyDescent="0.25">
      <c r="D3473">
        <v>3469</v>
      </c>
      <c r="E3473" t="s">
        <v>4656</v>
      </c>
      <c r="F3473" t="s">
        <v>4657</v>
      </c>
      <c r="G3473" s="3">
        <v>200253</v>
      </c>
      <c r="H3473" s="3">
        <v>3324343</v>
      </c>
      <c r="I3473" s="2">
        <v>0.99</v>
      </c>
      <c r="J3473" t="s">
        <v>190</v>
      </c>
      <c r="K3473" t="s">
        <v>4654</v>
      </c>
      <c r="L3473" t="s">
        <v>4638</v>
      </c>
      <c r="M3473" t="s">
        <v>622</v>
      </c>
      <c r="N3473" t="s">
        <v>197</v>
      </c>
    </row>
    <row r="3474" spans="4:14" x14ac:dyDescent="0.25">
      <c r="D3474">
        <v>3470</v>
      </c>
      <c r="E3474" t="s">
        <v>4658</v>
      </c>
      <c r="F3474" t="s">
        <v>100</v>
      </c>
      <c r="G3474" s="3">
        <v>129666</v>
      </c>
      <c r="H3474" s="3">
        <v>2190831</v>
      </c>
      <c r="I3474" s="2">
        <v>0.99</v>
      </c>
      <c r="J3474" t="s">
        <v>190</v>
      </c>
      <c r="K3474" t="s">
        <v>4654</v>
      </c>
      <c r="L3474" t="s">
        <v>4638</v>
      </c>
      <c r="M3474" t="s">
        <v>622</v>
      </c>
      <c r="N3474" t="s">
        <v>197</v>
      </c>
    </row>
    <row r="3475" spans="4:14" x14ac:dyDescent="0.25">
      <c r="D3475">
        <v>3471</v>
      </c>
      <c r="E3475" t="s">
        <v>4659</v>
      </c>
      <c r="F3475" t="s">
        <v>4660</v>
      </c>
      <c r="G3475" s="3">
        <v>167933</v>
      </c>
      <c r="H3475" s="3">
        <v>2773507</v>
      </c>
      <c r="I3475" s="2">
        <v>0.99</v>
      </c>
      <c r="J3475" t="s">
        <v>190</v>
      </c>
      <c r="K3475" t="s">
        <v>4654</v>
      </c>
      <c r="L3475" t="s">
        <v>4638</v>
      </c>
      <c r="M3475" t="s">
        <v>622</v>
      </c>
      <c r="N3475" t="s">
        <v>197</v>
      </c>
    </row>
    <row r="3476" spans="4:14" x14ac:dyDescent="0.25">
      <c r="D3476">
        <v>3472</v>
      </c>
      <c r="E3476" t="s">
        <v>4661</v>
      </c>
      <c r="F3476" t="s">
        <v>4657</v>
      </c>
      <c r="G3476" s="3">
        <v>315960</v>
      </c>
      <c r="H3476" s="3">
        <v>5211774</v>
      </c>
      <c r="I3476" s="2">
        <v>0.99</v>
      </c>
      <c r="J3476" t="s">
        <v>190</v>
      </c>
      <c r="K3476" t="s">
        <v>4654</v>
      </c>
      <c r="L3476" t="s">
        <v>4638</v>
      </c>
      <c r="M3476" t="s">
        <v>622</v>
      </c>
      <c r="N3476" t="s">
        <v>197</v>
      </c>
    </row>
    <row r="3477" spans="4:14" x14ac:dyDescent="0.25">
      <c r="D3477">
        <v>3473</v>
      </c>
      <c r="E3477" t="s">
        <v>4662</v>
      </c>
      <c r="F3477" t="s">
        <v>4663</v>
      </c>
      <c r="G3477" s="3">
        <v>199160</v>
      </c>
      <c r="H3477" s="3">
        <v>3281526</v>
      </c>
      <c r="I3477" s="2">
        <v>0.99</v>
      </c>
      <c r="J3477" t="s">
        <v>190</v>
      </c>
      <c r="K3477" t="s">
        <v>4654</v>
      </c>
      <c r="L3477" t="s">
        <v>4638</v>
      </c>
      <c r="M3477" t="s">
        <v>622</v>
      </c>
      <c r="N3477" t="s">
        <v>197</v>
      </c>
    </row>
    <row r="3478" spans="4:14" x14ac:dyDescent="0.25">
      <c r="D3478">
        <v>3474</v>
      </c>
      <c r="E3478" t="s">
        <v>4664</v>
      </c>
      <c r="F3478" t="s">
        <v>4665</v>
      </c>
      <c r="G3478" s="3">
        <v>204846</v>
      </c>
      <c r="H3478" s="3">
        <v>3358125</v>
      </c>
      <c r="I3478" s="2">
        <v>0.99</v>
      </c>
      <c r="J3478" t="s">
        <v>190</v>
      </c>
      <c r="K3478" t="s">
        <v>4654</v>
      </c>
      <c r="L3478" t="s">
        <v>4638</v>
      </c>
      <c r="M3478" t="s">
        <v>622</v>
      </c>
      <c r="N3478" t="s">
        <v>197</v>
      </c>
    </row>
    <row r="3479" spans="4:14" x14ac:dyDescent="0.25">
      <c r="D3479">
        <v>3475</v>
      </c>
      <c r="E3479" t="s">
        <v>4666</v>
      </c>
      <c r="F3479" t="s">
        <v>4667</v>
      </c>
      <c r="G3479" s="3">
        <v>209573</v>
      </c>
      <c r="H3479" s="3">
        <v>3426106</v>
      </c>
      <c r="I3479" s="2">
        <v>0.99</v>
      </c>
      <c r="J3479" t="s">
        <v>190</v>
      </c>
      <c r="K3479" t="s">
        <v>4654</v>
      </c>
      <c r="L3479" t="s">
        <v>4638</v>
      </c>
      <c r="M3479" t="s">
        <v>622</v>
      </c>
      <c r="N3479" t="s">
        <v>197</v>
      </c>
    </row>
    <row r="3480" spans="4:14" x14ac:dyDescent="0.25">
      <c r="D3480">
        <v>3476</v>
      </c>
      <c r="E3480" t="s">
        <v>4668</v>
      </c>
      <c r="F3480" t="s">
        <v>4669</v>
      </c>
      <c r="G3480" s="3">
        <v>300884</v>
      </c>
      <c r="H3480" s="3">
        <v>5029266</v>
      </c>
      <c r="I3480" s="2">
        <v>0.99</v>
      </c>
      <c r="J3480" t="s">
        <v>190</v>
      </c>
      <c r="K3480" t="s">
        <v>4654</v>
      </c>
      <c r="L3480" t="s">
        <v>4638</v>
      </c>
      <c r="M3480" t="s">
        <v>622</v>
      </c>
      <c r="N3480" t="s">
        <v>197</v>
      </c>
    </row>
    <row r="3481" spans="4:14" x14ac:dyDescent="0.25">
      <c r="D3481">
        <v>3477</v>
      </c>
      <c r="E3481" t="s">
        <v>4670</v>
      </c>
      <c r="F3481" t="s">
        <v>4671</v>
      </c>
      <c r="G3481" s="3">
        <v>663426</v>
      </c>
      <c r="H3481" s="3">
        <v>10564704</v>
      </c>
      <c r="I3481" s="2">
        <v>0.99</v>
      </c>
      <c r="J3481" t="s">
        <v>190</v>
      </c>
      <c r="K3481" t="s">
        <v>4654</v>
      </c>
      <c r="L3481" t="s">
        <v>4638</v>
      </c>
      <c r="M3481" t="s">
        <v>622</v>
      </c>
      <c r="N3481" t="s">
        <v>197</v>
      </c>
    </row>
    <row r="3482" spans="4:14" x14ac:dyDescent="0.25">
      <c r="D3482">
        <v>3478</v>
      </c>
      <c r="E3482" t="s">
        <v>4672</v>
      </c>
      <c r="F3482" t="s">
        <v>100</v>
      </c>
      <c r="G3482" s="3">
        <v>215386</v>
      </c>
      <c r="H3482" s="3">
        <v>3644793</v>
      </c>
      <c r="I3482" s="2">
        <v>0.99</v>
      </c>
      <c r="J3482" t="s">
        <v>190</v>
      </c>
      <c r="K3482" t="s">
        <v>4673</v>
      </c>
      <c r="L3482" t="s">
        <v>4674</v>
      </c>
      <c r="M3482" t="s">
        <v>4363</v>
      </c>
      <c r="N3482" t="s">
        <v>197</v>
      </c>
    </row>
    <row r="3483" spans="4:14" x14ac:dyDescent="0.25">
      <c r="D3483">
        <v>3479</v>
      </c>
      <c r="E3483" t="s">
        <v>4675</v>
      </c>
      <c r="F3483" t="s">
        <v>4408</v>
      </c>
      <c r="G3483" s="3">
        <v>339567</v>
      </c>
      <c r="H3483" s="3">
        <v>10887931</v>
      </c>
      <c r="I3483" s="2">
        <v>0.99</v>
      </c>
      <c r="J3483" t="s">
        <v>190</v>
      </c>
      <c r="K3483" t="s">
        <v>4676</v>
      </c>
      <c r="L3483" t="s">
        <v>4677</v>
      </c>
      <c r="M3483" t="s">
        <v>4411</v>
      </c>
      <c r="N3483" t="s">
        <v>4364</v>
      </c>
    </row>
    <row r="3484" spans="4:14" x14ac:dyDescent="0.25">
      <c r="D3484">
        <v>3480</v>
      </c>
      <c r="E3484" t="s">
        <v>4678</v>
      </c>
      <c r="F3484" t="s">
        <v>4679</v>
      </c>
      <c r="G3484" s="3">
        <v>299350</v>
      </c>
      <c r="H3484" s="3">
        <v>9785346</v>
      </c>
      <c r="I3484" s="2">
        <v>0.99</v>
      </c>
      <c r="J3484" t="s">
        <v>190</v>
      </c>
      <c r="K3484" t="s">
        <v>4680</v>
      </c>
      <c r="L3484" t="s">
        <v>4681</v>
      </c>
      <c r="M3484" t="s">
        <v>4411</v>
      </c>
      <c r="N3484" t="s">
        <v>4364</v>
      </c>
    </row>
    <row r="3485" spans="4:14" x14ac:dyDescent="0.25">
      <c r="D3485">
        <v>3481</v>
      </c>
      <c r="E3485" t="s">
        <v>4682</v>
      </c>
      <c r="F3485" t="s">
        <v>100</v>
      </c>
      <c r="G3485" s="3">
        <v>387826</v>
      </c>
      <c r="H3485" s="3">
        <v>6497867</v>
      </c>
      <c r="I3485" s="2">
        <v>0.99</v>
      </c>
      <c r="J3485" t="s">
        <v>190</v>
      </c>
      <c r="K3485" t="s">
        <v>4683</v>
      </c>
      <c r="L3485" t="s">
        <v>4684</v>
      </c>
      <c r="M3485" t="s">
        <v>4411</v>
      </c>
      <c r="N3485" t="s">
        <v>197</v>
      </c>
    </row>
    <row r="3486" spans="4:14" x14ac:dyDescent="0.25">
      <c r="D3486">
        <v>3482</v>
      </c>
      <c r="E3486" t="s">
        <v>4685</v>
      </c>
      <c r="F3486" t="s">
        <v>4474</v>
      </c>
      <c r="G3486" s="3">
        <v>225933</v>
      </c>
      <c r="H3486" s="3">
        <v>3847164</v>
      </c>
      <c r="I3486" s="2">
        <v>0.99</v>
      </c>
      <c r="J3486" t="s">
        <v>190</v>
      </c>
      <c r="K3486" t="s">
        <v>4686</v>
      </c>
      <c r="L3486" t="s">
        <v>4687</v>
      </c>
      <c r="M3486" t="s">
        <v>4411</v>
      </c>
      <c r="N3486" t="s">
        <v>197</v>
      </c>
    </row>
    <row r="3487" spans="4:14" x14ac:dyDescent="0.25">
      <c r="D3487">
        <v>3483</v>
      </c>
      <c r="E3487" t="s">
        <v>4688</v>
      </c>
      <c r="F3487" t="s">
        <v>4689</v>
      </c>
      <c r="G3487" s="3">
        <v>110266</v>
      </c>
      <c r="H3487" s="3">
        <v>1973559</v>
      </c>
      <c r="I3487" s="2">
        <v>0.99</v>
      </c>
      <c r="J3487" t="s">
        <v>190</v>
      </c>
      <c r="K3487" t="s">
        <v>4690</v>
      </c>
      <c r="L3487" t="s">
        <v>4691</v>
      </c>
      <c r="M3487" t="s">
        <v>4411</v>
      </c>
      <c r="N3487" t="s">
        <v>197</v>
      </c>
    </row>
    <row r="3488" spans="4:14" x14ac:dyDescent="0.25">
      <c r="D3488">
        <v>3484</v>
      </c>
      <c r="E3488" t="s">
        <v>4692</v>
      </c>
      <c r="F3488" t="s">
        <v>4693</v>
      </c>
      <c r="G3488" s="3">
        <v>289388</v>
      </c>
      <c r="H3488" s="3">
        <v>4781384</v>
      </c>
      <c r="I3488" s="2">
        <v>0.99</v>
      </c>
      <c r="J3488" t="s">
        <v>190</v>
      </c>
      <c r="K3488" t="s">
        <v>4694</v>
      </c>
      <c r="L3488" t="s">
        <v>4695</v>
      </c>
      <c r="M3488" t="s">
        <v>4411</v>
      </c>
      <c r="N3488" t="s">
        <v>197</v>
      </c>
    </row>
    <row r="3489" spans="4:14" x14ac:dyDescent="0.25">
      <c r="D3489">
        <v>3485</v>
      </c>
      <c r="E3489" t="s">
        <v>4696</v>
      </c>
      <c r="F3489" t="s">
        <v>4697</v>
      </c>
      <c r="G3489" s="3">
        <v>567494</v>
      </c>
      <c r="H3489" s="3">
        <v>9273123</v>
      </c>
      <c r="I3489" s="2">
        <v>0.99</v>
      </c>
      <c r="J3489" t="s">
        <v>190</v>
      </c>
      <c r="K3489" t="s">
        <v>4698</v>
      </c>
      <c r="L3489" t="s">
        <v>4699</v>
      </c>
      <c r="M3489" t="s">
        <v>4411</v>
      </c>
      <c r="N3489" t="s">
        <v>197</v>
      </c>
    </row>
    <row r="3490" spans="4:14" x14ac:dyDescent="0.25">
      <c r="D3490">
        <v>3486</v>
      </c>
      <c r="E3490" t="s">
        <v>4700</v>
      </c>
      <c r="F3490" t="s">
        <v>4701</v>
      </c>
      <c r="G3490" s="3">
        <v>364296</v>
      </c>
      <c r="H3490" s="3">
        <v>5987695</v>
      </c>
      <c r="I3490" s="2">
        <v>0.99</v>
      </c>
      <c r="J3490" t="s">
        <v>190</v>
      </c>
      <c r="K3490" t="s">
        <v>4702</v>
      </c>
      <c r="L3490" t="s">
        <v>4703</v>
      </c>
      <c r="M3490" t="s">
        <v>4411</v>
      </c>
      <c r="N3490" t="s">
        <v>197</v>
      </c>
    </row>
    <row r="3491" spans="4:14" x14ac:dyDescent="0.25">
      <c r="D3491">
        <v>3487</v>
      </c>
      <c r="E3491" t="s">
        <v>4704</v>
      </c>
      <c r="F3491" t="s">
        <v>4705</v>
      </c>
      <c r="G3491" s="3">
        <v>385506</v>
      </c>
      <c r="H3491" s="3">
        <v>6458501</v>
      </c>
      <c r="I3491" s="2">
        <v>0.99</v>
      </c>
      <c r="J3491" t="s">
        <v>190</v>
      </c>
      <c r="K3491" t="s">
        <v>4706</v>
      </c>
      <c r="L3491" t="s">
        <v>4707</v>
      </c>
      <c r="M3491" t="s">
        <v>4411</v>
      </c>
      <c r="N3491" t="s">
        <v>197</v>
      </c>
    </row>
    <row r="3492" spans="4:14" x14ac:dyDescent="0.25">
      <c r="D3492">
        <v>3488</v>
      </c>
      <c r="E3492" t="s">
        <v>4708</v>
      </c>
      <c r="F3492" t="s">
        <v>4701</v>
      </c>
      <c r="G3492" s="3">
        <v>142081</v>
      </c>
      <c r="H3492" s="3">
        <v>2365930</v>
      </c>
      <c r="I3492" s="2">
        <v>0.99</v>
      </c>
      <c r="J3492" t="s">
        <v>190</v>
      </c>
      <c r="K3492" t="s">
        <v>4709</v>
      </c>
      <c r="L3492" t="s">
        <v>4710</v>
      </c>
      <c r="M3492" t="s">
        <v>4411</v>
      </c>
      <c r="N3492" t="s">
        <v>197</v>
      </c>
    </row>
    <row r="3493" spans="4:14" x14ac:dyDescent="0.25">
      <c r="D3493">
        <v>3489</v>
      </c>
      <c r="E3493" t="s">
        <v>4711</v>
      </c>
      <c r="F3493" t="s">
        <v>4712</v>
      </c>
      <c r="G3493" s="3">
        <v>376510</v>
      </c>
      <c r="H3493" s="3">
        <v>6129146</v>
      </c>
      <c r="I3493" s="2">
        <v>0.99</v>
      </c>
      <c r="J3493" t="s">
        <v>190</v>
      </c>
      <c r="K3493" t="s">
        <v>4713</v>
      </c>
      <c r="L3493" t="s">
        <v>4714</v>
      </c>
      <c r="M3493" t="s">
        <v>4411</v>
      </c>
      <c r="N3493" t="s">
        <v>197</v>
      </c>
    </row>
    <row r="3494" spans="4:14" x14ac:dyDescent="0.25">
      <c r="D3494">
        <v>3490</v>
      </c>
      <c r="E3494" t="s">
        <v>4715</v>
      </c>
      <c r="F3494" t="s">
        <v>4474</v>
      </c>
      <c r="G3494" s="3">
        <v>285673</v>
      </c>
      <c r="H3494" s="3">
        <v>4744929</v>
      </c>
      <c r="I3494" s="2">
        <v>0.99</v>
      </c>
      <c r="J3494" t="s">
        <v>190</v>
      </c>
      <c r="K3494" t="s">
        <v>4716</v>
      </c>
      <c r="L3494" t="s">
        <v>4717</v>
      </c>
      <c r="M3494" t="s">
        <v>4411</v>
      </c>
      <c r="N3494" t="s">
        <v>197</v>
      </c>
    </row>
    <row r="3495" spans="4:14" x14ac:dyDescent="0.25">
      <c r="D3495">
        <v>3491</v>
      </c>
      <c r="E3495" t="s">
        <v>4718</v>
      </c>
      <c r="F3495" t="s">
        <v>4719</v>
      </c>
      <c r="G3495" s="3">
        <v>234746</v>
      </c>
      <c r="H3495" s="3">
        <v>4072205</v>
      </c>
      <c r="I3495" s="2">
        <v>0.99</v>
      </c>
      <c r="J3495" t="s">
        <v>190</v>
      </c>
      <c r="K3495" t="s">
        <v>4720</v>
      </c>
      <c r="L3495" t="s">
        <v>4622</v>
      </c>
      <c r="M3495" t="s">
        <v>4411</v>
      </c>
      <c r="N3495" t="s">
        <v>197</v>
      </c>
    </row>
    <row r="3496" spans="4:14" x14ac:dyDescent="0.25">
      <c r="D3496">
        <v>3492</v>
      </c>
      <c r="E3496" t="s">
        <v>4721</v>
      </c>
      <c r="F3496" t="s">
        <v>4722</v>
      </c>
      <c r="G3496" s="3">
        <v>133768</v>
      </c>
      <c r="H3496" s="3">
        <v>2256484</v>
      </c>
      <c r="I3496" s="2">
        <v>0.99</v>
      </c>
      <c r="J3496" t="s">
        <v>190</v>
      </c>
      <c r="K3496" t="s">
        <v>4615</v>
      </c>
      <c r="L3496" t="s">
        <v>4616</v>
      </c>
      <c r="M3496" t="s">
        <v>4411</v>
      </c>
      <c r="N3496" t="s">
        <v>197</v>
      </c>
    </row>
    <row r="3497" spans="4:14" x14ac:dyDescent="0.25">
      <c r="D3497">
        <v>3493</v>
      </c>
      <c r="E3497" t="s">
        <v>4723</v>
      </c>
      <c r="F3497" t="s">
        <v>4724</v>
      </c>
      <c r="G3497" s="3">
        <v>333669</v>
      </c>
      <c r="H3497" s="3">
        <v>5548755</v>
      </c>
      <c r="I3497" s="2">
        <v>0.99</v>
      </c>
      <c r="J3497" t="s">
        <v>190</v>
      </c>
      <c r="K3497" t="s">
        <v>4725</v>
      </c>
      <c r="L3497" t="s">
        <v>4726</v>
      </c>
      <c r="M3497" t="s">
        <v>4411</v>
      </c>
      <c r="N3497" t="s">
        <v>197</v>
      </c>
    </row>
    <row r="3498" spans="4:14" x14ac:dyDescent="0.25">
      <c r="D3498">
        <v>3494</v>
      </c>
      <c r="E3498" t="s">
        <v>4727</v>
      </c>
      <c r="F3498" t="s">
        <v>4728</v>
      </c>
      <c r="G3498" s="3">
        <v>286998</v>
      </c>
      <c r="H3498" s="3">
        <v>4834785</v>
      </c>
      <c r="I3498" s="2">
        <v>0.99</v>
      </c>
      <c r="J3498" t="s">
        <v>190</v>
      </c>
      <c r="K3498" t="s">
        <v>4729</v>
      </c>
      <c r="L3498" t="s">
        <v>4730</v>
      </c>
      <c r="M3498" t="s">
        <v>4411</v>
      </c>
      <c r="N3498" t="s">
        <v>197</v>
      </c>
    </row>
    <row r="3499" spans="4:14" x14ac:dyDescent="0.25">
      <c r="D3499">
        <v>3495</v>
      </c>
      <c r="E3499" t="s">
        <v>4731</v>
      </c>
      <c r="F3499" t="s">
        <v>4732</v>
      </c>
      <c r="G3499" s="3">
        <v>265541</v>
      </c>
      <c r="H3499" s="3">
        <v>4371533</v>
      </c>
      <c r="I3499" s="2">
        <v>0.99</v>
      </c>
      <c r="J3499" t="s">
        <v>190</v>
      </c>
      <c r="K3499" t="s">
        <v>4733</v>
      </c>
      <c r="L3499" t="s">
        <v>4734</v>
      </c>
      <c r="M3499" t="s">
        <v>4411</v>
      </c>
      <c r="N3499" t="s">
        <v>197</v>
      </c>
    </row>
    <row r="3500" spans="4:14" x14ac:dyDescent="0.25">
      <c r="D3500">
        <v>3496</v>
      </c>
      <c r="E3500" t="s">
        <v>4735</v>
      </c>
      <c r="F3500" t="s">
        <v>100</v>
      </c>
      <c r="G3500" s="3">
        <v>51780</v>
      </c>
      <c r="H3500" s="3">
        <v>2229617</v>
      </c>
      <c r="I3500" s="2">
        <v>0.99</v>
      </c>
      <c r="J3500" t="s">
        <v>190</v>
      </c>
      <c r="K3500" t="s">
        <v>4736</v>
      </c>
      <c r="L3500" t="s">
        <v>4737</v>
      </c>
      <c r="M3500" t="s">
        <v>4411</v>
      </c>
      <c r="N3500" t="s">
        <v>4364</v>
      </c>
    </row>
    <row r="3501" spans="4:14" x14ac:dyDescent="0.25">
      <c r="D3501">
        <v>3497</v>
      </c>
      <c r="E3501" t="s">
        <v>4738</v>
      </c>
      <c r="F3501" t="s">
        <v>100</v>
      </c>
      <c r="G3501" s="3">
        <v>261849</v>
      </c>
      <c r="H3501" s="3">
        <v>4307907</v>
      </c>
      <c r="I3501" s="2">
        <v>0.99</v>
      </c>
      <c r="J3501" t="s">
        <v>190</v>
      </c>
      <c r="K3501" t="s">
        <v>4739</v>
      </c>
      <c r="L3501" t="s">
        <v>4740</v>
      </c>
      <c r="M3501" t="s">
        <v>4411</v>
      </c>
      <c r="N3501" t="s">
        <v>197</v>
      </c>
    </row>
    <row r="3502" spans="4:14" x14ac:dyDescent="0.25">
      <c r="D3502">
        <v>3498</v>
      </c>
      <c r="E3502" t="s">
        <v>4741</v>
      </c>
      <c r="F3502" t="s">
        <v>4742</v>
      </c>
      <c r="G3502" s="3">
        <v>493573</v>
      </c>
      <c r="H3502" s="3">
        <v>16454937</v>
      </c>
      <c r="I3502" s="2">
        <v>0.99</v>
      </c>
      <c r="J3502" t="s">
        <v>190</v>
      </c>
      <c r="K3502" t="s">
        <v>4743</v>
      </c>
      <c r="L3502" t="s">
        <v>4744</v>
      </c>
      <c r="M3502" t="s">
        <v>4411</v>
      </c>
      <c r="N3502" t="s">
        <v>4364</v>
      </c>
    </row>
    <row r="3503" spans="4:14" x14ac:dyDescent="0.25">
      <c r="D3503">
        <v>3499</v>
      </c>
      <c r="E3503" t="s">
        <v>4745</v>
      </c>
      <c r="F3503" t="s">
        <v>100</v>
      </c>
      <c r="G3503" s="3">
        <v>286741</v>
      </c>
      <c r="H3503" s="3">
        <v>4718950</v>
      </c>
      <c r="I3503" s="2">
        <v>0.99</v>
      </c>
      <c r="J3503" t="s">
        <v>190</v>
      </c>
      <c r="K3503" t="s">
        <v>4746</v>
      </c>
      <c r="L3503" t="s">
        <v>4535</v>
      </c>
      <c r="M3503" t="s">
        <v>4411</v>
      </c>
      <c r="N3503" t="s">
        <v>197</v>
      </c>
    </row>
    <row r="3504" spans="4:14" x14ac:dyDescent="0.25">
      <c r="D3504">
        <v>3500</v>
      </c>
      <c r="E3504" t="s">
        <v>4747</v>
      </c>
      <c r="F3504" t="s">
        <v>4505</v>
      </c>
      <c r="G3504" s="3">
        <v>139200</v>
      </c>
      <c r="H3504" s="3">
        <v>2283131</v>
      </c>
      <c r="I3504" s="2">
        <v>0.99</v>
      </c>
      <c r="J3504" t="s">
        <v>190</v>
      </c>
      <c r="K3504" t="s">
        <v>4748</v>
      </c>
      <c r="L3504" t="s">
        <v>4749</v>
      </c>
      <c r="M3504" t="s">
        <v>4411</v>
      </c>
      <c r="N3504" t="s">
        <v>197</v>
      </c>
    </row>
    <row r="3505" spans="4:14" x14ac:dyDescent="0.25">
      <c r="D3505">
        <v>3501</v>
      </c>
      <c r="E3505" t="s">
        <v>4750</v>
      </c>
      <c r="F3505" t="s">
        <v>4751</v>
      </c>
      <c r="G3505" s="3">
        <v>66639</v>
      </c>
      <c r="H3505" s="3">
        <v>1189062</v>
      </c>
      <c r="I3505" s="2">
        <v>0.99</v>
      </c>
      <c r="J3505" t="s">
        <v>190</v>
      </c>
      <c r="K3505" t="s">
        <v>4752</v>
      </c>
      <c r="L3505" t="s">
        <v>4753</v>
      </c>
      <c r="M3505" t="s">
        <v>4411</v>
      </c>
      <c r="N3505" t="s">
        <v>197</v>
      </c>
    </row>
    <row r="3506" spans="4:14" x14ac:dyDescent="0.25">
      <c r="D3506">
        <v>3502</v>
      </c>
      <c r="E3506" t="s">
        <v>4754</v>
      </c>
      <c r="F3506" t="s">
        <v>4491</v>
      </c>
      <c r="G3506" s="3">
        <v>221331</v>
      </c>
      <c r="H3506" s="3">
        <v>3665114</v>
      </c>
      <c r="I3506" s="2">
        <v>0.99</v>
      </c>
      <c r="J3506" t="s">
        <v>190</v>
      </c>
      <c r="K3506" t="s">
        <v>4755</v>
      </c>
      <c r="L3506" t="s">
        <v>4756</v>
      </c>
      <c r="M3506" t="s">
        <v>4411</v>
      </c>
      <c r="N3506" t="s">
        <v>197</v>
      </c>
    </row>
    <row r="3507" spans="4:14" x14ac:dyDescent="0.25">
      <c r="D3507">
        <v>3503</v>
      </c>
      <c r="E3507" t="s">
        <v>4757</v>
      </c>
      <c r="F3507" t="s">
        <v>4758</v>
      </c>
      <c r="G3507" s="3">
        <v>206005</v>
      </c>
      <c r="H3507" s="3">
        <v>3305164</v>
      </c>
      <c r="I3507" s="2">
        <v>0.99</v>
      </c>
      <c r="J3507" t="s">
        <v>190</v>
      </c>
      <c r="K3507" t="s">
        <v>4759</v>
      </c>
      <c r="L3507" t="s">
        <v>4760</v>
      </c>
      <c r="M3507" t="s">
        <v>689</v>
      </c>
      <c r="N3507" t="s">
        <v>197</v>
      </c>
    </row>
    <row r="3508" spans="4:14" x14ac:dyDescent="0.25">
      <c r="G3508"/>
      <c r="H3508"/>
      <c r="I3508"/>
    </row>
    <row r="3509" spans="4:14" x14ac:dyDescent="0.25">
      <c r="G3509"/>
      <c r="H3509"/>
      <c r="I3509"/>
    </row>
    <row r="3510" spans="4:14" x14ac:dyDescent="0.25">
      <c r="G3510"/>
      <c r="H3510"/>
      <c r="I3510"/>
    </row>
    <row r="3511" spans="4:14" x14ac:dyDescent="0.25">
      <c r="G3511"/>
      <c r="H3511"/>
      <c r="I3511"/>
    </row>
    <row r="3512" spans="4:14" x14ac:dyDescent="0.25">
      <c r="G3512"/>
      <c r="H3512"/>
      <c r="I3512"/>
    </row>
    <row r="3513" spans="4:14" x14ac:dyDescent="0.25">
      <c r="G3513"/>
      <c r="H3513"/>
      <c r="I3513"/>
    </row>
    <row r="3514" spans="4:14" x14ac:dyDescent="0.25">
      <c r="G3514"/>
      <c r="H3514"/>
      <c r="I3514"/>
    </row>
    <row r="3515" spans="4:14" x14ac:dyDescent="0.25">
      <c r="G3515"/>
      <c r="H3515"/>
      <c r="I3515"/>
    </row>
    <row r="3516" spans="4:14" x14ac:dyDescent="0.25">
      <c r="G3516"/>
      <c r="H3516"/>
      <c r="I3516"/>
    </row>
    <row r="3517" spans="4:14" x14ac:dyDescent="0.25">
      <c r="G3517"/>
      <c r="H3517"/>
      <c r="I3517"/>
    </row>
    <row r="3518" spans="4:14" x14ac:dyDescent="0.25">
      <c r="G3518"/>
      <c r="H3518"/>
      <c r="I3518"/>
    </row>
    <row r="3519" spans="4:14" x14ac:dyDescent="0.25">
      <c r="G3519"/>
      <c r="H3519"/>
      <c r="I3519"/>
    </row>
    <row r="3520" spans="4:14" x14ac:dyDescent="0.25">
      <c r="G3520"/>
      <c r="H3520"/>
      <c r="I3520"/>
    </row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  <row r="6424" customFormat="1" x14ac:dyDescent="0.25"/>
    <row r="6425" customFormat="1" x14ac:dyDescent="0.25"/>
    <row r="6426" customFormat="1" x14ac:dyDescent="0.25"/>
    <row r="6427" customFormat="1" x14ac:dyDescent="0.25"/>
    <row r="6428" customFormat="1" x14ac:dyDescent="0.25"/>
    <row r="6429" customFormat="1" x14ac:dyDescent="0.25"/>
    <row r="6430" customFormat="1" x14ac:dyDescent="0.25"/>
    <row r="6431" customFormat="1" x14ac:dyDescent="0.25"/>
    <row r="6432" customFormat="1" x14ac:dyDescent="0.25"/>
    <row r="6433" customFormat="1" x14ac:dyDescent="0.25"/>
    <row r="6434" customFormat="1" x14ac:dyDescent="0.25"/>
    <row r="6435" customFormat="1" x14ac:dyDescent="0.25"/>
    <row r="6436" customFormat="1" x14ac:dyDescent="0.25"/>
    <row r="6437" customFormat="1" x14ac:dyDescent="0.25"/>
    <row r="6438" customFormat="1" x14ac:dyDescent="0.25"/>
    <row r="6439" customFormat="1" x14ac:dyDescent="0.25"/>
    <row r="6440" customFormat="1" x14ac:dyDescent="0.25"/>
    <row r="6441" customFormat="1" x14ac:dyDescent="0.25"/>
    <row r="6442" customFormat="1" x14ac:dyDescent="0.25"/>
    <row r="6443" customFormat="1" x14ac:dyDescent="0.25"/>
    <row r="6444" customFormat="1" x14ac:dyDescent="0.25"/>
    <row r="6445" customFormat="1" x14ac:dyDescent="0.25"/>
    <row r="6446" customFormat="1" x14ac:dyDescent="0.25"/>
    <row r="6447" customFormat="1" x14ac:dyDescent="0.25"/>
    <row r="6448" customFormat="1" x14ac:dyDescent="0.25"/>
    <row r="6449" customFormat="1" x14ac:dyDescent="0.25"/>
    <row r="6450" customFormat="1" x14ac:dyDescent="0.25"/>
    <row r="6451" customFormat="1" x14ac:dyDescent="0.25"/>
    <row r="6452" customFormat="1" x14ac:dyDescent="0.25"/>
    <row r="6453" customFormat="1" x14ac:dyDescent="0.25"/>
    <row r="6454" customFormat="1" x14ac:dyDescent="0.25"/>
    <row r="6455" customFormat="1" x14ac:dyDescent="0.25"/>
    <row r="6456" customFormat="1" x14ac:dyDescent="0.25"/>
    <row r="6457" customFormat="1" x14ac:dyDescent="0.25"/>
    <row r="6458" customFormat="1" x14ac:dyDescent="0.25"/>
    <row r="6459" customFormat="1" x14ac:dyDescent="0.25"/>
    <row r="6460" customFormat="1" x14ac:dyDescent="0.25"/>
    <row r="6461" customFormat="1" x14ac:dyDescent="0.25"/>
    <row r="6462" customFormat="1" x14ac:dyDescent="0.25"/>
    <row r="6463" customFormat="1" x14ac:dyDescent="0.25"/>
    <row r="6464" customFormat="1" x14ac:dyDescent="0.25"/>
    <row r="6465" customFormat="1" x14ac:dyDescent="0.25"/>
    <row r="6466" customFormat="1" x14ac:dyDescent="0.25"/>
    <row r="6467" customFormat="1" x14ac:dyDescent="0.25"/>
    <row r="6468" customFormat="1" x14ac:dyDescent="0.25"/>
    <row r="6469" customFormat="1" x14ac:dyDescent="0.25"/>
    <row r="6470" customFormat="1" x14ac:dyDescent="0.25"/>
    <row r="6471" customFormat="1" x14ac:dyDescent="0.25"/>
    <row r="6472" customFormat="1" x14ac:dyDescent="0.25"/>
    <row r="6473" customFormat="1" x14ac:dyDescent="0.25"/>
    <row r="6474" customFormat="1" x14ac:dyDescent="0.25"/>
    <row r="6475" customFormat="1" x14ac:dyDescent="0.25"/>
    <row r="6476" customFormat="1" x14ac:dyDescent="0.25"/>
    <row r="6477" customFormat="1" x14ac:dyDescent="0.25"/>
    <row r="6478" customFormat="1" x14ac:dyDescent="0.25"/>
    <row r="6479" customFormat="1" x14ac:dyDescent="0.25"/>
    <row r="6480" customFormat="1" x14ac:dyDescent="0.25"/>
    <row r="6481" customFormat="1" x14ac:dyDescent="0.25"/>
    <row r="6482" customFormat="1" x14ac:dyDescent="0.25"/>
    <row r="6483" customFormat="1" x14ac:dyDescent="0.25"/>
    <row r="6484" customFormat="1" x14ac:dyDescent="0.25"/>
    <row r="6485" customFormat="1" x14ac:dyDescent="0.25"/>
    <row r="6486" customFormat="1" x14ac:dyDescent="0.25"/>
    <row r="6487" customFormat="1" x14ac:dyDescent="0.25"/>
    <row r="6488" customFormat="1" x14ac:dyDescent="0.25"/>
    <row r="6489" customFormat="1" x14ac:dyDescent="0.25"/>
    <row r="6490" customFormat="1" x14ac:dyDescent="0.25"/>
    <row r="6491" customFormat="1" x14ac:dyDescent="0.25"/>
    <row r="6492" customFormat="1" x14ac:dyDescent="0.25"/>
    <row r="6493" customFormat="1" x14ac:dyDescent="0.25"/>
    <row r="6494" customFormat="1" x14ac:dyDescent="0.25"/>
    <row r="6495" customFormat="1" x14ac:dyDescent="0.25"/>
    <row r="6496" customFormat="1" x14ac:dyDescent="0.25"/>
    <row r="6497" customFormat="1" x14ac:dyDescent="0.25"/>
    <row r="6498" customFormat="1" x14ac:dyDescent="0.25"/>
    <row r="6499" customFormat="1" x14ac:dyDescent="0.25"/>
    <row r="6500" customFormat="1" x14ac:dyDescent="0.25"/>
    <row r="6501" customFormat="1" x14ac:dyDescent="0.25"/>
    <row r="6502" customFormat="1" x14ac:dyDescent="0.25"/>
    <row r="6503" customFormat="1" x14ac:dyDescent="0.25"/>
    <row r="6504" customFormat="1" x14ac:dyDescent="0.25"/>
    <row r="6505" customFormat="1" x14ac:dyDescent="0.25"/>
    <row r="6506" customFormat="1" x14ac:dyDescent="0.25"/>
    <row r="6507" customFormat="1" x14ac:dyDescent="0.25"/>
    <row r="6508" customFormat="1" x14ac:dyDescent="0.25"/>
    <row r="6509" customFormat="1" x14ac:dyDescent="0.25"/>
    <row r="6510" customFormat="1" x14ac:dyDescent="0.25"/>
    <row r="6511" customFormat="1" x14ac:dyDescent="0.25"/>
    <row r="6512" customFormat="1" x14ac:dyDescent="0.25"/>
    <row r="6513" customFormat="1" x14ac:dyDescent="0.25"/>
    <row r="6514" customFormat="1" x14ac:dyDescent="0.25"/>
    <row r="6515" customFormat="1" x14ac:dyDescent="0.25"/>
    <row r="6516" customFormat="1" x14ac:dyDescent="0.25"/>
    <row r="6517" customFormat="1" x14ac:dyDescent="0.25"/>
    <row r="6518" customFormat="1" x14ac:dyDescent="0.25"/>
    <row r="6519" customFormat="1" x14ac:dyDescent="0.25"/>
    <row r="6520" customFormat="1" x14ac:dyDescent="0.25"/>
    <row r="6521" customFormat="1" x14ac:dyDescent="0.25"/>
    <row r="6522" customFormat="1" x14ac:dyDescent="0.25"/>
    <row r="6523" customFormat="1" x14ac:dyDescent="0.25"/>
    <row r="6524" customFormat="1" x14ac:dyDescent="0.25"/>
    <row r="6525" customFormat="1" x14ac:dyDescent="0.25"/>
    <row r="6526" customFormat="1" x14ac:dyDescent="0.25"/>
    <row r="6527" customFormat="1" x14ac:dyDescent="0.25"/>
    <row r="6528" customFormat="1" x14ac:dyDescent="0.25"/>
    <row r="6529" customFormat="1" x14ac:dyDescent="0.25"/>
    <row r="6530" customFormat="1" x14ac:dyDescent="0.25"/>
    <row r="6531" customFormat="1" x14ac:dyDescent="0.25"/>
    <row r="6532" customFormat="1" x14ac:dyDescent="0.25"/>
    <row r="6533" customFormat="1" x14ac:dyDescent="0.25"/>
    <row r="6534" customFormat="1" x14ac:dyDescent="0.25"/>
    <row r="6535" customFormat="1" x14ac:dyDescent="0.25"/>
    <row r="6536" customFormat="1" x14ac:dyDescent="0.25"/>
    <row r="6537" customFormat="1" x14ac:dyDescent="0.25"/>
    <row r="6538" customFormat="1" x14ac:dyDescent="0.25"/>
    <row r="6539" customFormat="1" x14ac:dyDescent="0.25"/>
    <row r="6540" customFormat="1" x14ac:dyDescent="0.25"/>
    <row r="6541" customFormat="1" x14ac:dyDescent="0.25"/>
    <row r="6542" customFormat="1" x14ac:dyDescent="0.25"/>
    <row r="6543" customFormat="1" x14ac:dyDescent="0.25"/>
    <row r="6544" customFormat="1" x14ac:dyDescent="0.25"/>
    <row r="6545" customFormat="1" x14ac:dyDescent="0.25"/>
    <row r="6546" customFormat="1" x14ac:dyDescent="0.25"/>
    <row r="6547" customFormat="1" x14ac:dyDescent="0.25"/>
    <row r="6548" customFormat="1" x14ac:dyDescent="0.25"/>
    <row r="6549" customFormat="1" x14ac:dyDescent="0.25"/>
    <row r="6550" customFormat="1" x14ac:dyDescent="0.25"/>
    <row r="6551" customFormat="1" x14ac:dyDescent="0.25"/>
    <row r="6552" customFormat="1" x14ac:dyDescent="0.25"/>
    <row r="6553" customFormat="1" x14ac:dyDescent="0.25"/>
    <row r="6554" customFormat="1" x14ac:dyDescent="0.25"/>
    <row r="6555" customFormat="1" x14ac:dyDescent="0.25"/>
    <row r="6556" customFormat="1" x14ac:dyDescent="0.25"/>
    <row r="6557" customFormat="1" x14ac:dyDescent="0.25"/>
    <row r="6558" customFormat="1" x14ac:dyDescent="0.25"/>
    <row r="6559" customFormat="1" x14ac:dyDescent="0.25"/>
    <row r="6560" customFormat="1" x14ac:dyDescent="0.25"/>
    <row r="6561" customFormat="1" x14ac:dyDescent="0.25"/>
    <row r="6562" customFormat="1" x14ac:dyDescent="0.25"/>
    <row r="6563" customFormat="1" x14ac:dyDescent="0.25"/>
    <row r="6564" customFormat="1" x14ac:dyDescent="0.25"/>
    <row r="6565" customFormat="1" x14ac:dyDescent="0.25"/>
    <row r="6566" customFormat="1" x14ac:dyDescent="0.25"/>
    <row r="6567" customFormat="1" x14ac:dyDescent="0.25"/>
    <row r="6568" customFormat="1" x14ac:dyDescent="0.25"/>
    <row r="6569" customFormat="1" x14ac:dyDescent="0.25"/>
    <row r="6570" customFormat="1" x14ac:dyDescent="0.25"/>
    <row r="6571" customFormat="1" x14ac:dyDescent="0.25"/>
    <row r="6572" customFormat="1" x14ac:dyDescent="0.25"/>
    <row r="6573" customFormat="1" x14ac:dyDescent="0.25"/>
    <row r="6574" customFormat="1" x14ac:dyDescent="0.25"/>
    <row r="6575" customFormat="1" x14ac:dyDescent="0.25"/>
    <row r="6576" customFormat="1" x14ac:dyDescent="0.25"/>
    <row r="6577" customFormat="1" x14ac:dyDescent="0.25"/>
    <row r="6578" customFormat="1" x14ac:dyDescent="0.25"/>
    <row r="6579" customFormat="1" x14ac:dyDescent="0.25"/>
    <row r="6580" customFormat="1" x14ac:dyDescent="0.25"/>
    <row r="6581" customFormat="1" x14ac:dyDescent="0.25"/>
    <row r="6582" customFormat="1" x14ac:dyDescent="0.25"/>
    <row r="6583" customFormat="1" x14ac:dyDescent="0.25"/>
    <row r="6584" customFormat="1" x14ac:dyDescent="0.25"/>
    <row r="6585" customFormat="1" x14ac:dyDescent="0.25"/>
    <row r="6586" customFormat="1" x14ac:dyDescent="0.25"/>
    <row r="6587" customFormat="1" x14ac:dyDescent="0.25"/>
    <row r="6588" customFormat="1" x14ac:dyDescent="0.25"/>
    <row r="6589" customFormat="1" x14ac:dyDescent="0.25"/>
    <row r="6590" customFormat="1" x14ac:dyDescent="0.25"/>
    <row r="6591" customFormat="1" x14ac:dyDescent="0.25"/>
    <row r="6592" customFormat="1" x14ac:dyDescent="0.25"/>
    <row r="6593" customFormat="1" x14ac:dyDescent="0.25"/>
    <row r="6594" customFormat="1" x14ac:dyDescent="0.25"/>
    <row r="6595" customFormat="1" x14ac:dyDescent="0.25"/>
    <row r="6596" customFormat="1" x14ac:dyDescent="0.25"/>
    <row r="6597" customFormat="1" x14ac:dyDescent="0.25"/>
    <row r="6598" customFormat="1" x14ac:dyDescent="0.25"/>
    <row r="6599" customFormat="1" x14ac:dyDescent="0.25"/>
    <row r="6600" customFormat="1" x14ac:dyDescent="0.25"/>
    <row r="6601" customFormat="1" x14ac:dyDescent="0.25"/>
    <row r="6602" customFormat="1" x14ac:dyDescent="0.25"/>
    <row r="6603" customFormat="1" x14ac:dyDescent="0.25"/>
    <row r="6604" customFormat="1" x14ac:dyDescent="0.25"/>
    <row r="6605" customFormat="1" x14ac:dyDescent="0.25"/>
    <row r="6606" customFormat="1" x14ac:dyDescent="0.25"/>
    <row r="6607" customFormat="1" x14ac:dyDescent="0.25"/>
    <row r="6608" customFormat="1" x14ac:dyDescent="0.25"/>
    <row r="6609" customFormat="1" x14ac:dyDescent="0.25"/>
    <row r="6610" customFormat="1" x14ac:dyDescent="0.25"/>
    <row r="6611" customFormat="1" x14ac:dyDescent="0.25"/>
    <row r="6612" customFormat="1" x14ac:dyDescent="0.25"/>
    <row r="6613" customFormat="1" x14ac:dyDescent="0.25"/>
    <row r="6614" customFormat="1" x14ac:dyDescent="0.25"/>
    <row r="6615" customFormat="1" x14ac:dyDescent="0.25"/>
    <row r="6616" customFormat="1" x14ac:dyDescent="0.25"/>
    <row r="6617" customFormat="1" x14ac:dyDescent="0.25"/>
    <row r="6618" customFormat="1" x14ac:dyDescent="0.25"/>
    <row r="6619" customFormat="1" x14ac:dyDescent="0.25"/>
    <row r="6620" customFormat="1" x14ac:dyDescent="0.25"/>
    <row r="6621" customFormat="1" x14ac:dyDescent="0.25"/>
    <row r="6622" customFormat="1" x14ac:dyDescent="0.25"/>
    <row r="6623" customFormat="1" x14ac:dyDescent="0.25"/>
    <row r="6624" customFormat="1" x14ac:dyDescent="0.25"/>
    <row r="6625" customFormat="1" x14ac:dyDescent="0.25"/>
    <row r="6626" customFormat="1" x14ac:dyDescent="0.25"/>
    <row r="6627" customFormat="1" x14ac:dyDescent="0.25"/>
    <row r="6628" customFormat="1" x14ac:dyDescent="0.25"/>
    <row r="6629" customFormat="1" x14ac:dyDescent="0.25"/>
    <row r="6630" customFormat="1" x14ac:dyDescent="0.25"/>
    <row r="6631" customFormat="1" x14ac:dyDescent="0.25"/>
    <row r="6632" customFormat="1" x14ac:dyDescent="0.25"/>
    <row r="6633" customFormat="1" x14ac:dyDescent="0.25"/>
    <row r="6634" customFormat="1" x14ac:dyDescent="0.25"/>
    <row r="6635" customFormat="1" x14ac:dyDescent="0.25"/>
    <row r="6636" customFormat="1" x14ac:dyDescent="0.25"/>
    <row r="6637" customFormat="1" x14ac:dyDescent="0.25"/>
    <row r="6638" customFormat="1" x14ac:dyDescent="0.25"/>
    <row r="6639" customFormat="1" x14ac:dyDescent="0.25"/>
    <row r="6640" customFormat="1" x14ac:dyDescent="0.25"/>
    <row r="6641" customFormat="1" x14ac:dyDescent="0.25"/>
    <row r="6642" customFormat="1" x14ac:dyDescent="0.25"/>
    <row r="6643" customFormat="1" x14ac:dyDescent="0.25"/>
    <row r="6644" customFormat="1" x14ac:dyDescent="0.25"/>
    <row r="6645" customFormat="1" x14ac:dyDescent="0.25"/>
    <row r="6646" customFormat="1" x14ac:dyDescent="0.25"/>
    <row r="6647" customFormat="1" x14ac:dyDescent="0.25"/>
    <row r="6648" customFormat="1" x14ac:dyDescent="0.25"/>
    <row r="6649" customFormat="1" x14ac:dyDescent="0.25"/>
    <row r="6650" customFormat="1" x14ac:dyDescent="0.25"/>
    <row r="6651" customFormat="1" x14ac:dyDescent="0.25"/>
    <row r="6652" customFormat="1" x14ac:dyDescent="0.25"/>
    <row r="6653" customFormat="1" x14ac:dyDescent="0.25"/>
    <row r="6654" customFormat="1" x14ac:dyDescent="0.25"/>
    <row r="6655" customFormat="1" x14ac:dyDescent="0.25"/>
    <row r="6656" customFormat="1" x14ac:dyDescent="0.25"/>
    <row r="6657" customFormat="1" x14ac:dyDescent="0.25"/>
    <row r="6658" customFormat="1" x14ac:dyDescent="0.25"/>
    <row r="6659" customFormat="1" x14ac:dyDescent="0.25"/>
    <row r="6660" customFormat="1" x14ac:dyDescent="0.25"/>
    <row r="6661" customFormat="1" x14ac:dyDescent="0.25"/>
    <row r="6662" customFormat="1" x14ac:dyDescent="0.25"/>
    <row r="6663" customFormat="1" x14ac:dyDescent="0.25"/>
    <row r="6664" customFormat="1" x14ac:dyDescent="0.25"/>
    <row r="6665" customFormat="1" x14ac:dyDescent="0.25"/>
    <row r="6666" customFormat="1" x14ac:dyDescent="0.25"/>
    <row r="6667" customFormat="1" x14ac:dyDescent="0.25"/>
    <row r="6668" customFormat="1" x14ac:dyDescent="0.25"/>
    <row r="6669" customFormat="1" x14ac:dyDescent="0.25"/>
    <row r="6670" customFormat="1" x14ac:dyDescent="0.25"/>
    <row r="6671" customFormat="1" x14ac:dyDescent="0.25"/>
    <row r="6672" customFormat="1" x14ac:dyDescent="0.25"/>
    <row r="6673" customFormat="1" x14ac:dyDescent="0.25"/>
    <row r="6674" customFormat="1" x14ac:dyDescent="0.25"/>
    <row r="6675" customFormat="1" x14ac:dyDescent="0.25"/>
    <row r="6676" customFormat="1" x14ac:dyDescent="0.25"/>
    <row r="6677" customFormat="1" x14ac:dyDescent="0.25"/>
    <row r="6678" customFormat="1" x14ac:dyDescent="0.25"/>
    <row r="6679" customFormat="1" x14ac:dyDescent="0.25"/>
    <row r="6680" customFormat="1" x14ac:dyDescent="0.25"/>
    <row r="6681" customFormat="1" x14ac:dyDescent="0.25"/>
    <row r="6682" customFormat="1" x14ac:dyDescent="0.25"/>
    <row r="6683" customFormat="1" x14ac:dyDescent="0.25"/>
    <row r="6684" customFormat="1" x14ac:dyDescent="0.25"/>
    <row r="6685" customFormat="1" x14ac:dyDescent="0.25"/>
    <row r="6686" customFormat="1" x14ac:dyDescent="0.25"/>
    <row r="6687" customFormat="1" x14ac:dyDescent="0.25"/>
    <row r="6688" customFormat="1" x14ac:dyDescent="0.25"/>
    <row r="6689" customFormat="1" x14ac:dyDescent="0.25"/>
    <row r="6690" customFormat="1" x14ac:dyDescent="0.25"/>
    <row r="6691" customFormat="1" x14ac:dyDescent="0.25"/>
    <row r="6692" customFormat="1" x14ac:dyDescent="0.25"/>
    <row r="6693" customFormat="1" x14ac:dyDescent="0.25"/>
    <row r="6694" customFormat="1" x14ac:dyDescent="0.25"/>
    <row r="6695" customFormat="1" x14ac:dyDescent="0.25"/>
    <row r="6696" customFormat="1" x14ac:dyDescent="0.25"/>
    <row r="6697" customFormat="1" x14ac:dyDescent="0.25"/>
    <row r="6698" customFormat="1" x14ac:dyDescent="0.25"/>
    <row r="6699" customFormat="1" x14ac:dyDescent="0.25"/>
    <row r="6700" customFormat="1" x14ac:dyDescent="0.25"/>
    <row r="6701" customFormat="1" x14ac:dyDescent="0.25"/>
    <row r="6702" customFormat="1" x14ac:dyDescent="0.25"/>
    <row r="6703" customFormat="1" x14ac:dyDescent="0.25"/>
    <row r="6704" customFormat="1" x14ac:dyDescent="0.25"/>
    <row r="6705" customFormat="1" x14ac:dyDescent="0.25"/>
    <row r="6706" customFormat="1" x14ac:dyDescent="0.25"/>
    <row r="6707" customFormat="1" x14ac:dyDescent="0.25"/>
    <row r="6708" customFormat="1" x14ac:dyDescent="0.25"/>
    <row r="6709" customFormat="1" x14ac:dyDescent="0.25"/>
    <row r="6710" customFormat="1" x14ac:dyDescent="0.25"/>
    <row r="6711" customFormat="1" x14ac:dyDescent="0.25"/>
    <row r="6712" customFormat="1" x14ac:dyDescent="0.25"/>
    <row r="6713" customFormat="1" x14ac:dyDescent="0.25"/>
    <row r="6714" customFormat="1" x14ac:dyDescent="0.25"/>
    <row r="6715" customFormat="1" x14ac:dyDescent="0.25"/>
    <row r="6716" customFormat="1" x14ac:dyDescent="0.25"/>
    <row r="6717" customFormat="1" x14ac:dyDescent="0.25"/>
    <row r="6718" customFormat="1" x14ac:dyDescent="0.25"/>
    <row r="6719" customFormat="1" x14ac:dyDescent="0.25"/>
    <row r="6720" customFormat="1" x14ac:dyDescent="0.25"/>
    <row r="6721" customFormat="1" x14ac:dyDescent="0.25"/>
    <row r="6722" customFormat="1" x14ac:dyDescent="0.25"/>
    <row r="6723" customFormat="1" x14ac:dyDescent="0.25"/>
    <row r="6724" customFormat="1" x14ac:dyDescent="0.25"/>
    <row r="6725" customFormat="1" x14ac:dyDescent="0.25"/>
    <row r="6726" customFormat="1" x14ac:dyDescent="0.25"/>
    <row r="6727" customFormat="1" x14ac:dyDescent="0.25"/>
    <row r="6728" customFormat="1" x14ac:dyDescent="0.25"/>
    <row r="6729" customFormat="1" x14ac:dyDescent="0.25"/>
    <row r="6730" customFormat="1" x14ac:dyDescent="0.25"/>
    <row r="6731" customFormat="1" x14ac:dyDescent="0.25"/>
    <row r="6732" customFormat="1" x14ac:dyDescent="0.25"/>
    <row r="6733" customFormat="1" x14ac:dyDescent="0.25"/>
    <row r="6734" customFormat="1" x14ac:dyDescent="0.25"/>
    <row r="6735" customFormat="1" x14ac:dyDescent="0.25"/>
    <row r="6736" customFormat="1" x14ac:dyDescent="0.25"/>
    <row r="6737" customFormat="1" x14ac:dyDescent="0.25"/>
    <row r="6738" customFormat="1" x14ac:dyDescent="0.25"/>
    <row r="6739" customFormat="1" x14ac:dyDescent="0.25"/>
    <row r="6740" customFormat="1" x14ac:dyDescent="0.25"/>
    <row r="6741" customFormat="1" x14ac:dyDescent="0.25"/>
    <row r="6742" customFormat="1" x14ac:dyDescent="0.25"/>
    <row r="6743" customFormat="1" x14ac:dyDescent="0.25"/>
    <row r="6744" customFormat="1" x14ac:dyDescent="0.25"/>
    <row r="6745" customFormat="1" x14ac:dyDescent="0.25"/>
    <row r="6746" customFormat="1" x14ac:dyDescent="0.25"/>
    <row r="6747" customFormat="1" x14ac:dyDescent="0.25"/>
    <row r="6748" customFormat="1" x14ac:dyDescent="0.25"/>
    <row r="6749" customFormat="1" x14ac:dyDescent="0.25"/>
    <row r="6750" customFormat="1" x14ac:dyDescent="0.25"/>
    <row r="6751" customFormat="1" x14ac:dyDescent="0.25"/>
    <row r="6752" customFormat="1" x14ac:dyDescent="0.25"/>
    <row r="6753" customFormat="1" x14ac:dyDescent="0.25"/>
    <row r="6754" customFormat="1" x14ac:dyDescent="0.25"/>
    <row r="6755" customFormat="1" x14ac:dyDescent="0.25"/>
    <row r="6756" customFormat="1" x14ac:dyDescent="0.25"/>
    <row r="6757" customFormat="1" x14ac:dyDescent="0.25"/>
    <row r="6758" customFormat="1" x14ac:dyDescent="0.25"/>
    <row r="6759" customFormat="1" x14ac:dyDescent="0.25"/>
    <row r="6760" customFormat="1" x14ac:dyDescent="0.25"/>
    <row r="6761" customFormat="1" x14ac:dyDescent="0.25"/>
    <row r="6762" customFormat="1" x14ac:dyDescent="0.25"/>
    <row r="6763" customFormat="1" x14ac:dyDescent="0.25"/>
    <row r="6764" customFormat="1" x14ac:dyDescent="0.25"/>
    <row r="6765" customFormat="1" x14ac:dyDescent="0.25"/>
    <row r="6766" customFormat="1" x14ac:dyDescent="0.25"/>
    <row r="6767" customFormat="1" x14ac:dyDescent="0.25"/>
    <row r="6768" customFormat="1" x14ac:dyDescent="0.25"/>
    <row r="6769" customFormat="1" x14ac:dyDescent="0.25"/>
    <row r="6770" customFormat="1" x14ac:dyDescent="0.25"/>
    <row r="6771" customFormat="1" x14ac:dyDescent="0.25"/>
    <row r="6772" customFormat="1" x14ac:dyDescent="0.25"/>
    <row r="6773" customFormat="1" x14ac:dyDescent="0.25"/>
    <row r="6774" customFormat="1" x14ac:dyDescent="0.25"/>
    <row r="6775" customFormat="1" x14ac:dyDescent="0.25"/>
    <row r="6776" customFormat="1" x14ac:dyDescent="0.25"/>
    <row r="6777" customFormat="1" x14ac:dyDescent="0.25"/>
    <row r="6778" customFormat="1" x14ac:dyDescent="0.25"/>
    <row r="6779" customFormat="1" x14ac:dyDescent="0.25"/>
    <row r="6780" customFormat="1" x14ac:dyDescent="0.25"/>
    <row r="6781" customFormat="1" x14ac:dyDescent="0.25"/>
    <row r="6782" customFormat="1" x14ac:dyDescent="0.25"/>
    <row r="6783" customFormat="1" x14ac:dyDescent="0.25"/>
    <row r="6784" customFormat="1" x14ac:dyDescent="0.25"/>
    <row r="6785" customFormat="1" x14ac:dyDescent="0.25"/>
    <row r="6786" customFormat="1" x14ac:dyDescent="0.25"/>
    <row r="6787" customFormat="1" x14ac:dyDescent="0.25"/>
    <row r="6788" customFormat="1" x14ac:dyDescent="0.25"/>
    <row r="6789" customFormat="1" x14ac:dyDescent="0.25"/>
    <row r="6790" customFormat="1" x14ac:dyDescent="0.25"/>
    <row r="6791" customFormat="1" x14ac:dyDescent="0.25"/>
    <row r="6792" customFormat="1" x14ac:dyDescent="0.25"/>
    <row r="6793" customFormat="1" x14ac:dyDescent="0.25"/>
    <row r="6794" customFormat="1" x14ac:dyDescent="0.25"/>
    <row r="6795" customFormat="1" x14ac:dyDescent="0.25"/>
    <row r="6796" customFormat="1" x14ac:dyDescent="0.25"/>
    <row r="6797" customFormat="1" x14ac:dyDescent="0.25"/>
    <row r="6798" customFormat="1" x14ac:dyDescent="0.25"/>
    <row r="6799" customFormat="1" x14ac:dyDescent="0.25"/>
    <row r="6800" customFormat="1" x14ac:dyDescent="0.25"/>
    <row r="6801" customFormat="1" x14ac:dyDescent="0.25"/>
    <row r="6802" customFormat="1" x14ac:dyDescent="0.25"/>
    <row r="6803" customFormat="1" x14ac:dyDescent="0.25"/>
    <row r="6804" customFormat="1" x14ac:dyDescent="0.25"/>
    <row r="6805" customFormat="1" x14ac:dyDescent="0.25"/>
    <row r="6806" customFormat="1" x14ac:dyDescent="0.25"/>
    <row r="6807" customFormat="1" x14ac:dyDescent="0.25"/>
    <row r="6808" customFormat="1" x14ac:dyDescent="0.25"/>
    <row r="6809" customFormat="1" x14ac:dyDescent="0.25"/>
    <row r="6810" customFormat="1" x14ac:dyDescent="0.25"/>
    <row r="6811" customFormat="1" x14ac:dyDescent="0.25"/>
    <row r="6812" customFormat="1" x14ac:dyDescent="0.25"/>
    <row r="6813" customFormat="1" x14ac:dyDescent="0.25"/>
    <row r="6814" customFormat="1" x14ac:dyDescent="0.25"/>
    <row r="6815" customFormat="1" x14ac:dyDescent="0.25"/>
    <row r="6816" customFormat="1" x14ac:dyDescent="0.25"/>
    <row r="6817" customFormat="1" x14ac:dyDescent="0.25"/>
    <row r="6818" customFormat="1" x14ac:dyDescent="0.25"/>
    <row r="6819" customFormat="1" x14ac:dyDescent="0.25"/>
    <row r="6820" customFormat="1" x14ac:dyDescent="0.25"/>
    <row r="6821" customFormat="1" x14ac:dyDescent="0.25"/>
    <row r="6822" customFormat="1" x14ac:dyDescent="0.25"/>
    <row r="6823" customFormat="1" x14ac:dyDescent="0.25"/>
    <row r="6824" customFormat="1" x14ac:dyDescent="0.25"/>
    <row r="6825" customFormat="1" x14ac:dyDescent="0.25"/>
    <row r="6826" customFormat="1" x14ac:dyDescent="0.25"/>
    <row r="6827" customFormat="1" x14ac:dyDescent="0.25"/>
    <row r="6828" customFormat="1" x14ac:dyDescent="0.25"/>
    <row r="6829" customFormat="1" x14ac:dyDescent="0.25"/>
    <row r="6830" customFormat="1" x14ac:dyDescent="0.25"/>
    <row r="6831" customFormat="1" x14ac:dyDescent="0.25"/>
    <row r="6832" customFormat="1" x14ac:dyDescent="0.25"/>
    <row r="6833" customFormat="1" x14ac:dyDescent="0.25"/>
    <row r="6834" customFormat="1" x14ac:dyDescent="0.25"/>
    <row r="6835" customFormat="1" x14ac:dyDescent="0.25"/>
    <row r="6836" customFormat="1" x14ac:dyDescent="0.25"/>
    <row r="6837" customFormat="1" x14ac:dyDescent="0.25"/>
    <row r="6838" customFormat="1" x14ac:dyDescent="0.25"/>
    <row r="6839" customFormat="1" x14ac:dyDescent="0.25"/>
    <row r="6840" customFormat="1" x14ac:dyDescent="0.25"/>
    <row r="6841" customFormat="1" x14ac:dyDescent="0.25"/>
    <row r="6842" customFormat="1" x14ac:dyDescent="0.25"/>
    <row r="6843" customFormat="1" x14ac:dyDescent="0.25"/>
    <row r="6844" customFormat="1" x14ac:dyDescent="0.25"/>
    <row r="6845" customFormat="1" x14ac:dyDescent="0.25"/>
    <row r="6846" customFormat="1" x14ac:dyDescent="0.25"/>
    <row r="6847" customFormat="1" x14ac:dyDescent="0.25"/>
    <row r="6848" customFormat="1" x14ac:dyDescent="0.25"/>
    <row r="6849" customFormat="1" x14ac:dyDescent="0.25"/>
    <row r="6850" customFormat="1" x14ac:dyDescent="0.25"/>
    <row r="6851" customFormat="1" x14ac:dyDescent="0.25"/>
    <row r="6852" customFormat="1" x14ac:dyDescent="0.25"/>
    <row r="6853" customFormat="1" x14ac:dyDescent="0.25"/>
    <row r="6854" customFormat="1" x14ac:dyDescent="0.25"/>
    <row r="6855" customFormat="1" x14ac:dyDescent="0.25"/>
    <row r="6856" customFormat="1" x14ac:dyDescent="0.25"/>
    <row r="6857" customFormat="1" x14ac:dyDescent="0.25"/>
    <row r="6858" customFormat="1" x14ac:dyDescent="0.25"/>
    <row r="6859" customFormat="1" x14ac:dyDescent="0.25"/>
    <row r="6860" customFormat="1" x14ac:dyDescent="0.25"/>
    <row r="6861" customFormat="1" x14ac:dyDescent="0.25"/>
    <row r="6862" customFormat="1" x14ac:dyDescent="0.25"/>
    <row r="6863" customFormat="1" x14ac:dyDescent="0.25"/>
    <row r="6864" customFormat="1" x14ac:dyDescent="0.25"/>
    <row r="6865" customFormat="1" x14ac:dyDescent="0.25"/>
    <row r="6866" customFormat="1" x14ac:dyDescent="0.25"/>
    <row r="6867" customFormat="1" x14ac:dyDescent="0.25"/>
    <row r="6868" customFormat="1" x14ac:dyDescent="0.25"/>
    <row r="6869" customFormat="1" x14ac:dyDescent="0.25"/>
    <row r="6870" customFormat="1" x14ac:dyDescent="0.25"/>
    <row r="6871" customFormat="1" x14ac:dyDescent="0.25"/>
    <row r="6872" customFormat="1" x14ac:dyDescent="0.25"/>
    <row r="6873" customFormat="1" x14ac:dyDescent="0.25"/>
    <row r="6874" customFormat="1" x14ac:dyDescent="0.25"/>
    <row r="6875" customFormat="1" x14ac:dyDescent="0.25"/>
    <row r="6876" customFormat="1" x14ac:dyDescent="0.25"/>
    <row r="6877" customFormat="1" x14ac:dyDescent="0.25"/>
    <row r="6878" customFormat="1" x14ac:dyDescent="0.25"/>
    <row r="6879" customFormat="1" x14ac:dyDescent="0.25"/>
    <row r="6880" customFormat="1" x14ac:dyDescent="0.25"/>
    <row r="6881" customFormat="1" x14ac:dyDescent="0.25"/>
    <row r="6882" customFormat="1" x14ac:dyDescent="0.25"/>
    <row r="6883" customFormat="1" x14ac:dyDescent="0.25"/>
    <row r="6884" customFormat="1" x14ac:dyDescent="0.25"/>
    <row r="6885" customFormat="1" x14ac:dyDescent="0.25"/>
    <row r="6886" customFormat="1" x14ac:dyDescent="0.25"/>
    <row r="6887" customFormat="1" x14ac:dyDescent="0.25"/>
    <row r="6888" customFormat="1" x14ac:dyDescent="0.25"/>
    <row r="6889" customFormat="1" x14ac:dyDescent="0.25"/>
    <row r="6890" customFormat="1" x14ac:dyDescent="0.25"/>
    <row r="6891" customFormat="1" x14ac:dyDescent="0.25"/>
    <row r="6892" customFormat="1" x14ac:dyDescent="0.25"/>
    <row r="6893" customFormat="1" x14ac:dyDescent="0.25"/>
    <row r="6894" customFormat="1" x14ac:dyDescent="0.25"/>
    <row r="6895" customFormat="1" x14ac:dyDescent="0.25"/>
    <row r="6896" customFormat="1" x14ac:dyDescent="0.25"/>
    <row r="6897" customFormat="1" x14ac:dyDescent="0.25"/>
    <row r="6898" customFormat="1" x14ac:dyDescent="0.25"/>
    <row r="6899" customFormat="1" x14ac:dyDescent="0.25"/>
    <row r="6900" customFormat="1" x14ac:dyDescent="0.25"/>
    <row r="6901" customFormat="1" x14ac:dyDescent="0.25"/>
    <row r="6902" customFormat="1" x14ac:dyDescent="0.25"/>
    <row r="6903" customFormat="1" x14ac:dyDescent="0.25"/>
    <row r="6904" customFormat="1" x14ac:dyDescent="0.25"/>
    <row r="6905" customFormat="1" x14ac:dyDescent="0.25"/>
    <row r="6906" customFormat="1" x14ac:dyDescent="0.25"/>
    <row r="6907" customFormat="1" x14ac:dyDescent="0.25"/>
    <row r="6908" customFormat="1" x14ac:dyDescent="0.25"/>
    <row r="6909" customFormat="1" x14ac:dyDescent="0.25"/>
    <row r="6910" customFormat="1" x14ac:dyDescent="0.25"/>
    <row r="6911" customFormat="1" x14ac:dyDescent="0.25"/>
    <row r="6912" customFormat="1" x14ac:dyDescent="0.25"/>
    <row r="6913" customFormat="1" x14ac:dyDescent="0.25"/>
    <row r="6914" customFormat="1" x14ac:dyDescent="0.25"/>
    <row r="6915" customFormat="1" x14ac:dyDescent="0.25"/>
    <row r="6916" customFormat="1" x14ac:dyDescent="0.25"/>
    <row r="6917" customFormat="1" x14ac:dyDescent="0.25"/>
    <row r="6918" customFormat="1" x14ac:dyDescent="0.25"/>
    <row r="6919" customFormat="1" x14ac:dyDescent="0.25"/>
    <row r="6920" customFormat="1" x14ac:dyDescent="0.25"/>
    <row r="6921" customFormat="1" x14ac:dyDescent="0.25"/>
    <row r="6922" customFormat="1" x14ac:dyDescent="0.25"/>
    <row r="6923" customFormat="1" x14ac:dyDescent="0.25"/>
    <row r="6924" customFormat="1" x14ac:dyDescent="0.25"/>
    <row r="6925" customFormat="1" x14ac:dyDescent="0.25"/>
    <row r="6926" customFormat="1" x14ac:dyDescent="0.25"/>
    <row r="6927" customFormat="1" x14ac:dyDescent="0.25"/>
    <row r="6928" customFormat="1" x14ac:dyDescent="0.25"/>
    <row r="6929" customFormat="1" x14ac:dyDescent="0.25"/>
    <row r="6930" customFormat="1" x14ac:dyDescent="0.25"/>
    <row r="6931" customFormat="1" x14ac:dyDescent="0.25"/>
    <row r="6932" customFormat="1" x14ac:dyDescent="0.25"/>
    <row r="6933" customFormat="1" x14ac:dyDescent="0.25"/>
    <row r="6934" customFormat="1" x14ac:dyDescent="0.25"/>
    <row r="6935" customFormat="1" x14ac:dyDescent="0.25"/>
    <row r="6936" customFormat="1" x14ac:dyDescent="0.25"/>
    <row r="6937" customFormat="1" x14ac:dyDescent="0.25"/>
    <row r="6938" customFormat="1" x14ac:dyDescent="0.25"/>
    <row r="6939" customFormat="1" x14ac:dyDescent="0.25"/>
    <row r="6940" customFormat="1" x14ac:dyDescent="0.25"/>
    <row r="6941" customFormat="1" x14ac:dyDescent="0.25"/>
    <row r="6942" customFormat="1" x14ac:dyDescent="0.25"/>
    <row r="6943" customFormat="1" x14ac:dyDescent="0.25"/>
    <row r="6944" customFormat="1" x14ac:dyDescent="0.25"/>
    <row r="6945" customFormat="1" x14ac:dyDescent="0.25"/>
    <row r="6946" customFormat="1" x14ac:dyDescent="0.25"/>
    <row r="6947" customFormat="1" x14ac:dyDescent="0.25"/>
    <row r="6948" customFormat="1" x14ac:dyDescent="0.25"/>
    <row r="6949" customFormat="1" x14ac:dyDescent="0.25"/>
    <row r="6950" customFormat="1" x14ac:dyDescent="0.25"/>
    <row r="6951" customFormat="1" x14ac:dyDescent="0.25"/>
    <row r="6952" customFormat="1" x14ac:dyDescent="0.25"/>
    <row r="6953" customFormat="1" x14ac:dyDescent="0.25"/>
    <row r="6954" customFormat="1" x14ac:dyDescent="0.25"/>
    <row r="6955" customFormat="1" x14ac:dyDescent="0.25"/>
    <row r="6956" customFormat="1" x14ac:dyDescent="0.25"/>
    <row r="6957" customFormat="1" x14ac:dyDescent="0.25"/>
    <row r="6958" customFormat="1" x14ac:dyDescent="0.25"/>
    <row r="6959" customFormat="1" x14ac:dyDescent="0.25"/>
    <row r="6960" customFormat="1" x14ac:dyDescent="0.25"/>
    <row r="6961" customFormat="1" x14ac:dyDescent="0.25"/>
    <row r="6962" customFormat="1" x14ac:dyDescent="0.25"/>
    <row r="6963" customFormat="1" x14ac:dyDescent="0.25"/>
    <row r="6964" customFormat="1" x14ac:dyDescent="0.25"/>
    <row r="6965" customFormat="1" x14ac:dyDescent="0.25"/>
    <row r="6966" customFormat="1" x14ac:dyDescent="0.25"/>
    <row r="6967" customFormat="1" x14ac:dyDescent="0.25"/>
    <row r="6968" customFormat="1" x14ac:dyDescent="0.25"/>
    <row r="6969" customFormat="1" x14ac:dyDescent="0.25"/>
    <row r="6970" customFormat="1" x14ac:dyDescent="0.25"/>
    <row r="6971" customFormat="1" x14ac:dyDescent="0.25"/>
    <row r="6972" customFormat="1" x14ac:dyDescent="0.25"/>
    <row r="6973" customFormat="1" x14ac:dyDescent="0.25"/>
    <row r="6974" customFormat="1" x14ac:dyDescent="0.25"/>
    <row r="6975" customFormat="1" x14ac:dyDescent="0.25"/>
    <row r="6976" customFormat="1" x14ac:dyDescent="0.25"/>
    <row r="6977" customFormat="1" x14ac:dyDescent="0.25"/>
    <row r="6978" customFormat="1" x14ac:dyDescent="0.25"/>
    <row r="6979" customFormat="1" x14ac:dyDescent="0.25"/>
    <row r="6980" customFormat="1" x14ac:dyDescent="0.25"/>
    <row r="6981" customFormat="1" x14ac:dyDescent="0.25"/>
    <row r="6982" customFormat="1" x14ac:dyDescent="0.25"/>
    <row r="6983" customFormat="1" x14ac:dyDescent="0.25"/>
    <row r="6984" customFormat="1" x14ac:dyDescent="0.25"/>
    <row r="6985" customFormat="1" x14ac:dyDescent="0.25"/>
    <row r="6986" customFormat="1" x14ac:dyDescent="0.25"/>
    <row r="6987" customFormat="1" x14ac:dyDescent="0.25"/>
    <row r="6988" customFormat="1" x14ac:dyDescent="0.25"/>
    <row r="6989" customFormat="1" x14ac:dyDescent="0.25"/>
    <row r="6990" customFormat="1" x14ac:dyDescent="0.25"/>
    <row r="6991" customFormat="1" x14ac:dyDescent="0.25"/>
    <row r="6992" customFormat="1" x14ac:dyDescent="0.25"/>
    <row r="6993" customFormat="1" x14ac:dyDescent="0.25"/>
    <row r="6994" customFormat="1" x14ac:dyDescent="0.25"/>
    <row r="6995" customFormat="1" x14ac:dyDescent="0.25"/>
    <row r="6996" customFormat="1" x14ac:dyDescent="0.25"/>
    <row r="6997" customFormat="1" x14ac:dyDescent="0.25"/>
    <row r="6998" customFormat="1" x14ac:dyDescent="0.25"/>
    <row r="6999" customFormat="1" x14ac:dyDescent="0.25"/>
    <row r="7000" customFormat="1" x14ac:dyDescent="0.25"/>
    <row r="7001" customFormat="1" x14ac:dyDescent="0.25"/>
    <row r="7002" customFormat="1" x14ac:dyDescent="0.25"/>
    <row r="7003" customFormat="1" x14ac:dyDescent="0.25"/>
    <row r="7004" customFormat="1" x14ac:dyDescent="0.25"/>
    <row r="7005" customFormat="1" x14ac:dyDescent="0.25"/>
    <row r="7006" customFormat="1" x14ac:dyDescent="0.25"/>
    <row r="7007" customFormat="1" x14ac:dyDescent="0.25"/>
    <row r="7008" customFormat="1" x14ac:dyDescent="0.25"/>
    <row r="7009" customFormat="1" x14ac:dyDescent="0.25"/>
    <row r="7010" customFormat="1" x14ac:dyDescent="0.25"/>
    <row r="7011" customFormat="1" x14ac:dyDescent="0.25"/>
    <row r="7012" customFormat="1" x14ac:dyDescent="0.25"/>
    <row r="7013" customFormat="1" x14ac:dyDescent="0.25"/>
    <row r="7014" customFormat="1" x14ac:dyDescent="0.25"/>
    <row r="7015" customFormat="1" x14ac:dyDescent="0.25"/>
    <row r="7016" customFormat="1" x14ac:dyDescent="0.25"/>
    <row r="7017" customFormat="1" x14ac:dyDescent="0.25"/>
    <row r="7018" customFormat="1" x14ac:dyDescent="0.25"/>
    <row r="7019" customFormat="1" x14ac:dyDescent="0.25"/>
    <row r="7020" customFormat="1" x14ac:dyDescent="0.25"/>
    <row r="7021" customFormat="1" x14ac:dyDescent="0.25"/>
    <row r="7022" customFormat="1" x14ac:dyDescent="0.25"/>
    <row r="7023" customFormat="1" x14ac:dyDescent="0.25"/>
    <row r="7024" customFormat="1" x14ac:dyDescent="0.25"/>
    <row r="7025" customFormat="1" x14ac:dyDescent="0.25"/>
    <row r="7026" customFormat="1" x14ac:dyDescent="0.25"/>
    <row r="7027" customFormat="1" x14ac:dyDescent="0.25"/>
    <row r="7028" customFormat="1" x14ac:dyDescent="0.25"/>
    <row r="7029" customFormat="1" x14ac:dyDescent="0.25"/>
    <row r="7030" customFormat="1" x14ac:dyDescent="0.25"/>
    <row r="7031" customFormat="1" x14ac:dyDescent="0.25"/>
    <row r="7032" customFormat="1" x14ac:dyDescent="0.25"/>
    <row r="7033" customFormat="1" x14ac:dyDescent="0.25"/>
    <row r="7034" customFormat="1" x14ac:dyDescent="0.25"/>
    <row r="7035" customFormat="1" x14ac:dyDescent="0.25"/>
    <row r="7036" customFormat="1" x14ac:dyDescent="0.25"/>
    <row r="7037" customFormat="1" x14ac:dyDescent="0.25"/>
    <row r="7038" customFormat="1" x14ac:dyDescent="0.25"/>
    <row r="7039" customFormat="1" x14ac:dyDescent="0.25"/>
    <row r="7040" customFormat="1" x14ac:dyDescent="0.25"/>
    <row r="7041" customFormat="1" x14ac:dyDescent="0.25"/>
    <row r="7042" customFormat="1" x14ac:dyDescent="0.25"/>
    <row r="7043" customFormat="1" x14ac:dyDescent="0.25"/>
    <row r="7044" customFormat="1" x14ac:dyDescent="0.25"/>
    <row r="7045" customFormat="1" x14ac:dyDescent="0.25"/>
    <row r="7046" customFormat="1" x14ac:dyDescent="0.25"/>
    <row r="7047" customFormat="1" x14ac:dyDescent="0.25"/>
    <row r="7048" customFormat="1" x14ac:dyDescent="0.25"/>
    <row r="7049" customFormat="1" x14ac:dyDescent="0.25"/>
    <row r="7050" customFormat="1" x14ac:dyDescent="0.25"/>
    <row r="7051" customFormat="1" x14ac:dyDescent="0.25"/>
    <row r="7052" customFormat="1" x14ac:dyDescent="0.25"/>
    <row r="7053" customFormat="1" x14ac:dyDescent="0.25"/>
    <row r="7054" customFormat="1" x14ac:dyDescent="0.25"/>
    <row r="7055" customFormat="1" x14ac:dyDescent="0.25"/>
    <row r="7056" customFormat="1" x14ac:dyDescent="0.25"/>
    <row r="7057" customFormat="1" x14ac:dyDescent="0.25"/>
    <row r="7058" customFormat="1" x14ac:dyDescent="0.25"/>
    <row r="7059" customFormat="1" x14ac:dyDescent="0.25"/>
    <row r="7060" customFormat="1" x14ac:dyDescent="0.25"/>
    <row r="7061" customFormat="1" x14ac:dyDescent="0.25"/>
    <row r="7062" customFormat="1" x14ac:dyDescent="0.25"/>
    <row r="7063" customFormat="1" x14ac:dyDescent="0.25"/>
    <row r="7064" customFormat="1" x14ac:dyDescent="0.25"/>
    <row r="7065" customFormat="1" x14ac:dyDescent="0.25"/>
    <row r="7066" customFormat="1" x14ac:dyDescent="0.25"/>
    <row r="7067" customFormat="1" x14ac:dyDescent="0.25"/>
    <row r="7068" customFormat="1" x14ac:dyDescent="0.25"/>
    <row r="7069" customFormat="1" x14ac:dyDescent="0.25"/>
    <row r="7070" customFormat="1" x14ac:dyDescent="0.25"/>
    <row r="7071" customFormat="1" x14ac:dyDescent="0.25"/>
    <row r="7072" customFormat="1" x14ac:dyDescent="0.25"/>
    <row r="7073" customFormat="1" x14ac:dyDescent="0.25"/>
    <row r="7074" customFormat="1" x14ac:dyDescent="0.25"/>
    <row r="7075" customFormat="1" x14ac:dyDescent="0.25"/>
    <row r="7076" customFormat="1" x14ac:dyDescent="0.25"/>
    <row r="7077" customFormat="1" x14ac:dyDescent="0.25"/>
    <row r="7078" customFormat="1" x14ac:dyDescent="0.25"/>
    <row r="7079" customFormat="1" x14ac:dyDescent="0.25"/>
    <row r="7080" customFormat="1" x14ac:dyDescent="0.25"/>
    <row r="7081" customFormat="1" x14ac:dyDescent="0.25"/>
    <row r="7082" customFormat="1" x14ac:dyDescent="0.25"/>
    <row r="7083" customFormat="1" x14ac:dyDescent="0.25"/>
    <row r="7084" customFormat="1" x14ac:dyDescent="0.25"/>
    <row r="7085" customFormat="1" x14ac:dyDescent="0.25"/>
    <row r="7086" customFormat="1" x14ac:dyDescent="0.25"/>
    <row r="7087" customFormat="1" x14ac:dyDescent="0.25"/>
    <row r="7088" customFormat="1" x14ac:dyDescent="0.25"/>
    <row r="7089" customFormat="1" x14ac:dyDescent="0.25"/>
    <row r="7090" customFormat="1" x14ac:dyDescent="0.25"/>
    <row r="7091" customFormat="1" x14ac:dyDescent="0.25"/>
    <row r="7092" customFormat="1" x14ac:dyDescent="0.25"/>
    <row r="7093" customFormat="1" x14ac:dyDescent="0.25"/>
    <row r="7094" customFormat="1" x14ac:dyDescent="0.25"/>
    <row r="7095" customFormat="1" x14ac:dyDescent="0.25"/>
    <row r="7096" customFormat="1" x14ac:dyDescent="0.25"/>
    <row r="7097" customFormat="1" x14ac:dyDescent="0.25"/>
    <row r="7098" customFormat="1" x14ac:dyDescent="0.25"/>
    <row r="7099" customFormat="1" x14ac:dyDescent="0.25"/>
    <row r="7100" customFormat="1" x14ac:dyDescent="0.25"/>
    <row r="7101" customFormat="1" x14ac:dyDescent="0.25"/>
    <row r="7102" customFormat="1" x14ac:dyDescent="0.25"/>
    <row r="7103" customFormat="1" x14ac:dyDescent="0.25"/>
    <row r="7104" customFormat="1" x14ac:dyDescent="0.25"/>
    <row r="7105" customFormat="1" x14ac:dyDescent="0.25"/>
    <row r="7106" customFormat="1" x14ac:dyDescent="0.25"/>
    <row r="7107" customFormat="1" x14ac:dyDescent="0.25"/>
    <row r="7108" customFormat="1" x14ac:dyDescent="0.25"/>
    <row r="7109" customFormat="1" x14ac:dyDescent="0.25"/>
    <row r="7110" customFormat="1" x14ac:dyDescent="0.25"/>
    <row r="7111" customFormat="1" x14ac:dyDescent="0.25"/>
    <row r="7112" customFormat="1" x14ac:dyDescent="0.25"/>
    <row r="7113" customFormat="1" x14ac:dyDescent="0.25"/>
    <row r="7114" customFormat="1" x14ac:dyDescent="0.25"/>
    <row r="7115" customFormat="1" x14ac:dyDescent="0.25"/>
    <row r="7116" customFormat="1" x14ac:dyDescent="0.25"/>
    <row r="7117" customFormat="1" x14ac:dyDescent="0.25"/>
    <row r="7118" customFormat="1" x14ac:dyDescent="0.25"/>
    <row r="7119" customFormat="1" x14ac:dyDescent="0.25"/>
    <row r="7120" customFormat="1" x14ac:dyDescent="0.25"/>
    <row r="7121" customFormat="1" x14ac:dyDescent="0.25"/>
    <row r="7122" customFormat="1" x14ac:dyDescent="0.25"/>
    <row r="7123" customFormat="1" x14ac:dyDescent="0.25"/>
    <row r="7124" customFormat="1" x14ac:dyDescent="0.25"/>
    <row r="7125" customFormat="1" x14ac:dyDescent="0.25"/>
    <row r="7126" customFormat="1" x14ac:dyDescent="0.25"/>
    <row r="7127" customFormat="1" x14ac:dyDescent="0.25"/>
    <row r="7128" customFormat="1" x14ac:dyDescent="0.25"/>
    <row r="7129" customFormat="1" x14ac:dyDescent="0.25"/>
    <row r="7130" customFormat="1" x14ac:dyDescent="0.25"/>
    <row r="7131" customFormat="1" x14ac:dyDescent="0.25"/>
    <row r="7132" customFormat="1" x14ac:dyDescent="0.25"/>
    <row r="7133" customFormat="1" x14ac:dyDescent="0.25"/>
    <row r="7134" customFormat="1" x14ac:dyDescent="0.25"/>
    <row r="7135" customFormat="1" x14ac:dyDescent="0.25"/>
    <row r="7136" customFormat="1" x14ac:dyDescent="0.25"/>
    <row r="7137" customFormat="1" x14ac:dyDescent="0.25"/>
    <row r="7138" customFormat="1" x14ac:dyDescent="0.25"/>
    <row r="7139" customFormat="1" x14ac:dyDescent="0.25"/>
    <row r="7140" customFormat="1" x14ac:dyDescent="0.25"/>
    <row r="7141" customFormat="1" x14ac:dyDescent="0.25"/>
    <row r="7142" customFormat="1" x14ac:dyDescent="0.25"/>
    <row r="7143" customFormat="1" x14ac:dyDescent="0.25"/>
    <row r="7144" customFormat="1" x14ac:dyDescent="0.25"/>
    <row r="7145" customFormat="1" x14ac:dyDescent="0.25"/>
    <row r="7146" customFormat="1" x14ac:dyDescent="0.25"/>
    <row r="7147" customFormat="1" x14ac:dyDescent="0.25"/>
    <row r="7148" customFormat="1" x14ac:dyDescent="0.25"/>
    <row r="7149" customFormat="1" x14ac:dyDescent="0.25"/>
    <row r="7150" customFormat="1" x14ac:dyDescent="0.25"/>
    <row r="7151" customFormat="1" x14ac:dyDescent="0.25"/>
    <row r="7152" customFormat="1" x14ac:dyDescent="0.25"/>
    <row r="7153" customFormat="1" x14ac:dyDescent="0.25"/>
    <row r="7154" customFormat="1" x14ac:dyDescent="0.25"/>
    <row r="7155" customFormat="1" x14ac:dyDescent="0.25"/>
    <row r="7156" customFormat="1" x14ac:dyDescent="0.25"/>
    <row r="7157" customFormat="1" x14ac:dyDescent="0.25"/>
    <row r="7158" customFormat="1" x14ac:dyDescent="0.25"/>
    <row r="7159" customFormat="1" x14ac:dyDescent="0.25"/>
    <row r="7160" customFormat="1" x14ac:dyDescent="0.25"/>
    <row r="7161" customFormat="1" x14ac:dyDescent="0.25"/>
    <row r="7162" customFormat="1" x14ac:dyDescent="0.25"/>
    <row r="7163" customFormat="1" x14ac:dyDescent="0.25"/>
    <row r="7164" customFormat="1" x14ac:dyDescent="0.25"/>
    <row r="7165" customFormat="1" x14ac:dyDescent="0.25"/>
    <row r="7166" customFormat="1" x14ac:dyDescent="0.25"/>
    <row r="7167" customFormat="1" x14ac:dyDescent="0.25"/>
    <row r="7168" customFormat="1" x14ac:dyDescent="0.25"/>
    <row r="7169" customFormat="1" x14ac:dyDescent="0.25"/>
    <row r="7170" customFormat="1" x14ac:dyDescent="0.25"/>
    <row r="7171" customFormat="1" x14ac:dyDescent="0.25"/>
    <row r="7172" customFormat="1" x14ac:dyDescent="0.25"/>
    <row r="7173" customFormat="1" x14ac:dyDescent="0.25"/>
    <row r="7174" customFormat="1" x14ac:dyDescent="0.25"/>
    <row r="7175" customFormat="1" x14ac:dyDescent="0.25"/>
    <row r="7176" customFormat="1" x14ac:dyDescent="0.25"/>
    <row r="7177" customFormat="1" x14ac:dyDescent="0.25"/>
    <row r="7178" customFormat="1" x14ac:dyDescent="0.25"/>
    <row r="7179" customFormat="1" x14ac:dyDescent="0.25"/>
    <row r="7180" customFormat="1" x14ac:dyDescent="0.25"/>
    <row r="7181" customFormat="1" x14ac:dyDescent="0.25"/>
    <row r="7182" customFormat="1" x14ac:dyDescent="0.25"/>
    <row r="7183" customFormat="1" x14ac:dyDescent="0.25"/>
    <row r="7184" customFormat="1" x14ac:dyDescent="0.25"/>
    <row r="7185" customFormat="1" x14ac:dyDescent="0.25"/>
    <row r="7186" customFormat="1" x14ac:dyDescent="0.25"/>
    <row r="7187" customFormat="1" x14ac:dyDescent="0.25"/>
    <row r="7188" customFormat="1" x14ac:dyDescent="0.25"/>
    <row r="7189" customFormat="1" x14ac:dyDescent="0.25"/>
    <row r="7190" customFormat="1" x14ac:dyDescent="0.25"/>
    <row r="7191" customFormat="1" x14ac:dyDescent="0.25"/>
    <row r="7192" customFormat="1" x14ac:dyDescent="0.25"/>
    <row r="7193" customFormat="1" x14ac:dyDescent="0.25"/>
    <row r="7194" customFormat="1" x14ac:dyDescent="0.25"/>
    <row r="7195" customFormat="1" x14ac:dyDescent="0.25"/>
    <row r="7196" customFormat="1" x14ac:dyDescent="0.25"/>
    <row r="7197" customFormat="1" x14ac:dyDescent="0.25"/>
    <row r="7198" customFormat="1" x14ac:dyDescent="0.25"/>
    <row r="7199" customFormat="1" x14ac:dyDescent="0.25"/>
    <row r="7200" customFormat="1" x14ac:dyDescent="0.25"/>
    <row r="7201" customFormat="1" x14ac:dyDescent="0.25"/>
    <row r="7202" customFormat="1" x14ac:dyDescent="0.25"/>
    <row r="7203" customFormat="1" x14ac:dyDescent="0.25"/>
    <row r="7204" customFormat="1" x14ac:dyDescent="0.25"/>
    <row r="7205" customFormat="1" x14ac:dyDescent="0.25"/>
    <row r="7206" customFormat="1" x14ac:dyDescent="0.25"/>
    <row r="7207" customFormat="1" x14ac:dyDescent="0.25"/>
    <row r="7208" customFormat="1" x14ac:dyDescent="0.25"/>
    <row r="7209" customFormat="1" x14ac:dyDescent="0.25"/>
    <row r="7210" customFormat="1" x14ac:dyDescent="0.25"/>
    <row r="7211" customFormat="1" x14ac:dyDescent="0.25"/>
    <row r="7212" customFormat="1" x14ac:dyDescent="0.25"/>
    <row r="7213" customFormat="1" x14ac:dyDescent="0.25"/>
    <row r="7214" customFormat="1" x14ac:dyDescent="0.25"/>
    <row r="7215" customFormat="1" x14ac:dyDescent="0.25"/>
    <row r="7216" customFormat="1" x14ac:dyDescent="0.25"/>
    <row r="7217" customFormat="1" x14ac:dyDescent="0.25"/>
    <row r="7218" customFormat="1" x14ac:dyDescent="0.25"/>
    <row r="7219" customFormat="1" x14ac:dyDescent="0.25"/>
    <row r="7220" customFormat="1" x14ac:dyDescent="0.25"/>
    <row r="7221" customFormat="1" x14ac:dyDescent="0.25"/>
    <row r="7222" customFormat="1" x14ac:dyDescent="0.25"/>
    <row r="7223" customFormat="1" x14ac:dyDescent="0.25"/>
    <row r="7224" customFormat="1" x14ac:dyDescent="0.25"/>
    <row r="7225" customFormat="1" x14ac:dyDescent="0.25"/>
    <row r="7226" customFormat="1" x14ac:dyDescent="0.25"/>
    <row r="7227" customFormat="1" x14ac:dyDescent="0.25"/>
    <row r="7228" customFormat="1" x14ac:dyDescent="0.25"/>
    <row r="7229" customFormat="1" x14ac:dyDescent="0.25"/>
    <row r="7230" customFormat="1" x14ac:dyDescent="0.25"/>
    <row r="7231" customFormat="1" x14ac:dyDescent="0.25"/>
    <row r="7232" customFormat="1" x14ac:dyDescent="0.25"/>
    <row r="7233" customFormat="1" x14ac:dyDescent="0.25"/>
    <row r="7234" customFormat="1" x14ac:dyDescent="0.25"/>
    <row r="7235" customFormat="1" x14ac:dyDescent="0.25"/>
    <row r="7236" customFormat="1" x14ac:dyDescent="0.25"/>
    <row r="7237" customFormat="1" x14ac:dyDescent="0.25"/>
    <row r="7238" customFormat="1" x14ac:dyDescent="0.25"/>
    <row r="7239" customFormat="1" x14ac:dyDescent="0.25"/>
    <row r="7240" customFormat="1" x14ac:dyDescent="0.25"/>
    <row r="7241" customFormat="1" x14ac:dyDescent="0.25"/>
    <row r="7242" customFormat="1" x14ac:dyDescent="0.25"/>
    <row r="7243" customFormat="1" x14ac:dyDescent="0.25"/>
    <row r="7244" customFormat="1" x14ac:dyDescent="0.25"/>
    <row r="7245" customFormat="1" x14ac:dyDescent="0.25"/>
    <row r="7246" customFormat="1" x14ac:dyDescent="0.25"/>
    <row r="7247" customFormat="1" x14ac:dyDescent="0.25"/>
    <row r="7248" customFormat="1" x14ac:dyDescent="0.25"/>
    <row r="7249" customFormat="1" x14ac:dyDescent="0.25"/>
    <row r="7250" customFormat="1" x14ac:dyDescent="0.25"/>
    <row r="7251" customFormat="1" x14ac:dyDescent="0.25"/>
    <row r="7252" customFormat="1" x14ac:dyDescent="0.25"/>
    <row r="7253" customFormat="1" x14ac:dyDescent="0.25"/>
    <row r="7254" customFormat="1" x14ac:dyDescent="0.25"/>
    <row r="7255" customFormat="1" x14ac:dyDescent="0.25"/>
    <row r="7256" customFormat="1" x14ac:dyDescent="0.25"/>
    <row r="7257" customFormat="1" x14ac:dyDescent="0.25"/>
    <row r="7258" customFormat="1" x14ac:dyDescent="0.25"/>
    <row r="7259" customFormat="1" x14ac:dyDescent="0.25"/>
    <row r="7260" customFormat="1" x14ac:dyDescent="0.25"/>
    <row r="7261" customFormat="1" x14ac:dyDescent="0.25"/>
    <row r="7262" customFormat="1" x14ac:dyDescent="0.25"/>
    <row r="7263" customFormat="1" x14ac:dyDescent="0.25"/>
    <row r="7264" customFormat="1" x14ac:dyDescent="0.25"/>
    <row r="7265" customFormat="1" x14ac:dyDescent="0.25"/>
    <row r="7266" customFormat="1" x14ac:dyDescent="0.25"/>
    <row r="7267" customFormat="1" x14ac:dyDescent="0.25"/>
    <row r="7268" customFormat="1" x14ac:dyDescent="0.25"/>
    <row r="7269" customFormat="1" x14ac:dyDescent="0.25"/>
    <row r="7270" customFormat="1" x14ac:dyDescent="0.25"/>
    <row r="7271" customFormat="1" x14ac:dyDescent="0.25"/>
    <row r="7272" customFormat="1" x14ac:dyDescent="0.25"/>
    <row r="7273" customFormat="1" x14ac:dyDescent="0.25"/>
    <row r="7274" customFormat="1" x14ac:dyDescent="0.25"/>
    <row r="7275" customFormat="1" x14ac:dyDescent="0.25"/>
    <row r="7276" customFormat="1" x14ac:dyDescent="0.25"/>
    <row r="7277" customFormat="1" x14ac:dyDescent="0.25"/>
    <row r="7278" customFormat="1" x14ac:dyDescent="0.25"/>
    <row r="7279" customFormat="1" x14ac:dyDescent="0.25"/>
    <row r="7280" customFormat="1" x14ac:dyDescent="0.25"/>
    <row r="7281" customFormat="1" x14ac:dyDescent="0.25"/>
    <row r="7282" customFormat="1" x14ac:dyDescent="0.25"/>
    <row r="7283" customFormat="1" x14ac:dyDescent="0.25"/>
    <row r="7284" customFormat="1" x14ac:dyDescent="0.25"/>
    <row r="7285" customFormat="1" x14ac:dyDescent="0.25"/>
    <row r="7286" customFormat="1" x14ac:dyDescent="0.25"/>
    <row r="7287" customFormat="1" x14ac:dyDescent="0.25"/>
    <row r="7288" customFormat="1" x14ac:dyDescent="0.25"/>
    <row r="7289" customFormat="1" x14ac:dyDescent="0.25"/>
    <row r="7290" customFormat="1" x14ac:dyDescent="0.25"/>
    <row r="7291" customFormat="1" x14ac:dyDescent="0.25"/>
    <row r="7292" customFormat="1" x14ac:dyDescent="0.25"/>
    <row r="7293" customFormat="1" x14ac:dyDescent="0.25"/>
    <row r="7294" customFormat="1" x14ac:dyDescent="0.25"/>
    <row r="7295" customFormat="1" x14ac:dyDescent="0.25"/>
    <row r="7296" customFormat="1" x14ac:dyDescent="0.25"/>
    <row r="7297" customFormat="1" x14ac:dyDescent="0.25"/>
    <row r="7298" customFormat="1" x14ac:dyDescent="0.25"/>
    <row r="7299" customFormat="1" x14ac:dyDescent="0.25"/>
    <row r="7300" customFormat="1" x14ac:dyDescent="0.25"/>
    <row r="7301" customFormat="1" x14ac:dyDescent="0.25"/>
    <row r="7302" customFormat="1" x14ac:dyDescent="0.25"/>
    <row r="7303" customFormat="1" x14ac:dyDescent="0.25"/>
    <row r="7304" customFormat="1" x14ac:dyDescent="0.25"/>
    <row r="7305" customFormat="1" x14ac:dyDescent="0.25"/>
    <row r="7306" customFormat="1" x14ac:dyDescent="0.25"/>
    <row r="7307" customFormat="1" x14ac:dyDescent="0.25"/>
    <row r="7308" customFormat="1" x14ac:dyDescent="0.25"/>
    <row r="7309" customFormat="1" x14ac:dyDescent="0.25"/>
    <row r="7310" customFormat="1" x14ac:dyDescent="0.25"/>
    <row r="7311" customFormat="1" x14ac:dyDescent="0.25"/>
    <row r="7312" customFormat="1" x14ac:dyDescent="0.25"/>
    <row r="7313" customFormat="1" x14ac:dyDescent="0.25"/>
    <row r="7314" customFormat="1" x14ac:dyDescent="0.25"/>
    <row r="7315" customFormat="1" x14ac:dyDescent="0.25"/>
    <row r="7316" customFormat="1" x14ac:dyDescent="0.25"/>
    <row r="7317" customFormat="1" x14ac:dyDescent="0.25"/>
    <row r="7318" customFormat="1" x14ac:dyDescent="0.25"/>
    <row r="7319" customFormat="1" x14ac:dyDescent="0.25"/>
    <row r="7320" customFormat="1" x14ac:dyDescent="0.25"/>
    <row r="7321" customFormat="1" x14ac:dyDescent="0.25"/>
    <row r="7322" customFormat="1" x14ac:dyDescent="0.25"/>
    <row r="7323" customFormat="1" x14ac:dyDescent="0.25"/>
    <row r="7324" customFormat="1" x14ac:dyDescent="0.25"/>
    <row r="7325" customFormat="1" x14ac:dyDescent="0.25"/>
    <row r="7326" customFormat="1" x14ac:dyDescent="0.25"/>
    <row r="7327" customFormat="1" x14ac:dyDescent="0.25"/>
    <row r="7328" customFormat="1" x14ac:dyDescent="0.25"/>
    <row r="7329" customFormat="1" x14ac:dyDescent="0.25"/>
    <row r="7330" customFormat="1" x14ac:dyDescent="0.25"/>
    <row r="7331" customFormat="1" x14ac:dyDescent="0.25"/>
    <row r="7332" customFormat="1" x14ac:dyDescent="0.25"/>
    <row r="7333" customFormat="1" x14ac:dyDescent="0.25"/>
    <row r="7334" customFormat="1" x14ac:dyDescent="0.25"/>
    <row r="7335" customFormat="1" x14ac:dyDescent="0.25"/>
    <row r="7336" customFormat="1" x14ac:dyDescent="0.25"/>
    <row r="7337" customFormat="1" x14ac:dyDescent="0.25"/>
    <row r="7338" customFormat="1" x14ac:dyDescent="0.25"/>
    <row r="7339" customFormat="1" x14ac:dyDescent="0.25"/>
    <row r="7340" customFormat="1" x14ac:dyDescent="0.25"/>
    <row r="7341" customFormat="1" x14ac:dyDescent="0.25"/>
    <row r="7342" customFormat="1" x14ac:dyDescent="0.25"/>
    <row r="7343" customFormat="1" x14ac:dyDescent="0.25"/>
    <row r="7344" customFormat="1" x14ac:dyDescent="0.25"/>
    <row r="7345" customFormat="1" x14ac:dyDescent="0.25"/>
    <row r="7346" customFormat="1" x14ac:dyDescent="0.25"/>
    <row r="7347" customFormat="1" x14ac:dyDescent="0.25"/>
    <row r="7348" customFormat="1" x14ac:dyDescent="0.25"/>
    <row r="7349" customFormat="1" x14ac:dyDescent="0.25"/>
    <row r="7350" customFormat="1" x14ac:dyDescent="0.25"/>
    <row r="7351" customFormat="1" x14ac:dyDescent="0.25"/>
    <row r="7352" customFormat="1" x14ac:dyDescent="0.25"/>
    <row r="7353" customFormat="1" x14ac:dyDescent="0.25"/>
    <row r="7354" customFormat="1" x14ac:dyDescent="0.25"/>
    <row r="7355" customFormat="1" x14ac:dyDescent="0.25"/>
    <row r="7356" customFormat="1" x14ac:dyDescent="0.25"/>
    <row r="7357" customFormat="1" x14ac:dyDescent="0.25"/>
    <row r="7358" customFormat="1" x14ac:dyDescent="0.25"/>
    <row r="7359" customFormat="1" x14ac:dyDescent="0.25"/>
    <row r="7360" customFormat="1" x14ac:dyDescent="0.25"/>
    <row r="7361" customFormat="1" x14ac:dyDescent="0.25"/>
    <row r="7362" customFormat="1" x14ac:dyDescent="0.25"/>
    <row r="7363" customFormat="1" x14ac:dyDescent="0.25"/>
    <row r="7364" customFormat="1" x14ac:dyDescent="0.25"/>
    <row r="7365" customFormat="1" x14ac:dyDescent="0.25"/>
    <row r="7366" customFormat="1" x14ac:dyDescent="0.25"/>
    <row r="7367" customFormat="1" x14ac:dyDescent="0.25"/>
    <row r="7368" customFormat="1" x14ac:dyDescent="0.25"/>
    <row r="7369" customFormat="1" x14ac:dyDescent="0.25"/>
    <row r="7370" customFormat="1" x14ac:dyDescent="0.25"/>
    <row r="7371" customFormat="1" x14ac:dyDescent="0.25"/>
    <row r="7372" customFormat="1" x14ac:dyDescent="0.25"/>
    <row r="7373" customFormat="1" x14ac:dyDescent="0.25"/>
    <row r="7374" customFormat="1" x14ac:dyDescent="0.25"/>
    <row r="7375" customFormat="1" x14ac:dyDescent="0.25"/>
    <row r="7376" customFormat="1" x14ac:dyDescent="0.25"/>
    <row r="7377" customFormat="1" x14ac:dyDescent="0.25"/>
    <row r="7378" customFormat="1" x14ac:dyDescent="0.25"/>
    <row r="7379" customFormat="1" x14ac:dyDescent="0.25"/>
    <row r="7380" customFormat="1" x14ac:dyDescent="0.25"/>
    <row r="7381" customFormat="1" x14ac:dyDescent="0.25"/>
    <row r="7382" customFormat="1" x14ac:dyDescent="0.25"/>
    <row r="7383" customFormat="1" x14ac:dyDescent="0.25"/>
    <row r="7384" customFormat="1" x14ac:dyDescent="0.25"/>
    <row r="7385" customFormat="1" x14ac:dyDescent="0.25"/>
    <row r="7386" customFormat="1" x14ac:dyDescent="0.25"/>
    <row r="7387" customFormat="1" x14ac:dyDescent="0.25"/>
    <row r="7388" customFormat="1" x14ac:dyDescent="0.25"/>
    <row r="7389" customFormat="1" x14ac:dyDescent="0.25"/>
    <row r="7390" customFormat="1" x14ac:dyDescent="0.25"/>
    <row r="7391" customFormat="1" x14ac:dyDescent="0.25"/>
    <row r="7392" customFormat="1" x14ac:dyDescent="0.25"/>
    <row r="7393" customFormat="1" x14ac:dyDescent="0.25"/>
    <row r="7394" customFormat="1" x14ac:dyDescent="0.25"/>
    <row r="7395" customFormat="1" x14ac:dyDescent="0.25"/>
    <row r="7396" customFormat="1" x14ac:dyDescent="0.25"/>
    <row r="7397" customFormat="1" x14ac:dyDescent="0.25"/>
    <row r="7398" customFormat="1" x14ac:dyDescent="0.25"/>
    <row r="7399" customFormat="1" x14ac:dyDescent="0.25"/>
    <row r="7400" customFormat="1" x14ac:dyDescent="0.25"/>
    <row r="7401" customFormat="1" x14ac:dyDescent="0.25"/>
    <row r="7402" customFormat="1" x14ac:dyDescent="0.25"/>
    <row r="7403" customFormat="1" x14ac:dyDescent="0.25"/>
    <row r="7404" customFormat="1" x14ac:dyDescent="0.25"/>
    <row r="7405" customFormat="1" x14ac:dyDescent="0.25"/>
    <row r="7406" customFormat="1" x14ac:dyDescent="0.25"/>
    <row r="7407" customFormat="1" x14ac:dyDescent="0.25"/>
    <row r="7408" customFormat="1" x14ac:dyDescent="0.25"/>
    <row r="7409" customFormat="1" x14ac:dyDescent="0.25"/>
    <row r="7410" customFormat="1" x14ac:dyDescent="0.25"/>
    <row r="7411" customFormat="1" x14ac:dyDescent="0.25"/>
    <row r="7412" customFormat="1" x14ac:dyDescent="0.25"/>
    <row r="7413" customFormat="1" x14ac:dyDescent="0.25"/>
    <row r="7414" customFormat="1" x14ac:dyDescent="0.25"/>
    <row r="7415" customFormat="1" x14ac:dyDescent="0.25"/>
    <row r="7416" customFormat="1" x14ac:dyDescent="0.25"/>
    <row r="7417" customFormat="1" x14ac:dyDescent="0.25"/>
    <row r="7418" customFormat="1" x14ac:dyDescent="0.25"/>
    <row r="7419" customFormat="1" x14ac:dyDescent="0.25"/>
    <row r="7420" customFormat="1" x14ac:dyDescent="0.25"/>
    <row r="7421" customFormat="1" x14ac:dyDescent="0.25"/>
    <row r="7422" customFormat="1" x14ac:dyDescent="0.25"/>
    <row r="7423" customFormat="1" x14ac:dyDescent="0.25"/>
    <row r="7424" customFormat="1" x14ac:dyDescent="0.25"/>
    <row r="7425" customFormat="1" x14ac:dyDescent="0.25"/>
    <row r="7426" customFormat="1" x14ac:dyDescent="0.25"/>
    <row r="7427" customFormat="1" x14ac:dyDescent="0.25"/>
    <row r="7428" customFormat="1" x14ac:dyDescent="0.25"/>
    <row r="7429" customFormat="1" x14ac:dyDescent="0.25"/>
    <row r="7430" customFormat="1" x14ac:dyDescent="0.25"/>
    <row r="7431" customFormat="1" x14ac:dyDescent="0.25"/>
    <row r="7432" customFormat="1" x14ac:dyDescent="0.25"/>
    <row r="7433" customFormat="1" x14ac:dyDescent="0.25"/>
    <row r="7434" customFormat="1" x14ac:dyDescent="0.25"/>
    <row r="7435" customFormat="1" x14ac:dyDescent="0.25"/>
    <row r="7436" customFormat="1" x14ac:dyDescent="0.25"/>
    <row r="7437" customFormat="1" x14ac:dyDescent="0.25"/>
    <row r="7438" customFormat="1" x14ac:dyDescent="0.25"/>
    <row r="7439" customFormat="1" x14ac:dyDescent="0.25"/>
    <row r="7440" customFormat="1" x14ac:dyDescent="0.25"/>
    <row r="7441" customFormat="1" x14ac:dyDescent="0.25"/>
    <row r="7442" customFormat="1" x14ac:dyDescent="0.25"/>
    <row r="7443" customFormat="1" x14ac:dyDescent="0.25"/>
    <row r="7444" customFormat="1" x14ac:dyDescent="0.25"/>
    <row r="7445" customFormat="1" x14ac:dyDescent="0.25"/>
    <row r="7446" customFormat="1" x14ac:dyDescent="0.25"/>
    <row r="7447" customFormat="1" x14ac:dyDescent="0.25"/>
    <row r="7448" customFormat="1" x14ac:dyDescent="0.25"/>
    <row r="7449" customFormat="1" x14ac:dyDescent="0.25"/>
    <row r="7450" customFormat="1" x14ac:dyDescent="0.25"/>
    <row r="7451" customFormat="1" x14ac:dyDescent="0.25"/>
    <row r="7452" customFormat="1" x14ac:dyDescent="0.25"/>
    <row r="7453" customFormat="1" x14ac:dyDescent="0.25"/>
    <row r="7454" customFormat="1" x14ac:dyDescent="0.25"/>
    <row r="7455" customFormat="1" x14ac:dyDescent="0.25"/>
    <row r="7456" customFormat="1" x14ac:dyDescent="0.25"/>
    <row r="7457" customFormat="1" x14ac:dyDescent="0.25"/>
    <row r="7458" customFormat="1" x14ac:dyDescent="0.25"/>
    <row r="7459" customFormat="1" x14ac:dyDescent="0.25"/>
    <row r="7460" customFormat="1" x14ac:dyDescent="0.25"/>
    <row r="7461" customFormat="1" x14ac:dyDescent="0.25"/>
    <row r="7462" customFormat="1" x14ac:dyDescent="0.25"/>
    <row r="7463" customFormat="1" x14ac:dyDescent="0.25"/>
    <row r="7464" customFormat="1" x14ac:dyDescent="0.25"/>
    <row r="7465" customFormat="1" x14ac:dyDescent="0.25"/>
    <row r="7466" customFormat="1" x14ac:dyDescent="0.25"/>
    <row r="7467" customFormat="1" x14ac:dyDescent="0.25"/>
    <row r="7468" customFormat="1" x14ac:dyDescent="0.25"/>
    <row r="7469" customFormat="1" x14ac:dyDescent="0.25"/>
    <row r="7470" customFormat="1" x14ac:dyDescent="0.25"/>
    <row r="7471" customFormat="1" x14ac:dyDescent="0.25"/>
    <row r="7472" customFormat="1" x14ac:dyDescent="0.25"/>
    <row r="7473" customFormat="1" x14ac:dyDescent="0.25"/>
    <row r="7474" customFormat="1" x14ac:dyDescent="0.25"/>
    <row r="7475" customFormat="1" x14ac:dyDescent="0.25"/>
    <row r="7476" customFormat="1" x14ac:dyDescent="0.25"/>
    <row r="7477" customFormat="1" x14ac:dyDescent="0.25"/>
    <row r="7478" customFormat="1" x14ac:dyDescent="0.25"/>
    <row r="7479" customFormat="1" x14ac:dyDescent="0.25"/>
    <row r="7480" customFormat="1" x14ac:dyDescent="0.25"/>
    <row r="7481" customFormat="1" x14ac:dyDescent="0.25"/>
    <row r="7482" customFormat="1" x14ac:dyDescent="0.25"/>
    <row r="7483" customFormat="1" x14ac:dyDescent="0.25"/>
    <row r="7484" customFormat="1" x14ac:dyDescent="0.25"/>
    <row r="7485" customFormat="1" x14ac:dyDescent="0.25"/>
    <row r="7486" customFormat="1" x14ac:dyDescent="0.25"/>
    <row r="7487" customFormat="1" x14ac:dyDescent="0.25"/>
    <row r="7488" customFormat="1" x14ac:dyDescent="0.25"/>
    <row r="7489" customFormat="1" x14ac:dyDescent="0.25"/>
    <row r="7490" customFormat="1" x14ac:dyDescent="0.25"/>
    <row r="7491" customFormat="1" x14ac:dyDescent="0.25"/>
    <row r="7492" customFormat="1" x14ac:dyDescent="0.25"/>
    <row r="7493" customFormat="1" x14ac:dyDescent="0.25"/>
    <row r="7494" customFormat="1" x14ac:dyDescent="0.25"/>
    <row r="7495" customFormat="1" x14ac:dyDescent="0.25"/>
    <row r="7496" customFormat="1" x14ac:dyDescent="0.25"/>
    <row r="7497" customFormat="1" x14ac:dyDescent="0.25"/>
    <row r="7498" customFormat="1" x14ac:dyDescent="0.25"/>
    <row r="7499" customFormat="1" x14ac:dyDescent="0.25"/>
    <row r="7500" customFormat="1" x14ac:dyDescent="0.25"/>
    <row r="7501" customFormat="1" x14ac:dyDescent="0.25"/>
    <row r="7502" customFormat="1" x14ac:dyDescent="0.25"/>
    <row r="7503" customFormat="1" x14ac:dyDescent="0.25"/>
    <row r="7504" customFormat="1" x14ac:dyDescent="0.25"/>
    <row r="7505" customFormat="1" x14ac:dyDescent="0.25"/>
    <row r="7506" customFormat="1" x14ac:dyDescent="0.25"/>
    <row r="7507" customFormat="1" x14ac:dyDescent="0.25"/>
    <row r="7508" customFormat="1" x14ac:dyDescent="0.25"/>
    <row r="7509" customFormat="1" x14ac:dyDescent="0.25"/>
    <row r="7510" customFormat="1" x14ac:dyDescent="0.25"/>
    <row r="7511" customFormat="1" x14ac:dyDescent="0.25"/>
    <row r="7512" customFormat="1" x14ac:dyDescent="0.25"/>
    <row r="7513" customFormat="1" x14ac:dyDescent="0.25"/>
    <row r="7514" customFormat="1" x14ac:dyDescent="0.25"/>
    <row r="7515" customFormat="1" x14ac:dyDescent="0.25"/>
    <row r="7516" customFormat="1" x14ac:dyDescent="0.25"/>
    <row r="7517" customFormat="1" x14ac:dyDescent="0.25"/>
    <row r="7518" customFormat="1" x14ac:dyDescent="0.25"/>
    <row r="7519" customFormat="1" x14ac:dyDescent="0.25"/>
    <row r="7520" customFormat="1" x14ac:dyDescent="0.25"/>
    <row r="7521" customFormat="1" x14ac:dyDescent="0.25"/>
    <row r="7522" customFormat="1" x14ac:dyDescent="0.25"/>
    <row r="7523" customFormat="1" x14ac:dyDescent="0.25"/>
    <row r="7524" customFormat="1" x14ac:dyDescent="0.25"/>
    <row r="7525" customFormat="1" x14ac:dyDescent="0.25"/>
    <row r="7526" customFormat="1" x14ac:dyDescent="0.25"/>
    <row r="7527" customFormat="1" x14ac:dyDescent="0.25"/>
    <row r="7528" customFormat="1" x14ac:dyDescent="0.25"/>
    <row r="7529" customFormat="1" x14ac:dyDescent="0.25"/>
    <row r="7530" customFormat="1" x14ac:dyDescent="0.25"/>
    <row r="7531" customFormat="1" x14ac:dyDescent="0.25"/>
    <row r="7532" customFormat="1" x14ac:dyDescent="0.25"/>
    <row r="7533" customFormat="1" x14ac:dyDescent="0.25"/>
    <row r="7534" customFormat="1" x14ac:dyDescent="0.25"/>
    <row r="7535" customFormat="1" x14ac:dyDescent="0.25"/>
    <row r="7536" customFormat="1" x14ac:dyDescent="0.25"/>
    <row r="7537" customFormat="1" x14ac:dyDescent="0.25"/>
    <row r="7538" customFormat="1" x14ac:dyDescent="0.25"/>
    <row r="7539" customFormat="1" x14ac:dyDescent="0.25"/>
    <row r="7540" customFormat="1" x14ac:dyDescent="0.25"/>
    <row r="7541" customFormat="1" x14ac:dyDescent="0.25"/>
    <row r="7542" customFormat="1" x14ac:dyDescent="0.25"/>
    <row r="7543" customFormat="1" x14ac:dyDescent="0.25"/>
    <row r="7544" customFormat="1" x14ac:dyDescent="0.25"/>
    <row r="7545" customFormat="1" x14ac:dyDescent="0.25"/>
    <row r="7546" customFormat="1" x14ac:dyDescent="0.25"/>
    <row r="7547" customFormat="1" x14ac:dyDescent="0.25"/>
    <row r="7548" customFormat="1" x14ac:dyDescent="0.25"/>
    <row r="7549" customFormat="1" x14ac:dyDescent="0.25"/>
    <row r="7550" customFormat="1" x14ac:dyDescent="0.25"/>
    <row r="7551" customFormat="1" x14ac:dyDescent="0.25"/>
    <row r="7552" customFormat="1" x14ac:dyDescent="0.25"/>
    <row r="7553" customFormat="1" x14ac:dyDescent="0.25"/>
    <row r="7554" customFormat="1" x14ac:dyDescent="0.25"/>
    <row r="7555" customFormat="1" x14ac:dyDescent="0.25"/>
    <row r="7556" customFormat="1" x14ac:dyDescent="0.25"/>
    <row r="7557" customFormat="1" x14ac:dyDescent="0.25"/>
    <row r="7558" customFormat="1" x14ac:dyDescent="0.25"/>
    <row r="7559" customFormat="1" x14ac:dyDescent="0.25"/>
    <row r="7560" customFormat="1" x14ac:dyDescent="0.25"/>
    <row r="7561" customFormat="1" x14ac:dyDescent="0.25"/>
    <row r="7562" customFormat="1" x14ac:dyDescent="0.25"/>
    <row r="7563" customFormat="1" x14ac:dyDescent="0.25"/>
    <row r="7564" customFormat="1" x14ac:dyDescent="0.25"/>
    <row r="7565" customFormat="1" x14ac:dyDescent="0.25"/>
    <row r="7566" customFormat="1" x14ac:dyDescent="0.25"/>
    <row r="7567" customFormat="1" x14ac:dyDescent="0.25"/>
    <row r="7568" customFormat="1" x14ac:dyDescent="0.25"/>
    <row r="7569" customFormat="1" x14ac:dyDescent="0.25"/>
    <row r="7570" customFormat="1" x14ac:dyDescent="0.25"/>
    <row r="7571" customFormat="1" x14ac:dyDescent="0.25"/>
    <row r="7572" customFormat="1" x14ac:dyDescent="0.25"/>
    <row r="7573" customFormat="1" x14ac:dyDescent="0.25"/>
    <row r="7574" customFormat="1" x14ac:dyDescent="0.25"/>
    <row r="7575" customFormat="1" x14ac:dyDescent="0.25"/>
    <row r="7576" customFormat="1" x14ac:dyDescent="0.25"/>
    <row r="7577" customFormat="1" x14ac:dyDescent="0.25"/>
    <row r="7578" customFormat="1" x14ac:dyDescent="0.25"/>
    <row r="7579" customFormat="1" x14ac:dyDescent="0.25"/>
    <row r="7580" customFormat="1" x14ac:dyDescent="0.25"/>
    <row r="7581" customFormat="1" x14ac:dyDescent="0.25"/>
    <row r="7582" customFormat="1" x14ac:dyDescent="0.25"/>
    <row r="7583" customFormat="1" x14ac:dyDescent="0.25"/>
    <row r="7584" customFormat="1" x14ac:dyDescent="0.25"/>
    <row r="7585" customFormat="1" x14ac:dyDescent="0.25"/>
    <row r="7586" customFormat="1" x14ac:dyDescent="0.25"/>
    <row r="7587" customFormat="1" x14ac:dyDescent="0.25"/>
    <row r="7588" customFormat="1" x14ac:dyDescent="0.25"/>
    <row r="7589" customFormat="1" x14ac:dyDescent="0.25"/>
    <row r="7590" customFormat="1" x14ac:dyDescent="0.25"/>
    <row r="7591" customFormat="1" x14ac:dyDescent="0.25"/>
    <row r="7592" customFormat="1" x14ac:dyDescent="0.25"/>
    <row r="7593" customFormat="1" x14ac:dyDescent="0.25"/>
    <row r="7594" customFormat="1" x14ac:dyDescent="0.25"/>
    <row r="7595" customFormat="1" x14ac:dyDescent="0.25"/>
    <row r="7596" customFormat="1" x14ac:dyDescent="0.25"/>
    <row r="7597" customFormat="1" x14ac:dyDescent="0.25"/>
    <row r="7598" customFormat="1" x14ac:dyDescent="0.25"/>
    <row r="7599" customFormat="1" x14ac:dyDescent="0.25"/>
    <row r="7600" customFormat="1" x14ac:dyDescent="0.25"/>
    <row r="7601" customFormat="1" x14ac:dyDescent="0.25"/>
    <row r="7602" customFormat="1" x14ac:dyDescent="0.25"/>
    <row r="7603" customFormat="1" x14ac:dyDescent="0.25"/>
    <row r="7604" customFormat="1" x14ac:dyDescent="0.25"/>
    <row r="7605" customFormat="1" x14ac:dyDescent="0.25"/>
    <row r="7606" customFormat="1" x14ac:dyDescent="0.25"/>
    <row r="7607" customFormat="1" x14ac:dyDescent="0.25"/>
    <row r="7608" customFormat="1" x14ac:dyDescent="0.25"/>
    <row r="7609" customFormat="1" x14ac:dyDescent="0.25"/>
    <row r="7610" customFormat="1" x14ac:dyDescent="0.25"/>
    <row r="7611" customFormat="1" x14ac:dyDescent="0.25"/>
    <row r="7612" customFormat="1" x14ac:dyDescent="0.25"/>
    <row r="7613" customFormat="1" x14ac:dyDescent="0.25"/>
    <row r="7614" customFormat="1" x14ac:dyDescent="0.25"/>
    <row r="7615" customFormat="1" x14ac:dyDescent="0.25"/>
    <row r="7616" customFormat="1" x14ac:dyDescent="0.25"/>
    <row r="7617" customFormat="1" x14ac:dyDescent="0.25"/>
    <row r="7618" customFormat="1" x14ac:dyDescent="0.25"/>
    <row r="7619" customFormat="1" x14ac:dyDescent="0.25"/>
    <row r="7620" customFormat="1" x14ac:dyDescent="0.25"/>
    <row r="7621" customFormat="1" x14ac:dyDescent="0.25"/>
    <row r="7622" customFormat="1" x14ac:dyDescent="0.25"/>
    <row r="7623" customFormat="1" x14ac:dyDescent="0.25"/>
    <row r="7624" customFormat="1" x14ac:dyDescent="0.25"/>
    <row r="7625" customFormat="1" x14ac:dyDescent="0.25"/>
    <row r="7626" customFormat="1" x14ac:dyDescent="0.25"/>
    <row r="7627" customFormat="1" x14ac:dyDescent="0.25"/>
    <row r="7628" customFormat="1" x14ac:dyDescent="0.25"/>
    <row r="7629" customFormat="1" x14ac:dyDescent="0.25"/>
    <row r="7630" customFormat="1" x14ac:dyDescent="0.25"/>
    <row r="7631" customFormat="1" x14ac:dyDescent="0.25"/>
    <row r="7632" customFormat="1" x14ac:dyDescent="0.25"/>
    <row r="7633" customFormat="1" x14ac:dyDescent="0.25"/>
    <row r="7634" customFormat="1" x14ac:dyDescent="0.25"/>
    <row r="7635" customFormat="1" x14ac:dyDescent="0.25"/>
    <row r="7636" customFormat="1" x14ac:dyDescent="0.25"/>
    <row r="7637" customFormat="1" x14ac:dyDescent="0.25"/>
    <row r="7638" customFormat="1" x14ac:dyDescent="0.25"/>
    <row r="7639" customFormat="1" x14ac:dyDescent="0.25"/>
    <row r="7640" customFormat="1" x14ac:dyDescent="0.25"/>
    <row r="7641" customFormat="1" x14ac:dyDescent="0.25"/>
    <row r="7642" customFormat="1" x14ac:dyDescent="0.25"/>
    <row r="7643" customFormat="1" x14ac:dyDescent="0.25"/>
    <row r="7644" customFormat="1" x14ac:dyDescent="0.25"/>
    <row r="7645" customFormat="1" x14ac:dyDescent="0.25"/>
    <row r="7646" customFormat="1" x14ac:dyDescent="0.25"/>
    <row r="7647" customFormat="1" x14ac:dyDescent="0.25"/>
    <row r="7648" customFormat="1" x14ac:dyDescent="0.25"/>
    <row r="7649" customFormat="1" x14ac:dyDescent="0.25"/>
    <row r="7650" customFormat="1" x14ac:dyDescent="0.25"/>
    <row r="7651" customFormat="1" x14ac:dyDescent="0.25"/>
    <row r="7652" customFormat="1" x14ac:dyDescent="0.25"/>
    <row r="7653" customFormat="1" x14ac:dyDescent="0.25"/>
    <row r="7654" customFormat="1" x14ac:dyDescent="0.25"/>
    <row r="7655" customFormat="1" x14ac:dyDescent="0.25"/>
    <row r="7656" customFormat="1" x14ac:dyDescent="0.25"/>
    <row r="7657" customFormat="1" x14ac:dyDescent="0.25"/>
    <row r="7658" customFormat="1" x14ac:dyDescent="0.25"/>
    <row r="7659" customFormat="1" x14ac:dyDescent="0.25"/>
    <row r="7660" customFormat="1" x14ac:dyDescent="0.25"/>
    <row r="7661" customFormat="1" x14ac:dyDescent="0.25"/>
    <row r="7662" customFormat="1" x14ac:dyDescent="0.25"/>
    <row r="7663" customFormat="1" x14ac:dyDescent="0.25"/>
    <row r="7664" customFormat="1" x14ac:dyDescent="0.25"/>
    <row r="7665" customFormat="1" x14ac:dyDescent="0.25"/>
    <row r="7666" customFormat="1" x14ac:dyDescent="0.25"/>
    <row r="7667" customFormat="1" x14ac:dyDescent="0.25"/>
    <row r="7668" customFormat="1" x14ac:dyDescent="0.25"/>
    <row r="7669" customFormat="1" x14ac:dyDescent="0.25"/>
    <row r="7670" customFormat="1" x14ac:dyDescent="0.25"/>
    <row r="7671" customFormat="1" x14ac:dyDescent="0.25"/>
    <row r="7672" customFormat="1" x14ac:dyDescent="0.25"/>
    <row r="7673" customFormat="1" x14ac:dyDescent="0.25"/>
    <row r="7674" customFormat="1" x14ac:dyDescent="0.25"/>
    <row r="7675" customFormat="1" x14ac:dyDescent="0.25"/>
    <row r="7676" customFormat="1" x14ac:dyDescent="0.25"/>
    <row r="7677" customFormat="1" x14ac:dyDescent="0.25"/>
    <row r="7678" customFormat="1" x14ac:dyDescent="0.25"/>
    <row r="7679" customFormat="1" x14ac:dyDescent="0.25"/>
    <row r="7680" customFormat="1" x14ac:dyDescent="0.25"/>
    <row r="7681" customFormat="1" x14ac:dyDescent="0.25"/>
    <row r="7682" customFormat="1" x14ac:dyDescent="0.25"/>
    <row r="7683" customFormat="1" x14ac:dyDescent="0.25"/>
    <row r="7684" customFormat="1" x14ac:dyDescent="0.25"/>
    <row r="7685" customFormat="1" x14ac:dyDescent="0.25"/>
    <row r="7686" customFormat="1" x14ac:dyDescent="0.25"/>
    <row r="7687" customFormat="1" x14ac:dyDescent="0.25"/>
    <row r="7688" customFormat="1" x14ac:dyDescent="0.25"/>
    <row r="7689" customFormat="1" x14ac:dyDescent="0.25"/>
    <row r="7690" customFormat="1" x14ac:dyDescent="0.25"/>
    <row r="7691" customFormat="1" x14ac:dyDescent="0.25"/>
    <row r="7692" customFormat="1" x14ac:dyDescent="0.25"/>
    <row r="7693" customFormat="1" x14ac:dyDescent="0.25"/>
    <row r="7694" customFormat="1" x14ac:dyDescent="0.25"/>
    <row r="7695" customFormat="1" x14ac:dyDescent="0.25"/>
    <row r="7696" customFormat="1" x14ac:dyDescent="0.25"/>
    <row r="7697" customFormat="1" x14ac:dyDescent="0.25"/>
    <row r="7698" customFormat="1" x14ac:dyDescent="0.25"/>
    <row r="7699" customFormat="1" x14ac:dyDescent="0.25"/>
    <row r="7700" customFormat="1" x14ac:dyDescent="0.25"/>
    <row r="7701" customFormat="1" x14ac:dyDescent="0.25"/>
    <row r="7702" customFormat="1" x14ac:dyDescent="0.25"/>
    <row r="7703" customFormat="1" x14ac:dyDescent="0.25"/>
    <row r="7704" customFormat="1" x14ac:dyDescent="0.25"/>
    <row r="7705" customFormat="1" x14ac:dyDescent="0.25"/>
    <row r="7706" customFormat="1" x14ac:dyDescent="0.25"/>
    <row r="7707" customFormat="1" x14ac:dyDescent="0.25"/>
    <row r="7708" customFormat="1" x14ac:dyDescent="0.25"/>
    <row r="7709" customFormat="1" x14ac:dyDescent="0.25"/>
    <row r="7710" customFormat="1" x14ac:dyDescent="0.25"/>
    <row r="7711" customFormat="1" x14ac:dyDescent="0.25"/>
    <row r="7712" customFormat="1" x14ac:dyDescent="0.25"/>
    <row r="7713" customFormat="1" x14ac:dyDescent="0.25"/>
    <row r="7714" customFormat="1" x14ac:dyDescent="0.25"/>
    <row r="7715" customFormat="1" x14ac:dyDescent="0.25"/>
    <row r="7716" customFormat="1" x14ac:dyDescent="0.25"/>
    <row r="7717" customFormat="1" x14ac:dyDescent="0.25"/>
    <row r="7718" customFormat="1" x14ac:dyDescent="0.25"/>
    <row r="7719" customFormat="1" x14ac:dyDescent="0.25"/>
    <row r="7720" customFormat="1" x14ac:dyDescent="0.25"/>
    <row r="7721" customFormat="1" x14ac:dyDescent="0.25"/>
    <row r="7722" customFormat="1" x14ac:dyDescent="0.25"/>
    <row r="7723" customFormat="1" x14ac:dyDescent="0.25"/>
    <row r="7724" customFormat="1" x14ac:dyDescent="0.25"/>
    <row r="7725" customFormat="1" x14ac:dyDescent="0.25"/>
    <row r="7726" customFormat="1" x14ac:dyDescent="0.25"/>
    <row r="7727" customFormat="1" x14ac:dyDescent="0.25"/>
    <row r="7728" customFormat="1" x14ac:dyDescent="0.25"/>
    <row r="7729" customFormat="1" x14ac:dyDescent="0.25"/>
    <row r="7730" customFormat="1" x14ac:dyDescent="0.25"/>
    <row r="7731" customFormat="1" x14ac:dyDescent="0.25"/>
    <row r="7732" customFormat="1" x14ac:dyDescent="0.25"/>
    <row r="7733" customFormat="1" x14ac:dyDescent="0.25"/>
    <row r="7734" customFormat="1" x14ac:dyDescent="0.25"/>
    <row r="7735" customFormat="1" x14ac:dyDescent="0.25"/>
    <row r="7736" customFormat="1" x14ac:dyDescent="0.25"/>
    <row r="7737" customFormat="1" x14ac:dyDescent="0.25"/>
    <row r="7738" customFormat="1" x14ac:dyDescent="0.25"/>
    <row r="7739" customFormat="1" x14ac:dyDescent="0.25"/>
    <row r="7740" customFormat="1" x14ac:dyDescent="0.25"/>
    <row r="7741" customFormat="1" x14ac:dyDescent="0.25"/>
    <row r="7742" customFormat="1" x14ac:dyDescent="0.25"/>
    <row r="7743" customFormat="1" x14ac:dyDescent="0.25"/>
    <row r="7744" customFormat="1" x14ac:dyDescent="0.25"/>
    <row r="7745" customFormat="1" x14ac:dyDescent="0.25"/>
    <row r="7746" customFormat="1" x14ac:dyDescent="0.25"/>
    <row r="7747" customFormat="1" x14ac:dyDescent="0.25"/>
    <row r="7748" customFormat="1" x14ac:dyDescent="0.25"/>
    <row r="7749" customFormat="1" x14ac:dyDescent="0.25"/>
    <row r="7750" customFormat="1" x14ac:dyDescent="0.25"/>
    <row r="7751" customFormat="1" x14ac:dyDescent="0.25"/>
    <row r="7752" customFormat="1" x14ac:dyDescent="0.25"/>
    <row r="7753" customFormat="1" x14ac:dyDescent="0.25"/>
    <row r="7754" customFormat="1" x14ac:dyDescent="0.25"/>
    <row r="7755" customFormat="1" x14ac:dyDescent="0.25"/>
    <row r="7756" customFormat="1" x14ac:dyDescent="0.25"/>
    <row r="7757" customFormat="1" x14ac:dyDescent="0.25"/>
    <row r="7758" customFormat="1" x14ac:dyDescent="0.25"/>
    <row r="7759" customFormat="1" x14ac:dyDescent="0.25"/>
    <row r="7760" customFormat="1" x14ac:dyDescent="0.25"/>
    <row r="7761" customFormat="1" x14ac:dyDescent="0.25"/>
    <row r="7762" customFormat="1" x14ac:dyDescent="0.25"/>
    <row r="7763" customFormat="1" x14ac:dyDescent="0.25"/>
    <row r="7764" customFormat="1" x14ac:dyDescent="0.25"/>
    <row r="7765" customFormat="1" x14ac:dyDescent="0.25"/>
    <row r="7766" customFormat="1" x14ac:dyDescent="0.25"/>
    <row r="7767" customFormat="1" x14ac:dyDescent="0.25"/>
    <row r="7768" customFormat="1" x14ac:dyDescent="0.25"/>
    <row r="7769" customFormat="1" x14ac:dyDescent="0.25"/>
    <row r="7770" customFormat="1" x14ac:dyDescent="0.25"/>
    <row r="7771" customFormat="1" x14ac:dyDescent="0.25"/>
    <row r="7772" customFormat="1" x14ac:dyDescent="0.25"/>
    <row r="7773" customFormat="1" x14ac:dyDescent="0.25"/>
    <row r="7774" customFormat="1" x14ac:dyDescent="0.25"/>
    <row r="7775" customFormat="1" x14ac:dyDescent="0.25"/>
    <row r="7776" customFormat="1" x14ac:dyDescent="0.25"/>
    <row r="7777" customFormat="1" x14ac:dyDescent="0.25"/>
    <row r="7778" customFormat="1" x14ac:dyDescent="0.25"/>
    <row r="7779" customFormat="1" x14ac:dyDescent="0.25"/>
    <row r="7780" customFormat="1" x14ac:dyDescent="0.25"/>
    <row r="7781" customFormat="1" x14ac:dyDescent="0.25"/>
    <row r="7782" customFormat="1" x14ac:dyDescent="0.25"/>
    <row r="7783" customFormat="1" x14ac:dyDescent="0.25"/>
    <row r="7784" customFormat="1" x14ac:dyDescent="0.25"/>
    <row r="7785" customFormat="1" x14ac:dyDescent="0.25"/>
    <row r="7786" customFormat="1" x14ac:dyDescent="0.25"/>
    <row r="7787" customFormat="1" x14ac:dyDescent="0.25"/>
    <row r="7788" customFormat="1" x14ac:dyDescent="0.25"/>
    <row r="7789" customFormat="1" x14ac:dyDescent="0.25"/>
    <row r="7790" customFormat="1" x14ac:dyDescent="0.25"/>
    <row r="7791" customFormat="1" x14ac:dyDescent="0.25"/>
    <row r="7792" customFormat="1" x14ac:dyDescent="0.25"/>
    <row r="7793" customFormat="1" x14ac:dyDescent="0.25"/>
    <row r="7794" customFormat="1" x14ac:dyDescent="0.25"/>
    <row r="7795" customFormat="1" x14ac:dyDescent="0.25"/>
    <row r="7796" customFormat="1" x14ac:dyDescent="0.25"/>
    <row r="7797" customFormat="1" x14ac:dyDescent="0.25"/>
    <row r="7798" customFormat="1" x14ac:dyDescent="0.25"/>
    <row r="7799" customFormat="1" x14ac:dyDescent="0.25"/>
    <row r="7800" customFormat="1" x14ac:dyDescent="0.25"/>
    <row r="7801" customFormat="1" x14ac:dyDescent="0.25"/>
    <row r="7802" customFormat="1" x14ac:dyDescent="0.25"/>
    <row r="7803" customFormat="1" x14ac:dyDescent="0.25"/>
    <row r="7804" customFormat="1" x14ac:dyDescent="0.25"/>
    <row r="7805" customFormat="1" x14ac:dyDescent="0.25"/>
    <row r="7806" customFormat="1" x14ac:dyDescent="0.25"/>
    <row r="7807" customFormat="1" x14ac:dyDescent="0.25"/>
    <row r="7808" customFormat="1" x14ac:dyDescent="0.25"/>
    <row r="7809" customFormat="1" x14ac:dyDescent="0.25"/>
    <row r="7810" customFormat="1" x14ac:dyDescent="0.25"/>
    <row r="7811" customFormat="1" x14ac:dyDescent="0.25"/>
    <row r="7812" customFormat="1" x14ac:dyDescent="0.25"/>
    <row r="7813" customFormat="1" x14ac:dyDescent="0.25"/>
    <row r="7814" customFormat="1" x14ac:dyDescent="0.25"/>
    <row r="7815" customFormat="1" x14ac:dyDescent="0.25"/>
    <row r="7816" customFormat="1" x14ac:dyDescent="0.25"/>
    <row r="7817" customFormat="1" x14ac:dyDescent="0.25"/>
    <row r="7818" customFormat="1" x14ac:dyDescent="0.25"/>
    <row r="7819" customFormat="1" x14ac:dyDescent="0.25"/>
    <row r="7820" customFormat="1" x14ac:dyDescent="0.25"/>
    <row r="7821" customFormat="1" x14ac:dyDescent="0.25"/>
    <row r="7822" customFormat="1" x14ac:dyDescent="0.25"/>
    <row r="7823" customFormat="1" x14ac:dyDescent="0.25"/>
    <row r="7824" customFormat="1" x14ac:dyDescent="0.25"/>
    <row r="7825" customFormat="1" x14ac:dyDescent="0.25"/>
    <row r="7826" customFormat="1" x14ac:dyDescent="0.25"/>
    <row r="7827" customFormat="1" x14ac:dyDescent="0.25"/>
    <row r="7828" customFormat="1" x14ac:dyDescent="0.25"/>
    <row r="7829" customFormat="1" x14ac:dyDescent="0.25"/>
    <row r="7830" customFormat="1" x14ac:dyDescent="0.25"/>
    <row r="7831" customFormat="1" x14ac:dyDescent="0.25"/>
    <row r="7832" customFormat="1" x14ac:dyDescent="0.25"/>
    <row r="7833" customFormat="1" x14ac:dyDescent="0.25"/>
    <row r="7834" customFormat="1" x14ac:dyDescent="0.25"/>
    <row r="7835" customFormat="1" x14ac:dyDescent="0.25"/>
    <row r="7836" customFormat="1" x14ac:dyDescent="0.25"/>
    <row r="7837" customFormat="1" x14ac:dyDescent="0.25"/>
    <row r="7838" customFormat="1" x14ac:dyDescent="0.25"/>
    <row r="7839" customFormat="1" x14ac:dyDescent="0.25"/>
    <row r="7840" customFormat="1" x14ac:dyDescent="0.25"/>
    <row r="7841" customFormat="1" x14ac:dyDescent="0.25"/>
    <row r="7842" customFormat="1" x14ac:dyDescent="0.25"/>
    <row r="7843" customFormat="1" x14ac:dyDescent="0.25"/>
    <row r="7844" customFormat="1" x14ac:dyDescent="0.25"/>
    <row r="7845" customFormat="1" x14ac:dyDescent="0.25"/>
    <row r="7846" customFormat="1" x14ac:dyDescent="0.25"/>
    <row r="7847" customFormat="1" x14ac:dyDescent="0.25"/>
    <row r="7848" customFormat="1" x14ac:dyDescent="0.25"/>
    <row r="7849" customFormat="1" x14ac:dyDescent="0.25"/>
    <row r="7850" customFormat="1" x14ac:dyDescent="0.25"/>
    <row r="7851" customFormat="1" x14ac:dyDescent="0.25"/>
    <row r="7852" customFormat="1" x14ac:dyDescent="0.25"/>
    <row r="7853" customFormat="1" x14ac:dyDescent="0.25"/>
    <row r="7854" customFormat="1" x14ac:dyDescent="0.25"/>
    <row r="7855" customFormat="1" x14ac:dyDescent="0.25"/>
    <row r="7856" customFormat="1" x14ac:dyDescent="0.25"/>
    <row r="7857" customFormat="1" x14ac:dyDescent="0.25"/>
    <row r="7858" customFormat="1" x14ac:dyDescent="0.25"/>
    <row r="7859" customFormat="1" x14ac:dyDescent="0.25"/>
    <row r="7860" customFormat="1" x14ac:dyDescent="0.25"/>
    <row r="7861" customFormat="1" x14ac:dyDescent="0.25"/>
    <row r="7862" customFormat="1" x14ac:dyDescent="0.25"/>
    <row r="7863" customFormat="1" x14ac:dyDescent="0.25"/>
    <row r="7864" customFormat="1" x14ac:dyDescent="0.25"/>
    <row r="7865" customFormat="1" x14ac:dyDescent="0.25"/>
    <row r="7866" customFormat="1" x14ac:dyDescent="0.25"/>
    <row r="7867" customFormat="1" x14ac:dyDescent="0.25"/>
    <row r="7868" customFormat="1" x14ac:dyDescent="0.25"/>
    <row r="7869" customFormat="1" x14ac:dyDescent="0.25"/>
    <row r="7870" customFormat="1" x14ac:dyDescent="0.25"/>
    <row r="7871" customFormat="1" x14ac:dyDescent="0.25"/>
    <row r="7872" customFormat="1" x14ac:dyDescent="0.25"/>
    <row r="7873" customFormat="1" x14ac:dyDescent="0.25"/>
    <row r="7874" customFormat="1" x14ac:dyDescent="0.25"/>
    <row r="7875" customFormat="1" x14ac:dyDescent="0.25"/>
    <row r="7876" customFormat="1" x14ac:dyDescent="0.25"/>
    <row r="7877" customFormat="1" x14ac:dyDescent="0.25"/>
    <row r="7878" customFormat="1" x14ac:dyDescent="0.25"/>
    <row r="7879" customFormat="1" x14ac:dyDescent="0.25"/>
    <row r="7880" customFormat="1" x14ac:dyDescent="0.25"/>
    <row r="7881" customFormat="1" x14ac:dyDescent="0.25"/>
    <row r="7882" customFormat="1" x14ac:dyDescent="0.25"/>
    <row r="7883" customFormat="1" x14ac:dyDescent="0.25"/>
    <row r="7884" customFormat="1" x14ac:dyDescent="0.25"/>
    <row r="7885" customFormat="1" x14ac:dyDescent="0.25"/>
    <row r="7886" customFormat="1" x14ac:dyDescent="0.25"/>
    <row r="7887" customFormat="1" x14ac:dyDescent="0.25"/>
    <row r="7888" customFormat="1" x14ac:dyDescent="0.25"/>
    <row r="7889" customFormat="1" x14ac:dyDescent="0.25"/>
    <row r="7890" customFormat="1" x14ac:dyDescent="0.25"/>
    <row r="7891" customFormat="1" x14ac:dyDescent="0.25"/>
    <row r="7892" customFormat="1" x14ac:dyDescent="0.25"/>
    <row r="7893" customFormat="1" x14ac:dyDescent="0.25"/>
    <row r="7894" customFormat="1" x14ac:dyDescent="0.25"/>
    <row r="7895" customFormat="1" x14ac:dyDescent="0.25"/>
    <row r="7896" customFormat="1" x14ac:dyDescent="0.25"/>
    <row r="7897" customFormat="1" x14ac:dyDescent="0.25"/>
    <row r="7898" customFormat="1" x14ac:dyDescent="0.25"/>
    <row r="7899" customFormat="1" x14ac:dyDescent="0.25"/>
    <row r="7900" customFormat="1" x14ac:dyDescent="0.25"/>
    <row r="7901" customFormat="1" x14ac:dyDescent="0.25"/>
    <row r="7902" customFormat="1" x14ac:dyDescent="0.25"/>
    <row r="7903" customFormat="1" x14ac:dyDescent="0.25"/>
    <row r="7904" customFormat="1" x14ac:dyDescent="0.25"/>
    <row r="7905" customFormat="1" x14ac:dyDescent="0.25"/>
    <row r="7906" customFormat="1" x14ac:dyDescent="0.25"/>
    <row r="7907" customFormat="1" x14ac:dyDescent="0.25"/>
    <row r="7908" customFormat="1" x14ac:dyDescent="0.25"/>
    <row r="7909" customFormat="1" x14ac:dyDescent="0.25"/>
    <row r="7910" customFormat="1" x14ac:dyDescent="0.25"/>
    <row r="7911" customFormat="1" x14ac:dyDescent="0.25"/>
    <row r="7912" customFormat="1" x14ac:dyDescent="0.25"/>
    <row r="7913" customFormat="1" x14ac:dyDescent="0.25"/>
    <row r="7914" customFormat="1" x14ac:dyDescent="0.25"/>
    <row r="7915" customFormat="1" x14ac:dyDescent="0.25"/>
    <row r="7916" customFormat="1" x14ac:dyDescent="0.25"/>
    <row r="7917" customFormat="1" x14ac:dyDescent="0.25"/>
    <row r="7918" customFormat="1" x14ac:dyDescent="0.25"/>
    <row r="7919" customFormat="1" x14ac:dyDescent="0.25"/>
    <row r="7920" customFormat="1" x14ac:dyDescent="0.25"/>
    <row r="7921" customFormat="1" x14ac:dyDescent="0.25"/>
    <row r="7922" customFormat="1" x14ac:dyDescent="0.25"/>
    <row r="7923" customFormat="1" x14ac:dyDescent="0.25"/>
    <row r="7924" customFormat="1" x14ac:dyDescent="0.25"/>
    <row r="7925" customFormat="1" x14ac:dyDescent="0.25"/>
    <row r="7926" customFormat="1" x14ac:dyDescent="0.25"/>
    <row r="7927" customFormat="1" x14ac:dyDescent="0.25"/>
    <row r="7928" customFormat="1" x14ac:dyDescent="0.25"/>
    <row r="7929" customFormat="1" x14ac:dyDescent="0.25"/>
    <row r="7930" customFormat="1" x14ac:dyDescent="0.25"/>
    <row r="7931" customFormat="1" x14ac:dyDescent="0.25"/>
    <row r="7932" customFormat="1" x14ac:dyDescent="0.25"/>
    <row r="7933" customFormat="1" x14ac:dyDescent="0.25"/>
    <row r="7934" customFormat="1" x14ac:dyDescent="0.25"/>
    <row r="7935" customFormat="1" x14ac:dyDescent="0.25"/>
    <row r="7936" customFormat="1" x14ac:dyDescent="0.25"/>
    <row r="7937" customFormat="1" x14ac:dyDescent="0.25"/>
    <row r="7938" customFormat="1" x14ac:dyDescent="0.25"/>
    <row r="7939" customFormat="1" x14ac:dyDescent="0.25"/>
    <row r="7940" customFormat="1" x14ac:dyDescent="0.25"/>
    <row r="7941" customFormat="1" x14ac:dyDescent="0.25"/>
    <row r="7942" customFormat="1" x14ac:dyDescent="0.25"/>
    <row r="7943" customFormat="1" x14ac:dyDescent="0.25"/>
    <row r="7944" customFormat="1" x14ac:dyDescent="0.25"/>
    <row r="7945" customFormat="1" x14ac:dyDescent="0.25"/>
    <row r="7946" customFormat="1" x14ac:dyDescent="0.25"/>
    <row r="7947" customFormat="1" x14ac:dyDescent="0.25"/>
    <row r="7948" customFormat="1" x14ac:dyDescent="0.25"/>
    <row r="7949" customFormat="1" x14ac:dyDescent="0.25"/>
    <row r="7950" customFormat="1" x14ac:dyDescent="0.25"/>
    <row r="7951" customFormat="1" x14ac:dyDescent="0.25"/>
    <row r="7952" customFormat="1" x14ac:dyDescent="0.25"/>
    <row r="7953" customFormat="1" x14ac:dyDescent="0.25"/>
    <row r="7954" customFormat="1" x14ac:dyDescent="0.25"/>
    <row r="7955" customFormat="1" x14ac:dyDescent="0.25"/>
    <row r="7956" customFormat="1" x14ac:dyDescent="0.25"/>
    <row r="7957" customFormat="1" x14ac:dyDescent="0.25"/>
    <row r="7958" customFormat="1" x14ac:dyDescent="0.25"/>
    <row r="7959" customFormat="1" x14ac:dyDescent="0.25"/>
    <row r="7960" customFormat="1" x14ac:dyDescent="0.25"/>
    <row r="7961" customFormat="1" x14ac:dyDescent="0.25"/>
    <row r="7962" customFormat="1" x14ac:dyDescent="0.25"/>
    <row r="7963" customFormat="1" x14ac:dyDescent="0.25"/>
    <row r="7964" customFormat="1" x14ac:dyDescent="0.25"/>
    <row r="7965" customFormat="1" x14ac:dyDescent="0.25"/>
    <row r="7966" customFormat="1" x14ac:dyDescent="0.25"/>
    <row r="7967" customFormat="1" x14ac:dyDescent="0.25"/>
    <row r="7968" customFormat="1" x14ac:dyDescent="0.25"/>
    <row r="7969" customFormat="1" x14ac:dyDescent="0.25"/>
    <row r="7970" customFormat="1" x14ac:dyDescent="0.25"/>
    <row r="7971" customFormat="1" x14ac:dyDescent="0.25"/>
    <row r="7972" customFormat="1" x14ac:dyDescent="0.25"/>
    <row r="7973" customFormat="1" x14ac:dyDescent="0.25"/>
    <row r="7974" customFormat="1" x14ac:dyDescent="0.25"/>
    <row r="7975" customFormat="1" x14ac:dyDescent="0.25"/>
    <row r="7976" customFormat="1" x14ac:dyDescent="0.25"/>
    <row r="7977" customFormat="1" x14ac:dyDescent="0.25"/>
    <row r="7978" customFormat="1" x14ac:dyDescent="0.25"/>
    <row r="7979" customFormat="1" x14ac:dyDescent="0.25"/>
    <row r="7980" customFormat="1" x14ac:dyDescent="0.25"/>
    <row r="7981" customFormat="1" x14ac:dyDescent="0.25"/>
    <row r="7982" customFormat="1" x14ac:dyDescent="0.25"/>
    <row r="7983" customFormat="1" x14ac:dyDescent="0.25"/>
    <row r="7984" customFormat="1" x14ac:dyDescent="0.25"/>
    <row r="7985" customFormat="1" x14ac:dyDescent="0.25"/>
    <row r="7986" customFormat="1" x14ac:dyDescent="0.25"/>
    <row r="7987" customFormat="1" x14ac:dyDescent="0.25"/>
    <row r="7988" customFormat="1" x14ac:dyDescent="0.25"/>
    <row r="7989" customFormat="1" x14ac:dyDescent="0.25"/>
    <row r="7990" customFormat="1" x14ac:dyDescent="0.25"/>
    <row r="7991" customFormat="1" x14ac:dyDescent="0.25"/>
    <row r="7992" customFormat="1" x14ac:dyDescent="0.25"/>
    <row r="7993" customFormat="1" x14ac:dyDescent="0.25"/>
    <row r="7994" customFormat="1" x14ac:dyDescent="0.25"/>
    <row r="7995" customFormat="1" x14ac:dyDescent="0.25"/>
    <row r="7996" customFormat="1" x14ac:dyDescent="0.25"/>
    <row r="7997" customFormat="1" x14ac:dyDescent="0.25"/>
    <row r="7998" customFormat="1" x14ac:dyDescent="0.25"/>
    <row r="7999" customFormat="1" x14ac:dyDescent="0.25"/>
    <row r="8000" customFormat="1" x14ac:dyDescent="0.25"/>
    <row r="8001" customFormat="1" x14ac:dyDescent="0.25"/>
    <row r="8002" customFormat="1" x14ac:dyDescent="0.25"/>
    <row r="8003" customFormat="1" x14ac:dyDescent="0.25"/>
    <row r="8004" customFormat="1" x14ac:dyDescent="0.25"/>
    <row r="8005" customFormat="1" x14ac:dyDescent="0.25"/>
    <row r="8006" customFormat="1" x14ac:dyDescent="0.25"/>
    <row r="8007" customFormat="1" x14ac:dyDescent="0.25"/>
    <row r="8008" customFormat="1" x14ac:dyDescent="0.25"/>
    <row r="8009" customFormat="1" x14ac:dyDescent="0.25"/>
    <row r="8010" customFormat="1" x14ac:dyDescent="0.25"/>
    <row r="8011" customFormat="1" x14ac:dyDescent="0.25"/>
    <row r="8012" customFormat="1" x14ac:dyDescent="0.25"/>
    <row r="8013" customFormat="1" x14ac:dyDescent="0.25"/>
    <row r="8014" customFormat="1" x14ac:dyDescent="0.25"/>
    <row r="8015" customFormat="1" x14ac:dyDescent="0.25"/>
    <row r="8016" customFormat="1" x14ac:dyDescent="0.25"/>
    <row r="8017" customFormat="1" x14ac:dyDescent="0.25"/>
    <row r="8018" customFormat="1" x14ac:dyDescent="0.25"/>
    <row r="8019" customFormat="1" x14ac:dyDescent="0.25"/>
    <row r="8020" customFormat="1" x14ac:dyDescent="0.25"/>
    <row r="8021" customFormat="1" x14ac:dyDescent="0.25"/>
    <row r="8022" customFormat="1" x14ac:dyDescent="0.25"/>
    <row r="8023" customFormat="1" x14ac:dyDescent="0.25"/>
    <row r="8024" customFormat="1" x14ac:dyDescent="0.25"/>
    <row r="8025" customFormat="1" x14ac:dyDescent="0.25"/>
    <row r="8026" customFormat="1" x14ac:dyDescent="0.25"/>
    <row r="8027" customFormat="1" x14ac:dyDescent="0.25"/>
    <row r="8028" customFormat="1" x14ac:dyDescent="0.25"/>
    <row r="8029" customFormat="1" x14ac:dyDescent="0.25"/>
    <row r="8030" customFormat="1" x14ac:dyDescent="0.25"/>
    <row r="8031" customFormat="1" x14ac:dyDescent="0.25"/>
    <row r="8032" customFormat="1" x14ac:dyDescent="0.25"/>
    <row r="8033" customFormat="1" x14ac:dyDescent="0.25"/>
    <row r="8034" customFormat="1" x14ac:dyDescent="0.25"/>
    <row r="8035" customFormat="1" x14ac:dyDescent="0.25"/>
    <row r="8036" customFormat="1" x14ac:dyDescent="0.25"/>
    <row r="8037" customFormat="1" x14ac:dyDescent="0.25"/>
    <row r="8038" customFormat="1" x14ac:dyDescent="0.25"/>
    <row r="8039" customFormat="1" x14ac:dyDescent="0.25"/>
    <row r="8040" customFormat="1" x14ac:dyDescent="0.25"/>
    <row r="8041" customFormat="1" x14ac:dyDescent="0.25"/>
    <row r="8042" customFormat="1" x14ac:dyDescent="0.25"/>
    <row r="8043" customFormat="1" x14ac:dyDescent="0.25"/>
    <row r="8044" customFormat="1" x14ac:dyDescent="0.25"/>
    <row r="8045" customFormat="1" x14ac:dyDescent="0.25"/>
    <row r="8046" customFormat="1" x14ac:dyDescent="0.25"/>
    <row r="8047" customFormat="1" x14ac:dyDescent="0.25"/>
    <row r="8048" customFormat="1" x14ac:dyDescent="0.25"/>
    <row r="8049" customFormat="1" x14ac:dyDescent="0.25"/>
    <row r="8050" customFormat="1" x14ac:dyDescent="0.25"/>
    <row r="8051" customFormat="1" x14ac:dyDescent="0.25"/>
    <row r="8052" customFormat="1" x14ac:dyDescent="0.25"/>
    <row r="8053" customFormat="1" x14ac:dyDescent="0.25"/>
    <row r="8054" customFormat="1" x14ac:dyDescent="0.25"/>
    <row r="8055" customFormat="1" x14ac:dyDescent="0.25"/>
    <row r="8056" customFormat="1" x14ac:dyDescent="0.25"/>
    <row r="8057" customFormat="1" x14ac:dyDescent="0.25"/>
    <row r="8058" customFormat="1" x14ac:dyDescent="0.25"/>
    <row r="8059" customFormat="1" x14ac:dyDescent="0.25"/>
    <row r="8060" customFormat="1" x14ac:dyDescent="0.25"/>
    <row r="8061" customFormat="1" x14ac:dyDescent="0.25"/>
    <row r="8062" customFormat="1" x14ac:dyDescent="0.25"/>
    <row r="8063" customFormat="1" x14ac:dyDescent="0.25"/>
    <row r="8064" customFormat="1" x14ac:dyDescent="0.25"/>
    <row r="8065" customFormat="1" x14ac:dyDescent="0.25"/>
    <row r="8066" customFormat="1" x14ac:dyDescent="0.25"/>
    <row r="8067" customFormat="1" x14ac:dyDescent="0.25"/>
    <row r="8068" customFormat="1" x14ac:dyDescent="0.25"/>
    <row r="8069" customFormat="1" x14ac:dyDescent="0.25"/>
    <row r="8070" customFormat="1" x14ac:dyDescent="0.25"/>
    <row r="8071" customFormat="1" x14ac:dyDescent="0.25"/>
    <row r="8072" customFormat="1" x14ac:dyDescent="0.25"/>
    <row r="8073" customFormat="1" x14ac:dyDescent="0.25"/>
    <row r="8074" customFormat="1" x14ac:dyDescent="0.25"/>
    <row r="8075" customFormat="1" x14ac:dyDescent="0.25"/>
    <row r="8076" customFormat="1" x14ac:dyDescent="0.25"/>
    <row r="8077" customFormat="1" x14ac:dyDescent="0.25"/>
    <row r="8078" customFormat="1" x14ac:dyDescent="0.25"/>
    <row r="8079" customFormat="1" x14ac:dyDescent="0.25"/>
    <row r="8080" customFormat="1" x14ac:dyDescent="0.25"/>
    <row r="8081" customFormat="1" x14ac:dyDescent="0.25"/>
    <row r="8082" customFormat="1" x14ac:dyDescent="0.25"/>
    <row r="8083" customFormat="1" x14ac:dyDescent="0.25"/>
    <row r="8084" customFormat="1" x14ac:dyDescent="0.25"/>
    <row r="8085" customFormat="1" x14ac:dyDescent="0.25"/>
    <row r="8086" customFormat="1" x14ac:dyDescent="0.25"/>
    <row r="8087" customFormat="1" x14ac:dyDescent="0.25"/>
    <row r="8088" customFormat="1" x14ac:dyDescent="0.25"/>
    <row r="8089" customFormat="1" x14ac:dyDescent="0.25"/>
    <row r="8090" customFormat="1" x14ac:dyDescent="0.25"/>
    <row r="8091" customFormat="1" x14ac:dyDescent="0.25"/>
    <row r="8092" customFormat="1" x14ac:dyDescent="0.25"/>
    <row r="8093" customFormat="1" x14ac:dyDescent="0.25"/>
    <row r="8094" customFormat="1" x14ac:dyDescent="0.25"/>
    <row r="8095" customFormat="1" x14ac:dyDescent="0.25"/>
    <row r="8096" customFormat="1" x14ac:dyDescent="0.25"/>
    <row r="8097" customFormat="1" x14ac:dyDescent="0.25"/>
    <row r="8098" customFormat="1" x14ac:dyDescent="0.25"/>
    <row r="8099" customFormat="1" x14ac:dyDescent="0.25"/>
    <row r="8100" customFormat="1" x14ac:dyDescent="0.25"/>
    <row r="8101" customFormat="1" x14ac:dyDescent="0.25"/>
    <row r="8102" customFormat="1" x14ac:dyDescent="0.25"/>
    <row r="8103" customFormat="1" x14ac:dyDescent="0.25"/>
    <row r="8104" customFormat="1" x14ac:dyDescent="0.25"/>
    <row r="8105" customFormat="1" x14ac:dyDescent="0.25"/>
    <row r="8106" customFormat="1" x14ac:dyDescent="0.25"/>
    <row r="8107" customFormat="1" x14ac:dyDescent="0.25"/>
    <row r="8108" customFormat="1" x14ac:dyDescent="0.25"/>
    <row r="8109" customFormat="1" x14ac:dyDescent="0.25"/>
    <row r="8110" customFormat="1" x14ac:dyDescent="0.25"/>
    <row r="8111" customFormat="1" x14ac:dyDescent="0.25"/>
    <row r="8112" customFormat="1" x14ac:dyDescent="0.25"/>
    <row r="8113" customFormat="1" x14ac:dyDescent="0.25"/>
    <row r="8114" customFormat="1" x14ac:dyDescent="0.25"/>
    <row r="8115" customFormat="1" x14ac:dyDescent="0.25"/>
    <row r="8116" customFormat="1" x14ac:dyDescent="0.25"/>
    <row r="8117" customFormat="1" x14ac:dyDescent="0.25"/>
    <row r="8118" customFormat="1" x14ac:dyDescent="0.25"/>
    <row r="8119" customFormat="1" x14ac:dyDescent="0.25"/>
    <row r="8120" customFormat="1" x14ac:dyDescent="0.25"/>
    <row r="8121" customFormat="1" x14ac:dyDescent="0.25"/>
    <row r="8122" customFormat="1" x14ac:dyDescent="0.25"/>
    <row r="8123" customFormat="1" x14ac:dyDescent="0.25"/>
    <row r="8124" customFormat="1" x14ac:dyDescent="0.25"/>
    <row r="8125" customFormat="1" x14ac:dyDescent="0.25"/>
    <row r="8126" customFormat="1" x14ac:dyDescent="0.25"/>
    <row r="8127" customFormat="1" x14ac:dyDescent="0.25"/>
    <row r="8128" customFormat="1" x14ac:dyDescent="0.25"/>
    <row r="8129" customFormat="1" x14ac:dyDescent="0.25"/>
    <row r="8130" customFormat="1" x14ac:dyDescent="0.25"/>
    <row r="8131" customFormat="1" x14ac:dyDescent="0.25"/>
    <row r="8132" customFormat="1" x14ac:dyDescent="0.25"/>
    <row r="8133" customFormat="1" x14ac:dyDescent="0.25"/>
    <row r="8134" customFormat="1" x14ac:dyDescent="0.25"/>
    <row r="8135" customFormat="1" x14ac:dyDescent="0.25"/>
    <row r="8136" customFormat="1" x14ac:dyDescent="0.25"/>
    <row r="8137" customFormat="1" x14ac:dyDescent="0.25"/>
    <row r="8138" customFormat="1" x14ac:dyDescent="0.25"/>
    <row r="8139" customFormat="1" x14ac:dyDescent="0.25"/>
    <row r="8140" customFormat="1" x14ac:dyDescent="0.25"/>
    <row r="8141" customFormat="1" x14ac:dyDescent="0.25"/>
    <row r="8142" customFormat="1" x14ac:dyDescent="0.25"/>
    <row r="8143" customFormat="1" x14ac:dyDescent="0.25"/>
    <row r="8144" customFormat="1" x14ac:dyDescent="0.25"/>
    <row r="8145" customFormat="1" x14ac:dyDescent="0.25"/>
    <row r="8146" customFormat="1" x14ac:dyDescent="0.25"/>
    <row r="8147" customFormat="1" x14ac:dyDescent="0.25"/>
    <row r="8148" customFormat="1" x14ac:dyDescent="0.25"/>
    <row r="8149" customFormat="1" x14ac:dyDescent="0.25"/>
    <row r="8150" customFormat="1" x14ac:dyDescent="0.25"/>
    <row r="8151" customFormat="1" x14ac:dyDescent="0.25"/>
    <row r="8152" customFormat="1" x14ac:dyDescent="0.25"/>
    <row r="8153" customFormat="1" x14ac:dyDescent="0.25"/>
    <row r="8154" customFormat="1" x14ac:dyDescent="0.25"/>
    <row r="8155" customFormat="1" x14ac:dyDescent="0.25"/>
    <row r="8156" customFormat="1" x14ac:dyDescent="0.25"/>
    <row r="8157" customFormat="1" x14ac:dyDescent="0.25"/>
    <row r="8158" customFormat="1" x14ac:dyDescent="0.25"/>
    <row r="8159" customFormat="1" x14ac:dyDescent="0.25"/>
    <row r="8160" customFormat="1" x14ac:dyDescent="0.25"/>
    <row r="8161" customFormat="1" x14ac:dyDescent="0.25"/>
    <row r="8162" customFormat="1" x14ac:dyDescent="0.25"/>
    <row r="8163" customFormat="1" x14ac:dyDescent="0.25"/>
    <row r="8164" customFormat="1" x14ac:dyDescent="0.25"/>
    <row r="8165" customFormat="1" x14ac:dyDescent="0.25"/>
    <row r="8166" customFormat="1" x14ac:dyDescent="0.25"/>
    <row r="8167" customFormat="1" x14ac:dyDescent="0.25"/>
    <row r="8168" customFormat="1" x14ac:dyDescent="0.25"/>
    <row r="8169" customFormat="1" x14ac:dyDescent="0.25"/>
    <row r="8170" customFormat="1" x14ac:dyDescent="0.25"/>
    <row r="8171" customFormat="1" x14ac:dyDescent="0.25"/>
    <row r="8172" customFormat="1" x14ac:dyDescent="0.25"/>
    <row r="8173" customFormat="1" x14ac:dyDescent="0.25"/>
    <row r="8174" customFormat="1" x14ac:dyDescent="0.25"/>
    <row r="8175" customFormat="1" x14ac:dyDescent="0.25"/>
    <row r="8176" customFormat="1" x14ac:dyDescent="0.25"/>
    <row r="8177" customFormat="1" x14ac:dyDescent="0.25"/>
    <row r="8178" customFormat="1" x14ac:dyDescent="0.25"/>
    <row r="8179" customFormat="1" x14ac:dyDescent="0.25"/>
    <row r="8180" customFormat="1" x14ac:dyDescent="0.25"/>
    <row r="8181" customFormat="1" x14ac:dyDescent="0.25"/>
    <row r="8182" customFormat="1" x14ac:dyDescent="0.25"/>
    <row r="8183" customFormat="1" x14ac:dyDescent="0.25"/>
    <row r="8184" customFormat="1" x14ac:dyDescent="0.25"/>
    <row r="8185" customFormat="1" x14ac:dyDescent="0.25"/>
    <row r="8186" customFormat="1" x14ac:dyDescent="0.25"/>
    <row r="8187" customFormat="1" x14ac:dyDescent="0.25"/>
    <row r="8188" customFormat="1" x14ac:dyDescent="0.25"/>
    <row r="8189" customFormat="1" x14ac:dyDescent="0.25"/>
    <row r="8190" customFormat="1" x14ac:dyDescent="0.25"/>
    <row r="8191" customFormat="1" x14ac:dyDescent="0.25"/>
    <row r="8192" customFormat="1" x14ac:dyDescent="0.25"/>
    <row r="8193" customFormat="1" x14ac:dyDescent="0.25"/>
    <row r="8194" customFormat="1" x14ac:dyDescent="0.25"/>
    <row r="8195" customFormat="1" x14ac:dyDescent="0.25"/>
    <row r="8196" customFormat="1" x14ac:dyDescent="0.25"/>
    <row r="8197" customFormat="1" x14ac:dyDescent="0.25"/>
    <row r="8198" customFormat="1" x14ac:dyDescent="0.25"/>
    <row r="8199" customFormat="1" x14ac:dyDescent="0.25"/>
    <row r="8200" customFormat="1" x14ac:dyDescent="0.25"/>
    <row r="8201" customFormat="1" x14ac:dyDescent="0.25"/>
    <row r="8202" customFormat="1" x14ac:dyDescent="0.25"/>
    <row r="8203" customFormat="1" x14ac:dyDescent="0.25"/>
    <row r="8204" customFormat="1" x14ac:dyDescent="0.25"/>
    <row r="8205" customFormat="1" x14ac:dyDescent="0.25"/>
    <row r="8206" customFormat="1" x14ac:dyDescent="0.25"/>
    <row r="8207" customFormat="1" x14ac:dyDescent="0.25"/>
    <row r="8208" customFormat="1" x14ac:dyDescent="0.25"/>
    <row r="8209" customFormat="1" x14ac:dyDescent="0.25"/>
    <row r="8210" customFormat="1" x14ac:dyDescent="0.25"/>
    <row r="8211" customFormat="1" x14ac:dyDescent="0.25"/>
    <row r="8212" customFormat="1" x14ac:dyDescent="0.25"/>
    <row r="8213" customFormat="1" x14ac:dyDescent="0.25"/>
    <row r="8214" customFormat="1" x14ac:dyDescent="0.25"/>
    <row r="8215" customFormat="1" x14ac:dyDescent="0.25"/>
    <row r="8216" customFormat="1" x14ac:dyDescent="0.25"/>
    <row r="8217" customFormat="1" x14ac:dyDescent="0.25"/>
    <row r="8218" customFormat="1" x14ac:dyDescent="0.25"/>
    <row r="8219" customFormat="1" x14ac:dyDescent="0.25"/>
    <row r="8220" customFormat="1" x14ac:dyDescent="0.25"/>
    <row r="8221" customFormat="1" x14ac:dyDescent="0.25"/>
    <row r="8222" customFormat="1" x14ac:dyDescent="0.25"/>
    <row r="8223" customFormat="1" x14ac:dyDescent="0.25"/>
    <row r="8224" customFormat="1" x14ac:dyDescent="0.25"/>
    <row r="8225" customFormat="1" x14ac:dyDescent="0.25"/>
    <row r="8226" customFormat="1" x14ac:dyDescent="0.25"/>
    <row r="8227" customFormat="1" x14ac:dyDescent="0.25"/>
    <row r="8228" customFormat="1" x14ac:dyDescent="0.25"/>
    <row r="8229" customFormat="1" x14ac:dyDescent="0.25"/>
    <row r="8230" customFormat="1" x14ac:dyDescent="0.25"/>
    <row r="8231" customFormat="1" x14ac:dyDescent="0.25"/>
    <row r="8232" customFormat="1" x14ac:dyDescent="0.25"/>
    <row r="8233" customFormat="1" x14ac:dyDescent="0.25"/>
    <row r="8234" customFormat="1" x14ac:dyDescent="0.25"/>
    <row r="8235" customFormat="1" x14ac:dyDescent="0.25"/>
    <row r="8236" customFormat="1" x14ac:dyDescent="0.25"/>
    <row r="8237" customFormat="1" x14ac:dyDescent="0.25"/>
    <row r="8238" customFormat="1" x14ac:dyDescent="0.25"/>
    <row r="8239" customFormat="1" x14ac:dyDescent="0.25"/>
    <row r="8240" customFormat="1" x14ac:dyDescent="0.25"/>
    <row r="8241" customFormat="1" x14ac:dyDescent="0.25"/>
    <row r="8242" customFormat="1" x14ac:dyDescent="0.25"/>
    <row r="8243" customFormat="1" x14ac:dyDescent="0.25"/>
    <row r="8244" customFormat="1" x14ac:dyDescent="0.25"/>
    <row r="8245" customFormat="1" x14ac:dyDescent="0.25"/>
    <row r="8246" customFormat="1" x14ac:dyDescent="0.25"/>
    <row r="8247" customFormat="1" x14ac:dyDescent="0.25"/>
    <row r="8248" customFormat="1" x14ac:dyDescent="0.25"/>
    <row r="8249" customFormat="1" x14ac:dyDescent="0.25"/>
    <row r="8250" customFormat="1" x14ac:dyDescent="0.25"/>
    <row r="8251" customFormat="1" x14ac:dyDescent="0.25"/>
    <row r="8252" customFormat="1" x14ac:dyDescent="0.25"/>
    <row r="8253" customFormat="1" x14ac:dyDescent="0.25"/>
    <row r="8254" customFormat="1" x14ac:dyDescent="0.25"/>
    <row r="8255" customFormat="1" x14ac:dyDescent="0.25"/>
    <row r="8256" customFormat="1" x14ac:dyDescent="0.25"/>
    <row r="8257" customFormat="1" x14ac:dyDescent="0.25"/>
    <row r="8258" customFormat="1" x14ac:dyDescent="0.25"/>
    <row r="8259" customFormat="1" x14ac:dyDescent="0.25"/>
    <row r="8260" customFormat="1" x14ac:dyDescent="0.25"/>
    <row r="8261" customFormat="1" x14ac:dyDescent="0.25"/>
    <row r="8262" customFormat="1" x14ac:dyDescent="0.25"/>
    <row r="8263" customFormat="1" x14ac:dyDescent="0.25"/>
    <row r="8264" customFormat="1" x14ac:dyDescent="0.25"/>
    <row r="8265" customFormat="1" x14ac:dyDescent="0.25"/>
    <row r="8266" customFormat="1" x14ac:dyDescent="0.25"/>
    <row r="8267" customFormat="1" x14ac:dyDescent="0.25"/>
    <row r="8268" customFormat="1" x14ac:dyDescent="0.25"/>
    <row r="8269" customFormat="1" x14ac:dyDescent="0.25"/>
    <row r="8270" customFormat="1" x14ac:dyDescent="0.25"/>
    <row r="8271" customFormat="1" x14ac:dyDescent="0.25"/>
    <row r="8272" customFormat="1" x14ac:dyDescent="0.25"/>
    <row r="8273" customFormat="1" x14ac:dyDescent="0.25"/>
    <row r="8274" customFormat="1" x14ac:dyDescent="0.25"/>
    <row r="8275" customFormat="1" x14ac:dyDescent="0.25"/>
    <row r="8276" customFormat="1" x14ac:dyDescent="0.25"/>
    <row r="8277" customFormat="1" x14ac:dyDescent="0.25"/>
    <row r="8278" customFormat="1" x14ac:dyDescent="0.25"/>
    <row r="8279" customFormat="1" x14ac:dyDescent="0.25"/>
    <row r="8280" customFormat="1" x14ac:dyDescent="0.25"/>
    <row r="8281" customFormat="1" x14ac:dyDescent="0.25"/>
    <row r="8282" customFormat="1" x14ac:dyDescent="0.25"/>
    <row r="8283" customFormat="1" x14ac:dyDescent="0.25"/>
    <row r="8284" customFormat="1" x14ac:dyDescent="0.25"/>
    <row r="8285" customFormat="1" x14ac:dyDescent="0.25"/>
    <row r="8286" customFormat="1" x14ac:dyDescent="0.25"/>
    <row r="8287" customFormat="1" x14ac:dyDescent="0.25"/>
    <row r="8288" customFormat="1" x14ac:dyDescent="0.25"/>
    <row r="8289" customFormat="1" x14ac:dyDescent="0.25"/>
    <row r="8290" customFormat="1" x14ac:dyDescent="0.25"/>
    <row r="8291" customFormat="1" x14ac:dyDescent="0.25"/>
    <row r="8292" customFormat="1" x14ac:dyDescent="0.25"/>
    <row r="8293" customFormat="1" x14ac:dyDescent="0.25"/>
    <row r="8294" customFormat="1" x14ac:dyDescent="0.25"/>
    <row r="8295" customFormat="1" x14ac:dyDescent="0.25"/>
    <row r="8296" customFormat="1" x14ac:dyDescent="0.25"/>
    <row r="8297" customFormat="1" x14ac:dyDescent="0.25"/>
    <row r="8298" customFormat="1" x14ac:dyDescent="0.25"/>
    <row r="8299" customFormat="1" x14ac:dyDescent="0.25"/>
    <row r="8300" customFormat="1" x14ac:dyDescent="0.25"/>
    <row r="8301" customFormat="1" x14ac:dyDescent="0.25"/>
    <row r="8302" customFormat="1" x14ac:dyDescent="0.25"/>
    <row r="8303" customFormat="1" x14ac:dyDescent="0.25"/>
    <row r="8304" customFormat="1" x14ac:dyDescent="0.25"/>
    <row r="8305" customFormat="1" x14ac:dyDescent="0.25"/>
    <row r="8306" customFormat="1" x14ac:dyDescent="0.25"/>
    <row r="8307" customFormat="1" x14ac:dyDescent="0.25"/>
    <row r="8308" customFormat="1" x14ac:dyDescent="0.25"/>
    <row r="8309" customFormat="1" x14ac:dyDescent="0.25"/>
    <row r="8310" customFormat="1" x14ac:dyDescent="0.25"/>
    <row r="8311" customFormat="1" x14ac:dyDescent="0.25"/>
    <row r="8312" customFormat="1" x14ac:dyDescent="0.25"/>
    <row r="8313" customFormat="1" x14ac:dyDescent="0.25"/>
    <row r="8314" customFormat="1" x14ac:dyDescent="0.25"/>
    <row r="8315" customFormat="1" x14ac:dyDescent="0.25"/>
    <row r="8316" customFormat="1" x14ac:dyDescent="0.25"/>
    <row r="8317" customFormat="1" x14ac:dyDescent="0.25"/>
    <row r="8318" customFormat="1" x14ac:dyDescent="0.25"/>
    <row r="8319" customFormat="1" x14ac:dyDescent="0.25"/>
    <row r="8320" customFormat="1" x14ac:dyDescent="0.25"/>
    <row r="8321" customFormat="1" x14ac:dyDescent="0.25"/>
    <row r="8322" customFormat="1" x14ac:dyDescent="0.25"/>
    <row r="8323" customFormat="1" x14ac:dyDescent="0.25"/>
    <row r="8324" customFormat="1" x14ac:dyDescent="0.25"/>
    <row r="8325" customFormat="1" x14ac:dyDescent="0.25"/>
    <row r="8326" customFormat="1" x14ac:dyDescent="0.25"/>
    <row r="8327" customFormat="1" x14ac:dyDescent="0.25"/>
    <row r="8328" customFormat="1" x14ac:dyDescent="0.25"/>
    <row r="8329" customFormat="1" x14ac:dyDescent="0.25"/>
    <row r="8330" customFormat="1" x14ac:dyDescent="0.25"/>
    <row r="8331" customFormat="1" x14ac:dyDescent="0.25"/>
    <row r="8332" customFormat="1" x14ac:dyDescent="0.25"/>
    <row r="8333" customFormat="1" x14ac:dyDescent="0.25"/>
    <row r="8334" customFormat="1" x14ac:dyDescent="0.25"/>
    <row r="8335" customFormat="1" x14ac:dyDescent="0.25"/>
    <row r="8336" customFormat="1" x14ac:dyDescent="0.25"/>
    <row r="8337" customFormat="1" x14ac:dyDescent="0.25"/>
    <row r="8338" customFormat="1" x14ac:dyDescent="0.25"/>
    <row r="8339" customFormat="1" x14ac:dyDescent="0.25"/>
    <row r="8340" customFormat="1" x14ac:dyDescent="0.25"/>
    <row r="8341" customFormat="1" x14ac:dyDescent="0.25"/>
    <row r="8342" customFormat="1" x14ac:dyDescent="0.25"/>
    <row r="8343" customFormat="1" x14ac:dyDescent="0.25"/>
    <row r="8344" customFormat="1" x14ac:dyDescent="0.25"/>
    <row r="8345" customFormat="1" x14ac:dyDescent="0.25"/>
    <row r="8346" customFormat="1" x14ac:dyDescent="0.25"/>
    <row r="8347" customFormat="1" x14ac:dyDescent="0.25"/>
    <row r="8348" customFormat="1" x14ac:dyDescent="0.25"/>
    <row r="8349" customFormat="1" x14ac:dyDescent="0.25"/>
    <row r="8350" customFormat="1" x14ac:dyDescent="0.25"/>
    <row r="8351" customFormat="1" x14ac:dyDescent="0.25"/>
    <row r="8352" customFormat="1" x14ac:dyDescent="0.25"/>
    <row r="8353" customFormat="1" x14ac:dyDescent="0.25"/>
    <row r="8354" customFormat="1" x14ac:dyDescent="0.25"/>
    <row r="8355" customFormat="1" x14ac:dyDescent="0.25"/>
    <row r="8356" customFormat="1" x14ac:dyDescent="0.25"/>
    <row r="8357" customFormat="1" x14ac:dyDescent="0.25"/>
    <row r="8358" customFormat="1" x14ac:dyDescent="0.25"/>
    <row r="8359" customFormat="1" x14ac:dyDescent="0.25"/>
    <row r="8360" customFormat="1" x14ac:dyDescent="0.25"/>
    <row r="8361" customFormat="1" x14ac:dyDescent="0.25"/>
    <row r="8362" customFormat="1" x14ac:dyDescent="0.25"/>
    <row r="8363" customFormat="1" x14ac:dyDescent="0.25"/>
    <row r="8364" customFormat="1" x14ac:dyDescent="0.25"/>
    <row r="8365" customFormat="1" x14ac:dyDescent="0.25"/>
    <row r="8366" customFormat="1" x14ac:dyDescent="0.25"/>
    <row r="8367" customFormat="1" x14ac:dyDescent="0.25"/>
    <row r="8368" customFormat="1" x14ac:dyDescent="0.25"/>
    <row r="8369" customFormat="1" x14ac:dyDescent="0.25"/>
    <row r="8370" customFormat="1" x14ac:dyDescent="0.25"/>
    <row r="8371" customFormat="1" x14ac:dyDescent="0.25"/>
    <row r="8372" customFormat="1" x14ac:dyDescent="0.25"/>
    <row r="8373" customFormat="1" x14ac:dyDescent="0.25"/>
    <row r="8374" customFormat="1" x14ac:dyDescent="0.25"/>
    <row r="8375" customFormat="1" x14ac:dyDescent="0.25"/>
    <row r="8376" customFormat="1" x14ac:dyDescent="0.25"/>
    <row r="8377" customFormat="1" x14ac:dyDescent="0.25"/>
    <row r="8378" customFormat="1" x14ac:dyDescent="0.25"/>
    <row r="8379" customFormat="1" x14ac:dyDescent="0.25"/>
    <row r="8380" customFormat="1" x14ac:dyDescent="0.25"/>
    <row r="8381" customFormat="1" x14ac:dyDescent="0.25"/>
    <row r="8382" customFormat="1" x14ac:dyDescent="0.25"/>
    <row r="8383" customFormat="1" x14ac:dyDescent="0.25"/>
    <row r="8384" customFormat="1" x14ac:dyDescent="0.25"/>
    <row r="8385" customFormat="1" x14ac:dyDescent="0.25"/>
    <row r="8386" customFormat="1" x14ac:dyDescent="0.25"/>
    <row r="8387" customFormat="1" x14ac:dyDescent="0.25"/>
    <row r="8388" customFormat="1" x14ac:dyDescent="0.25"/>
    <row r="8389" customFormat="1" x14ac:dyDescent="0.25"/>
    <row r="8390" customFormat="1" x14ac:dyDescent="0.25"/>
    <row r="8391" customFormat="1" x14ac:dyDescent="0.25"/>
    <row r="8392" customFormat="1" x14ac:dyDescent="0.25"/>
    <row r="8393" customFormat="1" x14ac:dyDescent="0.25"/>
    <row r="8394" customFormat="1" x14ac:dyDescent="0.25"/>
    <row r="8395" customFormat="1" x14ac:dyDescent="0.25"/>
    <row r="8396" customFormat="1" x14ac:dyDescent="0.25"/>
    <row r="8397" customFormat="1" x14ac:dyDescent="0.25"/>
    <row r="8398" customFormat="1" x14ac:dyDescent="0.25"/>
    <row r="8399" customFormat="1" x14ac:dyDescent="0.25"/>
    <row r="8400" customFormat="1" x14ac:dyDescent="0.25"/>
    <row r="8401" customFormat="1" x14ac:dyDescent="0.25"/>
    <row r="8402" customFormat="1" x14ac:dyDescent="0.25"/>
    <row r="8403" customFormat="1" x14ac:dyDescent="0.25"/>
    <row r="8404" customFormat="1" x14ac:dyDescent="0.25"/>
    <row r="8405" customFormat="1" x14ac:dyDescent="0.25"/>
    <row r="8406" customFormat="1" x14ac:dyDescent="0.25"/>
    <row r="8407" customFormat="1" x14ac:dyDescent="0.25"/>
    <row r="8408" customFormat="1" x14ac:dyDescent="0.25"/>
    <row r="8409" customFormat="1" x14ac:dyDescent="0.25"/>
    <row r="8410" customFormat="1" x14ac:dyDescent="0.25"/>
    <row r="8411" customFormat="1" x14ac:dyDescent="0.25"/>
    <row r="8412" customFormat="1" x14ac:dyDescent="0.25"/>
    <row r="8413" customFormat="1" x14ac:dyDescent="0.25"/>
    <row r="8414" customFormat="1" x14ac:dyDescent="0.25"/>
    <row r="8415" customFormat="1" x14ac:dyDescent="0.25"/>
    <row r="8416" customFormat="1" x14ac:dyDescent="0.25"/>
    <row r="8417" customFormat="1" x14ac:dyDescent="0.25"/>
    <row r="8418" customFormat="1" x14ac:dyDescent="0.25"/>
    <row r="8419" customFormat="1" x14ac:dyDescent="0.25"/>
    <row r="8420" customFormat="1" x14ac:dyDescent="0.25"/>
    <row r="8421" customFormat="1" x14ac:dyDescent="0.25"/>
    <row r="8422" customFormat="1" x14ac:dyDescent="0.25"/>
    <row r="8423" customFormat="1" x14ac:dyDescent="0.25"/>
    <row r="8424" customFormat="1" x14ac:dyDescent="0.25"/>
    <row r="8425" customFormat="1" x14ac:dyDescent="0.25"/>
    <row r="8426" customFormat="1" x14ac:dyDescent="0.25"/>
    <row r="8427" customFormat="1" x14ac:dyDescent="0.25"/>
    <row r="8428" customFormat="1" x14ac:dyDescent="0.25"/>
    <row r="8429" customFormat="1" x14ac:dyDescent="0.25"/>
    <row r="8430" customFormat="1" x14ac:dyDescent="0.25"/>
    <row r="8431" customFormat="1" x14ac:dyDescent="0.25"/>
    <row r="8432" customFormat="1" x14ac:dyDescent="0.25"/>
    <row r="8433" customFormat="1" x14ac:dyDescent="0.25"/>
    <row r="8434" customFormat="1" x14ac:dyDescent="0.25"/>
    <row r="8435" customFormat="1" x14ac:dyDescent="0.25"/>
    <row r="8436" customFormat="1" x14ac:dyDescent="0.25"/>
    <row r="8437" customFormat="1" x14ac:dyDescent="0.25"/>
    <row r="8438" customFormat="1" x14ac:dyDescent="0.25"/>
    <row r="8439" customFormat="1" x14ac:dyDescent="0.25"/>
    <row r="8440" customFormat="1" x14ac:dyDescent="0.25"/>
    <row r="8441" customFormat="1" x14ac:dyDescent="0.25"/>
    <row r="8442" customFormat="1" x14ac:dyDescent="0.25"/>
    <row r="8443" customFormat="1" x14ac:dyDescent="0.25"/>
    <row r="8444" customFormat="1" x14ac:dyDescent="0.25"/>
    <row r="8445" customFormat="1" x14ac:dyDescent="0.25"/>
    <row r="8446" customFormat="1" x14ac:dyDescent="0.25"/>
    <row r="8447" customFormat="1" x14ac:dyDescent="0.25"/>
    <row r="8448" customFormat="1" x14ac:dyDescent="0.25"/>
    <row r="8449" customFormat="1" x14ac:dyDescent="0.25"/>
    <row r="8450" customFormat="1" x14ac:dyDescent="0.25"/>
    <row r="8451" customFormat="1" x14ac:dyDescent="0.25"/>
    <row r="8452" customFormat="1" x14ac:dyDescent="0.25"/>
    <row r="8453" customFormat="1" x14ac:dyDescent="0.25"/>
    <row r="8454" customFormat="1" x14ac:dyDescent="0.25"/>
    <row r="8455" customFormat="1" x14ac:dyDescent="0.25"/>
    <row r="8456" customFormat="1" x14ac:dyDescent="0.25"/>
    <row r="8457" customFormat="1" x14ac:dyDescent="0.25"/>
    <row r="8458" customFormat="1" x14ac:dyDescent="0.25"/>
    <row r="8459" customFormat="1" x14ac:dyDescent="0.25"/>
    <row r="8460" customFormat="1" x14ac:dyDescent="0.25"/>
    <row r="8461" customFormat="1" x14ac:dyDescent="0.25"/>
    <row r="8462" customFormat="1" x14ac:dyDescent="0.25"/>
    <row r="8463" customFormat="1" x14ac:dyDescent="0.25"/>
    <row r="8464" customFormat="1" x14ac:dyDescent="0.25"/>
    <row r="8465" customFormat="1" x14ac:dyDescent="0.25"/>
    <row r="8466" customFormat="1" x14ac:dyDescent="0.25"/>
    <row r="8467" customFormat="1" x14ac:dyDescent="0.25"/>
    <row r="8468" customFormat="1" x14ac:dyDescent="0.25"/>
    <row r="8469" customFormat="1" x14ac:dyDescent="0.25"/>
    <row r="8470" customFormat="1" x14ac:dyDescent="0.25"/>
    <row r="8471" customFormat="1" x14ac:dyDescent="0.25"/>
    <row r="8472" customFormat="1" x14ac:dyDescent="0.25"/>
    <row r="8473" customFormat="1" x14ac:dyDescent="0.25"/>
    <row r="8474" customFormat="1" x14ac:dyDescent="0.25"/>
    <row r="8475" customFormat="1" x14ac:dyDescent="0.25"/>
    <row r="8476" customFormat="1" x14ac:dyDescent="0.25"/>
    <row r="8477" customFormat="1" x14ac:dyDescent="0.25"/>
    <row r="8478" customFormat="1" x14ac:dyDescent="0.25"/>
    <row r="8479" customFormat="1" x14ac:dyDescent="0.25"/>
    <row r="8480" customFormat="1" x14ac:dyDescent="0.25"/>
    <row r="8481" customFormat="1" x14ac:dyDescent="0.25"/>
    <row r="8482" customFormat="1" x14ac:dyDescent="0.25"/>
    <row r="8483" customFormat="1" x14ac:dyDescent="0.25"/>
    <row r="8484" customFormat="1" x14ac:dyDescent="0.25"/>
    <row r="8485" customFormat="1" x14ac:dyDescent="0.25"/>
    <row r="8486" customFormat="1" x14ac:dyDescent="0.25"/>
    <row r="8487" customFormat="1" x14ac:dyDescent="0.25"/>
    <row r="8488" customFormat="1" x14ac:dyDescent="0.25"/>
    <row r="8489" customFormat="1" x14ac:dyDescent="0.25"/>
    <row r="8490" customFormat="1" x14ac:dyDescent="0.25"/>
    <row r="8491" customFormat="1" x14ac:dyDescent="0.25"/>
    <row r="8492" customFormat="1" x14ac:dyDescent="0.25"/>
    <row r="8493" customFormat="1" x14ac:dyDescent="0.25"/>
    <row r="8494" customFormat="1" x14ac:dyDescent="0.25"/>
    <row r="8495" customFormat="1" x14ac:dyDescent="0.25"/>
    <row r="8496" customFormat="1" x14ac:dyDescent="0.25"/>
    <row r="8497" customFormat="1" x14ac:dyDescent="0.25"/>
    <row r="8498" customFormat="1" x14ac:dyDescent="0.25"/>
    <row r="8499" customFormat="1" x14ac:dyDescent="0.25"/>
    <row r="8500" customFormat="1" x14ac:dyDescent="0.25"/>
    <row r="8501" customFormat="1" x14ac:dyDescent="0.25"/>
    <row r="8502" customFormat="1" x14ac:dyDescent="0.25"/>
    <row r="8503" customFormat="1" x14ac:dyDescent="0.25"/>
    <row r="8504" customFormat="1" x14ac:dyDescent="0.25"/>
    <row r="8505" customFormat="1" x14ac:dyDescent="0.25"/>
    <row r="8506" customFormat="1" x14ac:dyDescent="0.25"/>
    <row r="8507" customFormat="1" x14ac:dyDescent="0.25"/>
    <row r="8508" customFormat="1" x14ac:dyDescent="0.25"/>
    <row r="8509" customFormat="1" x14ac:dyDescent="0.25"/>
    <row r="8510" customFormat="1" x14ac:dyDescent="0.25"/>
    <row r="8511" customFormat="1" x14ac:dyDescent="0.25"/>
    <row r="8512" customFormat="1" x14ac:dyDescent="0.25"/>
    <row r="8513" customFormat="1" x14ac:dyDescent="0.25"/>
    <row r="8514" customFormat="1" x14ac:dyDescent="0.25"/>
    <row r="8515" customFormat="1" x14ac:dyDescent="0.25"/>
    <row r="8516" customFormat="1" x14ac:dyDescent="0.25"/>
    <row r="8517" customFormat="1" x14ac:dyDescent="0.25"/>
    <row r="8518" customFormat="1" x14ac:dyDescent="0.25"/>
    <row r="8519" customFormat="1" x14ac:dyDescent="0.25"/>
    <row r="8520" customFormat="1" x14ac:dyDescent="0.25"/>
    <row r="8521" customFormat="1" x14ac:dyDescent="0.25"/>
    <row r="8522" customFormat="1" x14ac:dyDescent="0.25"/>
    <row r="8523" customFormat="1" x14ac:dyDescent="0.25"/>
    <row r="8524" customFormat="1" x14ac:dyDescent="0.25"/>
    <row r="8525" customFormat="1" x14ac:dyDescent="0.25"/>
    <row r="8526" customFormat="1" x14ac:dyDescent="0.25"/>
    <row r="8527" customFormat="1" x14ac:dyDescent="0.25"/>
    <row r="8528" customFormat="1" x14ac:dyDescent="0.25"/>
    <row r="8529" customFormat="1" x14ac:dyDescent="0.25"/>
    <row r="8530" customFormat="1" x14ac:dyDescent="0.25"/>
    <row r="8531" customFormat="1" x14ac:dyDescent="0.25"/>
    <row r="8532" customFormat="1" x14ac:dyDescent="0.25"/>
    <row r="8533" customFormat="1" x14ac:dyDescent="0.25"/>
    <row r="8534" customFormat="1" x14ac:dyDescent="0.25"/>
    <row r="8535" customFormat="1" x14ac:dyDescent="0.25"/>
    <row r="8536" customFormat="1" x14ac:dyDescent="0.25"/>
    <row r="8537" customFormat="1" x14ac:dyDescent="0.25"/>
    <row r="8538" customFormat="1" x14ac:dyDescent="0.25"/>
    <row r="8539" customFormat="1" x14ac:dyDescent="0.25"/>
    <row r="8540" customFormat="1" x14ac:dyDescent="0.25"/>
    <row r="8541" customFormat="1" x14ac:dyDescent="0.25"/>
    <row r="8542" customFormat="1" x14ac:dyDescent="0.25"/>
    <row r="8543" customFormat="1" x14ac:dyDescent="0.25"/>
    <row r="8544" customFormat="1" x14ac:dyDescent="0.25"/>
    <row r="8545" customFormat="1" x14ac:dyDescent="0.25"/>
    <row r="8546" customFormat="1" x14ac:dyDescent="0.25"/>
    <row r="8547" customFormat="1" x14ac:dyDescent="0.25"/>
    <row r="8548" customFormat="1" x14ac:dyDescent="0.25"/>
    <row r="8549" customFormat="1" x14ac:dyDescent="0.25"/>
    <row r="8550" customFormat="1" x14ac:dyDescent="0.25"/>
    <row r="8551" customFormat="1" x14ac:dyDescent="0.25"/>
    <row r="8552" customFormat="1" x14ac:dyDescent="0.25"/>
    <row r="8553" customFormat="1" x14ac:dyDescent="0.25"/>
    <row r="8554" customFormat="1" x14ac:dyDescent="0.25"/>
    <row r="8555" customFormat="1" x14ac:dyDescent="0.25"/>
    <row r="8556" customFormat="1" x14ac:dyDescent="0.25"/>
    <row r="8557" customFormat="1" x14ac:dyDescent="0.25"/>
    <row r="8558" customFormat="1" x14ac:dyDescent="0.25"/>
    <row r="8559" customFormat="1" x14ac:dyDescent="0.25"/>
    <row r="8560" customFormat="1" x14ac:dyDescent="0.25"/>
    <row r="8561" customFormat="1" x14ac:dyDescent="0.25"/>
    <row r="8562" customFormat="1" x14ac:dyDescent="0.25"/>
    <row r="8563" customFormat="1" x14ac:dyDescent="0.25"/>
    <row r="8564" customFormat="1" x14ac:dyDescent="0.25"/>
    <row r="8565" customFormat="1" x14ac:dyDescent="0.25"/>
    <row r="8566" customFormat="1" x14ac:dyDescent="0.25"/>
    <row r="8567" customFormat="1" x14ac:dyDescent="0.25"/>
    <row r="8568" customFormat="1" x14ac:dyDescent="0.25"/>
    <row r="8569" customFormat="1" x14ac:dyDescent="0.25"/>
    <row r="8570" customFormat="1" x14ac:dyDescent="0.25"/>
    <row r="8571" customFormat="1" x14ac:dyDescent="0.25"/>
    <row r="8572" customFormat="1" x14ac:dyDescent="0.25"/>
    <row r="8573" customFormat="1" x14ac:dyDescent="0.25"/>
    <row r="8574" customFormat="1" x14ac:dyDescent="0.25"/>
    <row r="8575" customFormat="1" x14ac:dyDescent="0.25"/>
    <row r="8576" customFormat="1" x14ac:dyDescent="0.25"/>
    <row r="8577" customFormat="1" x14ac:dyDescent="0.25"/>
    <row r="8578" customFormat="1" x14ac:dyDescent="0.25"/>
    <row r="8579" customFormat="1" x14ac:dyDescent="0.25"/>
    <row r="8580" customFormat="1" x14ac:dyDescent="0.25"/>
    <row r="8581" customFormat="1" x14ac:dyDescent="0.25"/>
    <row r="8582" customFormat="1" x14ac:dyDescent="0.25"/>
    <row r="8583" customFormat="1" x14ac:dyDescent="0.25"/>
    <row r="8584" customFormat="1" x14ac:dyDescent="0.25"/>
    <row r="8585" customFormat="1" x14ac:dyDescent="0.25"/>
    <row r="8586" customFormat="1" x14ac:dyDescent="0.25"/>
    <row r="8587" customFormat="1" x14ac:dyDescent="0.25"/>
    <row r="8588" customFormat="1" x14ac:dyDescent="0.25"/>
    <row r="8589" customFormat="1" x14ac:dyDescent="0.25"/>
    <row r="8590" customFormat="1" x14ac:dyDescent="0.25"/>
    <row r="8591" customFormat="1" x14ac:dyDescent="0.25"/>
    <row r="8592" customFormat="1" x14ac:dyDescent="0.25"/>
    <row r="8593" customFormat="1" x14ac:dyDescent="0.25"/>
    <row r="8594" customFormat="1" x14ac:dyDescent="0.25"/>
    <row r="8595" customFormat="1" x14ac:dyDescent="0.25"/>
    <row r="8596" customFormat="1" x14ac:dyDescent="0.25"/>
    <row r="8597" customFormat="1" x14ac:dyDescent="0.25"/>
    <row r="8598" customFormat="1" x14ac:dyDescent="0.25"/>
    <row r="8599" customFormat="1" x14ac:dyDescent="0.25"/>
    <row r="8600" customFormat="1" x14ac:dyDescent="0.25"/>
    <row r="8601" customFormat="1" x14ac:dyDescent="0.25"/>
    <row r="8602" customFormat="1" x14ac:dyDescent="0.25"/>
    <row r="8603" customFormat="1" x14ac:dyDescent="0.25"/>
    <row r="8604" customFormat="1" x14ac:dyDescent="0.25"/>
    <row r="8605" customFormat="1" x14ac:dyDescent="0.25"/>
    <row r="8606" customFormat="1" x14ac:dyDescent="0.25"/>
    <row r="8607" customFormat="1" x14ac:dyDescent="0.25"/>
    <row r="8608" customFormat="1" x14ac:dyDescent="0.25"/>
    <row r="8609" customFormat="1" x14ac:dyDescent="0.25"/>
    <row r="8610" customFormat="1" x14ac:dyDescent="0.25"/>
    <row r="8611" customFormat="1" x14ac:dyDescent="0.25"/>
    <row r="8612" customFormat="1" x14ac:dyDescent="0.25"/>
    <row r="8613" customFormat="1" x14ac:dyDescent="0.25"/>
    <row r="8614" customFormat="1" x14ac:dyDescent="0.25"/>
    <row r="8615" customFormat="1" x14ac:dyDescent="0.25"/>
    <row r="8616" customFormat="1" x14ac:dyDescent="0.25"/>
    <row r="8617" customFormat="1" x14ac:dyDescent="0.25"/>
    <row r="8618" customFormat="1" x14ac:dyDescent="0.25"/>
    <row r="8619" customFormat="1" x14ac:dyDescent="0.25"/>
    <row r="8620" customFormat="1" x14ac:dyDescent="0.25"/>
    <row r="8621" customFormat="1" x14ac:dyDescent="0.25"/>
    <row r="8622" customFormat="1" x14ac:dyDescent="0.25"/>
    <row r="8623" customFormat="1" x14ac:dyDescent="0.25"/>
    <row r="8624" customFormat="1" x14ac:dyDescent="0.25"/>
    <row r="8625" customFormat="1" x14ac:dyDescent="0.25"/>
    <row r="8626" customFormat="1" x14ac:dyDescent="0.25"/>
    <row r="8627" customFormat="1" x14ac:dyDescent="0.25"/>
    <row r="8628" customFormat="1" x14ac:dyDescent="0.25"/>
    <row r="8629" customFormat="1" x14ac:dyDescent="0.25"/>
    <row r="8630" customFormat="1" x14ac:dyDescent="0.25"/>
    <row r="8631" customFormat="1" x14ac:dyDescent="0.25"/>
    <row r="8632" customFormat="1" x14ac:dyDescent="0.25"/>
    <row r="8633" customFormat="1" x14ac:dyDescent="0.25"/>
    <row r="8634" customFormat="1" x14ac:dyDescent="0.25"/>
    <row r="8635" customFormat="1" x14ac:dyDescent="0.25"/>
    <row r="8636" customFormat="1" x14ac:dyDescent="0.25"/>
    <row r="8637" customFormat="1" x14ac:dyDescent="0.25"/>
    <row r="8638" customFormat="1" x14ac:dyDescent="0.25"/>
    <row r="8639" customFormat="1" x14ac:dyDescent="0.25"/>
    <row r="8640" customFormat="1" x14ac:dyDescent="0.25"/>
    <row r="8641" customFormat="1" x14ac:dyDescent="0.25"/>
    <row r="8642" customFormat="1" x14ac:dyDescent="0.25"/>
    <row r="8643" customFormat="1" x14ac:dyDescent="0.25"/>
    <row r="8644" customFormat="1" x14ac:dyDescent="0.25"/>
    <row r="8645" customFormat="1" x14ac:dyDescent="0.25"/>
    <row r="8646" customFormat="1" x14ac:dyDescent="0.25"/>
    <row r="8647" customFormat="1" x14ac:dyDescent="0.25"/>
    <row r="8648" customFormat="1" x14ac:dyDescent="0.25"/>
    <row r="8649" customFormat="1" x14ac:dyDescent="0.25"/>
    <row r="8650" customFormat="1" x14ac:dyDescent="0.25"/>
    <row r="8651" customFormat="1" x14ac:dyDescent="0.25"/>
    <row r="8652" customFormat="1" x14ac:dyDescent="0.25"/>
    <row r="8653" customFormat="1" x14ac:dyDescent="0.25"/>
    <row r="8654" customFormat="1" x14ac:dyDescent="0.25"/>
    <row r="8655" customFormat="1" x14ac:dyDescent="0.25"/>
    <row r="8656" customFormat="1" x14ac:dyDescent="0.25"/>
    <row r="8657" customFormat="1" x14ac:dyDescent="0.25"/>
    <row r="8658" customFormat="1" x14ac:dyDescent="0.25"/>
    <row r="8659" customFormat="1" x14ac:dyDescent="0.25"/>
    <row r="8660" customFormat="1" x14ac:dyDescent="0.25"/>
    <row r="8661" customFormat="1" x14ac:dyDescent="0.25"/>
    <row r="8662" customFormat="1" x14ac:dyDescent="0.25"/>
    <row r="8663" customFormat="1" x14ac:dyDescent="0.25"/>
    <row r="8664" customFormat="1" x14ac:dyDescent="0.25"/>
    <row r="8665" customFormat="1" x14ac:dyDescent="0.25"/>
    <row r="8666" customFormat="1" x14ac:dyDescent="0.25"/>
    <row r="8667" customFormat="1" x14ac:dyDescent="0.25"/>
    <row r="8668" customFormat="1" x14ac:dyDescent="0.25"/>
    <row r="8669" customFormat="1" x14ac:dyDescent="0.25"/>
    <row r="8670" customFormat="1" x14ac:dyDescent="0.25"/>
    <row r="8671" customFormat="1" x14ac:dyDescent="0.25"/>
    <row r="8672" customFormat="1" x14ac:dyDescent="0.25"/>
    <row r="8673" customFormat="1" x14ac:dyDescent="0.25"/>
    <row r="8674" customFormat="1" x14ac:dyDescent="0.25"/>
    <row r="8675" customFormat="1" x14ac:dyDescent="0.25"/>
    <row r="8676" customFormat="1" x14ac:dyDescent="0.25"/>
    <row r="8677" customFormat="1" x14ac:dyDescent="0.25"/>
    <row r="8678" customFormat="1" x14ac:dyDescent="0.25"/>
    <row r="8679" customFormat="1" x14ac:dyDescent="0.25"/>
    <row r="8680" customFormat="1" x14ac:dyDescent="0.25"/>
    <row r="8681" customFormat="1" x14ac:dyDescent="0.25"/>
    <row r="8682" customFormat="1" x14ac:dyDescent="0.25"/>
    <row r="8683" customFormat="1" x14ac:dyDescent="0.25"/>
    <row r="8684" customFormat="1" x14ac:dyDescent="0.25"/>
    <row r="8685" customFormat="1" x14ac:dyDescent="0.25"/>
    <row r="8686" customFormat="1" x14ac:dyDescent="0.25"/>
    <row r="8687" customFormat="1" x14ac:dyDescent="0.25"/>
    <row r="8688" customFormat="1" x14ac:dyDescent="0.25"/>
    <row r="8689" customFormat="1" x14ac:dyDescent="0.25"/>
    <row r="8690" customFormat="1" x14ac:dyDescent="0.25"/>
    <row r="8691" customFormat="1" x14ac:dyDescent="0.25"/>
    <row r="8692" customFormat="1" x14ac:dyDescent="0.25"/>
    <row r="8693" customFormat="1" x14ac:dyDescent="0.25"/>
    <row r="8694" customFormat="1" x14ac:dyDescent="0.25"/>
    <row r="8695" customFormat="1" x14ac:dyDescent="0.25"/>
    <row r="8696" customFormat="1" x14ac:dyDescent="0.25"/>
    <row r="8697" customFormat="1" x14ac:dyDescent="0.25"/>
    <row r="8698" customFormat="1" x14ac:dyDescent="0.25"/>
    <row r="8699" customFormat="1" x14ac:dyDescent="0.25"/>
    <row r="8700" customFormat="1" x14ac:dyDescent="0.25"/>
    <row r="8701" customFormat="1" x14ac:dyDescent="0.25"/>
    <row r="8702" customFormat="1" x14ac:dyDescent="0.25"/>
    <row r="8703" customFormat="1" x14ac:dyDescent="0.25"/>
    <row r="8704" customFormat="1" x14ac:dyDescent="0.25"/>
    <row r="8705" customFormat="1" x14ac:dyDescent="0.25"/>
    <row r="8706" customFormat="1" x14ac:dyDescent="0.25"/>
    <row r="8707" customFormat="1" x14ac:dyDescent="0.25"/>
    <row r="8708" customFormat="1" x14ac:dyDescent="0.25"/>
    <row r="8709" customFormat="1" x14ac:dyDescent="0.25"/>
    <row r="8710" customFormat="1" x14ac:dyDescent="0.25"/>
    <row r="8711" customFormat="1" x14ac:dyDescent="0.25"/>
    <row r="8712" customFormat="1" x14ac:dyDescent="0.25"/>
    <row r="8713" customFormat="1" x14ac:dyDescent="0.25"/>
    <row r="8714" customFormat="1" x14ac:dyDescent="0.25"/>
    <row r="8715" customFormat="1" x14ac:dyDescent="0.25"/>
    <row r="8716" customFormat="1" x14ac:dyDescent="0.25"/>
    <row r="8717" customFormat="1" x14ac:dyDescent="0.25"/>
    <row r="8718" customFormat="1" x14ac:dyDescent="0.25"/>
    <row r="8719" customFormat="1" x14ac:dyDescent="0.25"/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C4DF-1477-4277-A3F9-C25A311D76DE}">
  <dimension ref="D4:M69"/>
  <sheetViews>
    <sheetView showGridLines="0" workbookViewId="0"/>
  </sheetViews>
  <sheetFormatPr baseColWidth="10" defaultRowHeight="15" x14ac:dyDescent="0.25"/>
  <cols>
    <col min="4" max="4" width="20.5703125" bestFit="1" customWidth="1"/>
    <col min="5" max="5" width="18.85546875" bestFit="1" customWidth="1"/>
    <col min="6" max="6" width="10.42578125" bestFit="1" customWidth="1"/>
    <col min="7" max="7" width="19.42578125" bestFit="1" customWidth="1"/>
    <col min="8" max="8" width="7.42578125" bestFit="1" customWidth="1"/>
    <col min="9" max="9" width="21.28515625" bestFit="1" customWidth="1"/>
    <col min="10" max="10" width="44.85546875" bestFit="1" customWidth="1"/>
    <col min="11" max="11" width="19.5703125" bestFit="1" customWidth="1"/>
    <col min="12" max="12" width="15.28515625" bestFit="1" customWidth="1"/>
    <col min="13" max="13" width="13.5703125" bestFit="1" customWidth="1"/>
  </cols>
  <sheetData>
    <row r="4" spans="4:13" ht="18" customHeight="1" x14ac:dyDescent="0.25"/>
    <row r="5" spans="4:13" x14ac:dyDescent="0.25">
      <c r="D5" t="s">
        <v>85</v>
      </c>
      <c r="E5" t="s">
        <v>86</v>
      </c>
      <c r="F5" t="s">
        <v>87</v>
      </c>
      <c r="G5" t="s">
        <v>88</v>
      </c>
      <c r="H5" t="s">
        <v>89</v>
      </c>
      <c r="I5" t="s">
        <v>90</v>
      </c>
      <c r="J5" t="s">
        <v>4779</v>
      </c>
      <c r="K5" t="s">
        <v>91</v>
      </c>
      <c r="L5" t="s">
        <v>92</v>
      </c>
      <c r="M5" t="s">
        <v>1</v>
      </c>
    </row>
    <row r="6" spans="4:13" x14ac:dyDescent="0.25">
      <c r="D6" t="s">
        <v>93</v>
      </c>
      <c r="E6" t="s">
        <v>94</v>
      </c>
      <c r="F6">
        <v>2</v>
      </c>
      <c r="G6" t="s">
        <v>95</v>
      </c>
      <c r="H6" t="s">
        <v>15</v>
      </c>
      <c r="I6" t="s">
        <v>96</v>
      </c>
      <c r="J6" t="s">
        <v>97</v>
      </c>
      <c r="K6" t="s">
        <v>77</v>
      </c>
      <c r="L6" t="s">
        <v>41</v>
      </c>
      <c r="M6">
        <v>1</v>
      </c>
    </row>
    <row r="7" spans="4:13" x14ac:dyDescent="0.25">
      <c r="D7" t="s">
        <v>98</v>
      </c>
      <c r="E7" t="s">
        <v>94</v>
      </c>
      <c r="F7">
        <v>2</v>
      </c>
      <c r="G7" t="s">
        <v>95</v>
      </c>
      <c r="H7" t="s">
        <v>15</v>
      </c>
      <c r="I7" t="s">
        <v>99</v>
      </c>
      <c r="J7" t="s">
        <v>100</v>
      </c>
      <c r="K7" t="s">
        <v>8</v>
      </c>
      <c r="L7" t="s">
        <v>9</v>
      </c>
      <c r="M7">
        <v>2</v>
      </c>
    </row>
    <row r="8" spans="4:13" x14ac:dyDescent="0.25">
      <c r="D8" t="s">
        <v>93</v>
      </c>
      <c r="E8" t="s">
        <v>94</v>
      </c>
      <c r="F8">
        <v>2</v>
      </c>
      <c r="G8" t="s">
        <v>95</v>
      </c>
      <c r="H8" t="s">
        <v>15</v>
      </c>
      <c r="I8" t="s">
        <v>101</v>
      </c>
      <c r="J8" t="s">
        <v>100</v>
      </c>
      <c r="K8" t="s">
        <v>78</v>
      </c>
      <c r="L8" t="s">
        <v>15</v>
      </c>
      <c r="M8">
        <v>3</v>
      </c>
    </row>
    <row r="9" spans="4:13" x14ac:dyDescent="0.25">
      <c r="D9" t="s">
        <v>102</v>
      </c>
      <c r="E9" t="s">
        <v>94</v>
      </c>
      <c r="F9">
        <v>2</v>
      </c>
      <c r="G9" t="s">
        <v>95</v>
      </c>
      <c r="H9" t="s">
        <v>15</v>
      </c>
      <c r="I9" t="s">
        <v>103</v>
      </c>
      <c r="J9" t="s">
        <v>100</v>
      </c>
      <c r="K9" t="s">
        <v>10</v>
      </c>
      <c r="L9" t="s">
        <v>11</v>
      </c>
      <c r="M9">
        <v>4</v>
      </c>
    </row>
    <row r="10" spans="4:13" x14ac:dyDescent="0.25">
      <c r="D10" t="s">
        <v>102</v>
      </c>
      <c r="E10" t="s">
        <v>94</v>
      </c>
      <c r="F10">
        <v>2</v>
      </c>
      <c r="G10" t="s">
        <v>95</v>
      </c>
      <c r="H10" t="s">
        <v>15</v>
      </c>
      <c r="I10" t="s">
        <v>104</v>
      </c>
      <c r="J10" t="s">
        <v>105</v>
      </c>
      <c r="K10" t="s">
        <v>55</v>
      </c>
      <c r="L10" t="s">
        <v>56</v>
      </c>
      <c r="M10">
        <v>5</v>
      </c>
    </row>
    <row r="11" spans="4:13" x14ac:dyDescent="0.25">
      <c r="D11" t="s">
        <v>98</v>
      </c>
      <c r="E11" t="s">
        <v>94</v>
      </c>
      <c r="F11">
        <v>2</v>
      </c>
      <c r="G11" t="s">
        <v>95</v>
      </c>
      <c r="H11" t="s">
        <v>15</v>
      </c>
      <c r="I11" t="s">
        <v>106</v>
      </c>
      <c r="J11" t="s">
        <v>100</v>
      </c>
      <c r="K11" t="s">
        <v>55</v>
      </c>
      <c r="L11" t="s">
        <v>56</v>
      </c>
      <c r="M11">
        <v>6</v>
      </c>
    </row>
    <row r="12" spans="4:13" x14ac:dyDescent="0.25">
      <c r="D12" t="s">
        <v>98</v>
      </c>
      <c r="E12" t="s">
        <v>94</v>
      </c>
      <c r="F12">
        <v>2</v>
      </c>
      <c r="G12" t="s">
        <v>95</v>
      </c>
      <c r="H12" t="s">
        <v>15</v>
      </c>
      <c r="I12" t="s">
        <v>107</v>
      </c>
      <c r="J12" t="s">
        <v>100</v>
      </c>
      <c r="K12" t="s">
        <v>70</v>
      </c>
      <c r="L12" t="s">
        <v>71</v>
      </c>
      <c r="M12">
        <v>7</v>
      </c>
    </row>
    <row r="13" spans="4:13" x14ac:dyDescent="0.25">
      <c r="D13" t="s">
        <v>102</v>
      </c>
      <c r="E13" t="s">
        <v>94</v>
      </c>
      <c r="F13">
        <v>2</v>
      </c>
      <c r="G13" t="s">
        <v>95</v>
      </c>
      <c r="H13" t="s">
        <v>15</v>
      </c>
      <c r="I13" t="s">
        <v>108</v>
      </c>
      <c r="J13" t="s">
        <v>100</v>
      </c>
      <c r="K13" t="s">
        <v>12</v>
      </c>
      <c r="L13" t="s">
        <v>13</v>
      </c>
      <c r="M13">
        <v>8</v>
      </c>
    </row>
    <row r="14" spans="4:13" x14ac:dyDescent="0.25">
      <c r="D14" t="s">
        <v>102</v>
      </c>
      <c r="E14" t="s">
        <v>94</v>
      </c>
      <c r="F14">
        <v>2</v>
      </c>
      <c r="G14" t="s">
        <v>95</v>
      </c>
      <c r="H14" t="s">
        <v>15</v>
      </c>
      <c r="I14" t="s">
        <v>109</v>
      </c>
      <c r="J14" t="s">
        <v>100</v>
      </c>
      <c r="K14" t="s">
        <v>62</v>
      </c>
      <c r="L14" t="s">
        <v>63</v>
      </c>
      <c r="M14">
        <v>9</v>
      </c>
    </row>
    <row r="15" spans="4:13" x14ac:dyDescent="0.25">
      <c r="D15" t="s">
        <v>102</v>
      </c>
      <c r="E15" t="s">
        <v>94</v>
      </c>
      <c r="F15">
        <v>2</v>
      </c>
      <c r="G15" t="s">
        <v>95</v>
      </c>
      <c r="H15" t="s">
        <v>15</v>
      </c>
      <c r="I15" t="s">
        <v>110</v>
      </c>
      <c r="J15" t="s">
        <v>111</v>
      </c>
      <c r="K15" t="s">
        <v>40</v>
      </c>
      <c r="L15" t="s">
        <v>41</v>
      </c>
      <c r="M15">
        <v>10</v>
      </c>
    </row>
    <row r="16" spans="4:13" x14ac:dyDescent="0.25">
      <c r="D16" t="s">
        <v>98</v>
      </c>
      <c r="E16" t="s">
        <v>94</v>
      </c>
      <c r="F16">
        <v>2</v>
      </c>
      <c r="G16" t="s">
        <v>95</v>
      </c>
      <c r="H16" t="s">
        <v>15</v>
      </c>
      <c r="I16" t="s">
        <v>112</v>
      </c>
      <c r="J16" t="s">
        <v>113</v>
      </c>
      <c r="K16" t="s">
        <v>40</v>
      </c>
      <c r="L16" t="s">
        <v>41</v>
      </c>
      <c r="M16">
        <v>11</v>
      </c>
    </row>
    <row r="17" spans="4:13" x14ac:dyDescent="0.25">
      <c r="D17" t="s">
        <v>93</v>
      </c>
      <c r="E17" t="s">
        <v>94</v>
      </c>
      <c r="F17">
        <v>2</v>
      </c>
      <c r="G17" t="s">
        <v>95</v>
      </c>
      <c r="H17" t="s">
        <v>15</v>
      </c>
      <c r="I17" t="s">
        <v>114</v>
      </c>
      <c r="J17" t="s">
        <v>115</v>
      </c>
      <c r="K17" t="s">
        <v>47</v>
      </c>
      <c r="L17" t="s">
        <v>41</v>
      </c>
      <c r="M17">
        <v>12</v>
      </c>
    </row>
    <row r="18" spans="4:13" x14ac:dyDescent="0.25">
      <c r="D18" t="s">
        <v>102</v>
      </c>
      <c r="E18" t="s">
        <v>94</v>
      </c>
      <c r="F18">
        <v>2</v>
      </c>
      <c r="G18" t="s">
        <v>95</v>
      </c>
      <c r="H18" t="s">
        <v>15</v>
      </c>
      <c r="I18" t="s">
        <v>116</v>
      </c>
      <c r="J18" t="s">
        <v>100</v>
      </c>
      <c r="K18" t="s">
        <v>48</v>
      </c>
      <c r="L18" t="s">
        <v>41</v>
      </c>
      <c r="M18">
        <v>13</v>
      </c>
    </row>
    <row r="19" spans="4:13" x14ac:dyDescent="0.25">
      <c r="D19" t="s">
        <v>98</v>
      </c>
      <c r="E19" t="s">
        <v>94</v>
      </c>
      <c r="F19">
        <v>2</v>
      </c>
      <c r="G19" t="s">
        <v>95</v>
      </c>
      <c r="H19" t="s">
        <v>15</v>
      </c>
      <c r="I19" t="s">
        <v>117</v>
      </c>
      <c r="J19" t="s">
        <v>118</v>
      </c>
      <c r="K19" t="s">
        <v>14</v>
      </c>
      <c r="L19" t="s">
        <v>15</v>
      </c>
      <c r="M19">
        <v>14</v>
      </c>
    </row>
    <row r="20" spans="4:13" x14ac:dyDescent="0.25">
      <c r="D20" t="s">
        <v>93</v>
      </c>
      <c r="E20" t="s">
        <v>94</v>
      </c>
      <c r="F20">
        <v>2</v>
      </c>
      <c r="G20" t="s">
        <v>95</v>
      </c>
      <c r="H20" t="s">
        <v>15</v>
      </c>
      <c r="I20" t="s">
        <v>119</v>
      </c>
      <c r="J20" t="s">
        <v>120</v>
      </c>
      <c r="K20" t="s">
        <v>49</v>
      </c>
      <c r="L20" t="s">
        <v>15</v>
      </c>
      <c r="M20">
        <v>15</v>
      </c>
    </row>
    <row r="21" spans="4:13" x14ac:dyDescent="0.25">
      <c r="D21" t="s">
        <v>102</v>
      </c>
      <c r="E21" t="s">
        <v>94</v>
      </c>
      <c r="F21">
        <v>2</v>
      </c>
      <c r="G21" t="s">
        <v>95</v>
      </c>
      <c r="H21" t="s">
        <v>15</v>
      </c>
      <c r="I21" t="s">
        <v>121</v>
      </c>
      <c r="J21" t="s">
        <v>122</v>
      </c>
      <c r="K21" t="s">
        <v>27</v>
      </c>
      <c r="L21" t="s">
        <v>17</v>
      </c>
      <c r="M21">
        <v>16</v>
      </c>
    </row>
    <row r="22" spans="4:13" x14ac:dyDescent="0.25">
      <c r="D22" t="s">
        <v>98</v>
      </c>
      <c r="E22" t="s">
        <v>94</v>
      </c>
      <c r="F22">
        <v>2</v>
      </c>
      <c r="G22" t="s">
        <v>95</v>
      </c>
      <c r="H22" t="s">
        <v>15</v>
      </c>
      <c r="I22" t="s">
        <v>123</v>
      </c>
      <c r="J22" t="s">
        <v>124</v>
      </c>
      <c r="K22" t="s">
        <v>28</v>
      </c>
      <c r="L22" t="s">
        <v>17</v>
      </c>
      <c r="M22">
        <v>17</v>
      </c>
    </row>
    <row r="23" spans="4:13" x14ac:dyDescent="0.25">
      <c r="D23" t="s">
        <v>93</v>
      </c>
      <c r="E23" t="s">
        <v>94</v>
      </c>
      <c r="F23">
        <v>2</v>
      </c>
      <c r="G23" t="s">
        <v>95</v>
      </c>
      <c r="H23" t="s">
        <v>15</v>
      </c>
      <c r="I23" t="s">
        <v>125</v>
      </c>
      <c r="J23" t="s">
        <v>100</v>
      </c>
      <c r="K23" t="s">
        <v>80</v>
      </c>
      <c r="L23" t="s">
        <v>17</v>
      </c>
      <c r="M23">
        <v>18</v>
      </c>
    </row>
    <row r="24" spans="4:13" x14ac:dyDescent="0.25">
      <c r="D24" t="s">
        <v>93</v>
      </c>
      <c r="E24" t="s">
        <v>94</v>
      </c>
      <c r="F24">
        <v>2</v>
      </c>
      <c r="G24" t="s">
        <v>95</v>
      </c>
      <c r="H24" t="s">
        <v>15</v>
      </c>
      <c r="I24" t="s">
        <v>126</v>
      </c>
      <c r="J24" t="s">
        <v>127</v>
      </c>
      <c r="K24" t="s">
        <v>29</v>
      </c>
      <c r="L24" t="s">
        <v>17</v>
      </c>
      <c r="M24">
        <v>19</v>
      </c>
    </row>
    <row r="25" spans="4:13" x14ac:dyDescent="0.25">
      <c r="D25" t="s">
        <v>102</v>
      </c>
      <c r="E25" t="s">
        <v>94</v>
      </c>
      <c r="F25">
        <v>2</v>
      </c>
      <c r="G25" t="s">
        <v>95</v>
      </c>
      <c r="H25" t="s">
        <v>15</v>
      </c>
      <c r="I25" t="s">
        <v>128</v>
      </c>
      <c r="J25" t="s">
        <v>100</v>
      </c>
      <c r="K25" t="s">
        <v>27</v>
      </c>
      <c r="L25" t="s">
        <v>17</v>
      </c>
      <c r="M25">
        <v>20</v>
      </c>
    </row>
    <row r="26" spans="4:13" x14ac:dyDescent="0.25">
      <c r="D26" t="s">
        <v>98</v>
      </c>
      <c r="E26" t="s">
        <v>94</v>
      </c>
      <c r="F26">
        <v>2</v>
      </c>
      <c r="G26" t="s">
        <v>95</v>
      </c>
      <c r="H26" t="s">
        <v>15</v>
      </c>
      <c r="I26" t="s">
        <v>129</v>
      </c>
      <c r="J26" t="s">
        <v>100</v>
      </c>
      <c r="K26" t="s">
        <v>30</v>
      </c>
      <c r="L26" t="s">
        <v>17</v>
      </c>
      <c r="M26">
        <v>21</v>
      </c>
    </row>
    <row r="27" spans="4:13" x14ac:dyDescent="0.25">
      <c r="D27" t="s">
        <v>102</v>
      </c>
      <c r="E27" t="s">
        <v>94</v>
      </c>
      <c r="F27">
        <v>2</v>
      </c>
      <c r="G27" t="s">
        <v>95</v>
      </c>
      <c r="H27" t="s">
        <v>15</v>
      </c>
      <c r="I27" t="s">
        <v>130</v>
      </c>
      <c r="J27" t="s">
        <v>100</v>
      </c>
      <c r="K27" t="s">
        <v>75</v>
      </c>
      <c r="L27" t="s">
        <v>17</v>
      </c>
      <c r="M27">
        <v>22</v>
      </c>
    </row>
    <row r="28" spans="4:13" x14ac:dyDescent="0.25">
      <c r="D28" t="s">
        <v>102</v>
      </c>
      <c r="E28" t="s">
        <v>94</v>
      </c>
      <c r="F28">
        <v>2</v>
      </c>
      <c r="G28" t="s">
        <v>95</v>
      </c>
      <c r="H28" t="s">
        <v>15</v>
      </c>
      <c r="I28" t="s">
        <v>131</v>
      </c>
      <c r="J28" t="s">
        <v>100</v>
      </c>
      <c r="K28" t="s">
        <v>16</v>
      </c>
      <c r="L28" t="s">
        <v>17</v>
      </c>
      <c r="M28">
        <v>23</v>
      </c>
    </row>
    <row r="29" spans="4:13" x14ac:dyDescent="0.25">
      <c r="D29" t="s">
        <v>93</v>
      </c>
      <c r="E29" t="s">
        <v>94</v>
      </c>
      <c r="F29">
        <v>2</v>
      </c>
      <c r="G29" t="s">
        <v>95</v>
      </c>
      <c r="H29" t="s">
        <v>15</v>
      </c>
      <c r="I29" t="s">
        <v>132</v>
      </c>
      <c r="J29" t="s">
        <v>100</v>
      </c>
      <c r="K29" t="s">
        <v>76</v>
      </c>
      <c r="L29" t="s">
        <v>17</v>
      </c>
      <c r="M29">
        <v>24</v>
      </c>
    </row>
    <row r="30" spans="4:13" x14ac:dyDescent="0.25">
      <c r="D30" t="s">
        <v>98</v>
      </c>
      <c r="E30" t="s">
        <v>94</v>
      </c>
      <c r="F30">
        <v>2</v>
      </c>
      <c r="G30" t="s">
        <v>95</v>
      </c>
      <c r="H30" t="s">
        <v>15</v>
      </c>
      <c r="I30" t="s">
        <v>133</v>
      </c>
      <c r="J30" t="s">
        <v>100</v>
      </c>
      <c r="K30" t="s">
        <v>31</v>
      </c>
      <c r="L30" t="s">
        <v>17</v>
      </c>
      <c r="M30">
        <v>25</v>
      </c>
    </row>
    <row r="31" spans="4:13" x14ac:dyDescent="0.25">
      <c r="D31" t="s">
        <v>102</v>
      </c>
      <c r="E31" t="s">
        <v>94</v>
      </c>
      <c r="F31">
        <v>2</v>
      </c>
      <c r="G31" t="s">
        <v>95</v>
      </c>
      <c r="H31" t="s">
        <v>15</v>
      </c>
      <c r="I31" t="s">
        <v>134</v>
      </c>
      <c r="J31" t="s">
        <v>100</v>
      </c>
      <c r="K31" t="s">
        <v>68</v>
      </c>
      <c r="L31" t="s">
        <v>17</v>
      </c>
      <c r="M31">
        <v>26</v>
      </c>
    </row>
    <row r="32" spans="4:13" x14ac:dyDescent="0.25">
      <c r="D32" t="s">
        <v>102</v>
      </c>
      <c r="E32" t="s">
        <v>94</v>
      </c>
      <c r="F32">
        <v>2</v>
      </c>
      <c r="G32" t="s">
        <v>95</v>
      </c>
      <c r="H32" t="s">
        <v>15</v>
      </c>
      <c r="I32" t="s">
        <v>135</v>
      </c>
      <c r="J32" t="s">
        <v>100</v>
      </c>
      <c r="K32" t="s">
        <v>50</v>
      </c>
      <c r="L32" t="s">
        <v>17</v>
      </c>
      <c r="M32">
        <v>27</v>
      </c>
    </row>
    <row r="33" spans="4:13" x14ac:dyDescent="0.25">
      <c r="D33" t="s">
        <v>98</v>
      </c>
      <c r="E33" t="s">
        <v>94</v>
      </c>
      <c r="F33">
        <v>2</v>
      </c>
      <c r="G33" t="s">
        <v>95</v>
      </c>
      <c r="H33" t="s">
        <v>15</v>
      </c>
      <c r="I33" t="s">
        <v>136</v>
      </c>
      <c r="J33" t="s">
        <v>100</v>
      </c>
      <c r="K33" t="s">
        <v>69</v>
      </c>
      <c r="L33" t="s">
        <v>17</v>
      </c>
      <c r="M33">
        <v>28</v>
      </c>
    </row>
    <row r="34" spans="4:13" x14ac:dyDescent="0.25">
      <c r="D34" t="s">
        <v>93</v>
      </c>
      <c r="E34" t="s">
        <v>94</v>
      </c>
      <c r="F34">
        <v>2</v>
      </c>
      <c r="G34" t="s">
        <v>95</v>
      </c>
      <c r="H34" t="s">
        <v>15</v>
      </c>
      <c r="I34" t="s">
        <v>137</v>
      </c>
      <c r="J34" t="s">
        <v>100</v>
      </c>
      <c r="K34" t="s">
        <v>57</v>
      </c>
      <c r="L34" t="s">
        <v>15</v>
      </c>
      <c r="M34">
        <v>29</v>
      </c>
    </row>
    <row r="35" spans="4:13" x14ac:dyDescent="0.25">
      <c r="D35" t="s">
        <v>93</v>
      </c>
      <c r="E35" t="s">
        <v>94</v>
      </c>
      <c r="F35">
        <v>2</v>
      </c>
      <c r="G35" t="s">
        <v>95</v>
      </c>
      <c r="H35" t="s">
        <v>15</v>
      </c>
      <c r="I35" t="s">
        <v>138</v>
      </c>
      <c r="J35" t="s">
        <v>100</v>
      </c>
      <c r="K35" t="s">
        <v>58</v>
      </c>
      <c r="L35" t="s">
        <v>15</v>
      </c>
      <c r="M35">
        <v>30</v>
      </c>
    </row>
    <row r="36" spans="4:13" x14ac:dyDescent="0.25">
      <c r="D36" t="s">
        <v>98</v>
      </c>
      <c r="E36" t="s">
        <v>94</v>
      </c>
      <c r="F36">
        <v>2</v>
      </c>
      <c r="G36" t="s">
        <v>95</v>
      </c>
      <c r="H36" t="s">
        <v>15</v>
      </c>
      <c r="I36" t="s">
        <v>139</v>
      </c>
      <c r="J36" t="s">
        <v>100</v>
      </c>
      <c r="K36" t="s">
        <v>32</v>
      </c>
      <c r="L36" t="s">
        <v>15</v>
      </c>
      <c r="M36">
        <v>31</v>
      </c>
    </row>
    <row r="37" spans="4:13" x14ac:dyDescent="0.25">
      <c r="D37" t="s">
        <v>102</v>
      </c>
      <c r="E37" t="s">
        <v>94</v>
      </c>
      <c r="F37">
        <v>2</v>
      </c>
      <c r="G37" t="s">
        <v>95</v>
      </c>
      <c r="H37" t="s">
        <v>15</v>
      </c>
      <c r="I37" t="s">
        <v>140</v>
      </c>
      <c r="J37" t="s">
        <v>100</v>
      </c>
      <c r="K37" t="s">
        <v>59</v>
      </c>
      <c r="L37" t="s">
        <v>15</v>
      </c>
      <c r="M37">
        <v>32</v>
      </c>
    </row>
    <row r="38" spans="4:13" x14ac:dyDescent="0.25">
      <c r="D38" t="s">
        <v>93</v>
      </c>
      <c r="E38" t="s">
        <v>94</v>
      </c>
      <c r="F38">
        <v>2</v>
      </c>
      <c r="G38" t="s">
        <v>95</v>
      </c>
      <c r="H38" t="s">
        <v>15</v>
      </c>
      <c r="I38" t="s">
        <v>141</v>
      </c>
      <c r="J38" t="s">
        <v>100</v>
      </c>
      <c r="K38" t="s">
        <v>42</v>
      </c>
      <c r="L38" t="s">
        <v>15</v>
      </c>
      <c r="M38">
        <v>33</v>
      </c>
    </row>
    <row r="39" spans="4:13" x14ac:dyDescent="0.25">
      <c r="D39" t="s">
        <v>102</v>
      </c>
      <c r="E39" t="s">
        <v>94</v>
      </c>
      <c r="F39">
        <v>2</v>
      </c>
      <c r="G39" t="s">
        <v>95</v>
      </c>
      <c r="H39" t="s">
        <v>15</v>
      </c>
      <c r="I39" t="s">
        <v>142</v>
      </c>
      <c r="J39" t="s">
        <v>100</v>
      </c>
      <c r="K39" t="s">
        <v>43</v>
      </c>
      <c r="L39" t="s">
        <v>44</v>
      </c>
      <c r="M39">
        <v>34</v>
      </c>
    </row>
    <row r="40" spans="4:13" x14ac:dyDescent="0.25">
      <c r="D40" t="s">
        <v>102</v>
      </c>
      <c r="E40" t="s">
        <v>94</v>
      </c>
      <c r="F40">
        <v>2</v>
      </c>
      <c r="G40" t="s">
        <v>95</v>
      </c>
      <c r="H40" t="s">
        <v>15</v>
      </c>
      <c r="I40" t="s">
        <v>143</v>
      </c>
      <c r="J40" t="s">
        <v>100</v>
      </c>
      <c r="K40" t="s">
        <v>84</v>
      </c>
      <c r="L40" t="s">
        <v>44</v>
      </c>
      <c r="M40">
        <v>35</v>
      </c>
    </row>
    <row r="41" spans="4:13" x14ac:dyDescent="0.25">
      <c r="D41" t="s">
        <v>98</v>
      </c>
      <c r="E41" t="s">
        <v>94</v>
      </c>
      <c r="F41">
        <v>2</v>
      </c>
      <c r="G41" t="s">
        <v>95</v>
      </c>
      <c r="H41" t="s">
        <v>15</v>
      </c>
      <c r="I41" t="s">
        <v>144</v>
      </c>
      <c r="J41" t="s">
        <v>100</v>
      </c>
      <c r="K41" t="s">
        <v>19</v>
      </c>
      <c r="L41" t="s">
        <v>9</v>
      </c>
      <c r="M41">
        <v>36</v>
      </c>
    </row>
    <row r="42" spans="4:13" x14ac:dyDescent="0.25">
      <c r="D42" t="s">
        <v>93</v>
      </c>
      <c r="E42" t="s">
        <v>94</v>
      </c>
      <c r="F42">
        <v>2</v>
      </c>
      <c r="G42" t="s">
        <v>95</v>
      </c>
      <c r="H42" t="s">
        <v>15</v>
      </c>
      <c r="I42" t="s">
        <v>145</v>
      </c>
      <c r="J42" t="s">
        <v>100</v>
      </c>
      <c r="K42" t="s">
        <v>18</v>
      </c>
      <c r="L42" t="s">
        <v>9</v>
      </c>
      <c r="M42">
        <v>37</v>
      </c>
    </row>
    <row r="43" spans="4:13" x14ac:dyDescent="0.25">
      <c r="D43" t="s">
        <v>93</v>
      </c>
      <c r="E43" t="s">
        <v>94</v>
      </c>
      <c r="F43">
        <v>2</v>
      </c>
      <c r="G43" t="s">
        <v>95</v>
      </c>
      <c r="H43" t="s">
        <v>15</v>
      </c>
      <c r="I43" t="s">
        <v>146</v>
      </c>
      <c r="J43" t="s">
        <v>100</v>
      </c>
      <c r="K43" t="s">
        <v>19</v>
      </c>
      <c r="L43" t="s">
        <v>9</v>
      </c>
      <c r="M43">
        <v>38</v>
      </c>
    </row>
    <row r="44" spans="4:13" x14ac:dyDescent="0.25">
      <c r="D44" t="s">
        <v>102</v>
      </c>
      <c r="E44" t="s">
        <v>94</v>
      </c>
      <c r="F44">
        <v>2</v>
      </c>
      <c r="G44" t="s">
        <v>95</v>
      </c>
      <c r="H44" t="s">
        <v>15</v>
      </c>
      <c r="I44" t="s">
        <v>147</v>
      </c>
      <c r="J44" t="s">
        <v>100</v>
      </c>
      <c r="K44" t="s">
        <v>20</v>
      </c>
      <c r="L44" t="s">
        <v>21</v>
      </c>
      <c r="M44">
        <v>39</v>
      </c>
    </row>
    <row r="45" spans="4:13" x14ac:dyDescent="0.25">
      <c r="D45" t="s">
        <v>102</v>
      </c>
      <c r="E45" t="s">
        <v>94</v>
      </c>
      <c r="F45">
        <v>2</v>
      </c>
      <c r="G45" t="s">
        <v>95</v>
      </c>
      <c r="H45" t="s">
        <v>15</v>
      </c>
      <c r="I45" t="s">
        <v>148</v>
      </c>
      <c r="J45" t="s">
        <v>100</v>
      </c>
      <c r="K45" t="s">
        <v>20</v>
      </c>
      <c r="L45" t="s">
        <v>21</v>
      </c>
      <c r="M45">
        <v>40</v>
      </c>
    </row>
    <row r="46" spans="4:13" x14ac:dyDescent="0.25">
      <c r="D46" t="s">
        <v>98</v>
      </c>
      <c r="E46" t="s">
        <v>94</v>
      </c>
      <c r="F46">
        <v>2</v>
      </c>
      <c r="G46" t="s">
        <v>95</v>
      </c>
      <c r="H46" t="s">
        <v>15</v>
      </c>
      <c r="I46" t="s">
        <v>149</v>
      </c>
      <c r="J46" t="s">
        <v>100</v>
      </c>
      <c r="K46" t="s">
        <v>79</v>
      </c>
      <c r="L46" t="s">
        <v>21</v>
      </c>
      <c r="M46">
        <v>41</v>
      </c>
    </row>
    <row r="47" spans="4:13" x14ac:dyDescent="0.25">
      <c r="D47" t="s">
        <v>93</v>
      </c>
      <c r="E47" t="s">
        <v>94</v>
      </c>
      <c r="F47">
        <v>2</v>
      </c>
      <c r="G47" t="s">
        <v>95</v>
      </c>
      <c r="H47" t="s">
        <v>15</v>
      </c>
      <c r="I47" t="s">
        <v>150</v>
      </c>
      <c r="J47" t="s">
        <v>100</v>
      </c>
      <c r="K47" t="s">
        <v>22</v>
      </c>
      <c r="L47" t="s">
        <v>21</v>
      </c>
      <c r="M47">
        <v>42</v>
      </c>
    </row>
    <row r="48" spans="4:13" x14ac:dyDescent="0.25">
      <c r="D48" t="s">
        <v>93</v>
      </c>
      <c r="E48" t="s">
        <v>94</v>
      </c>
      <c r="F48">
        <v>2</v>
      </c>
      <c r="G48" t="s">
        <v>95</v>
      </c>
      <c r="H48" t="s">
        <v>15</v>
      </c>
      <c r="I48" t="s">
        <v>151</v>
      </c>
      <c r="J48" t="s">
        <v>100</v>
      </c>
      <c r="K48" t="s">
        <v>72</v>
      </c>
      <c r="L48" t="s">
        <v>21</v>
      </c>
      <c r="M48">
        <v>43</v>
      </c>
    </row>
    <row r="49" spans="4:13" x14ac:dyDescent="0.25">
      <c r="D49" t="s">
        <v>93</v>
      </c>
      <c r="E49" t="s">
        <v>94</v>
      </c>
      <c r="F49">
        <v>2</v>
      </c>
      <c r="G49" t="s">
        <v>95</v>
      </c>
      <c r="H49" t="s">
        <v>15</v>
      </c>
      <c r="I49" t="s">
        <v>152</v>
      </c>
      <c r="J49" t="s">
        <v>100</v>
      </c>
      <c r="K49" t="s">
        <v>60</v>
      </c>
      <c r="L49" t="s">
        <v>61</v>
      </c>
      <c r="M49">
        <v>44</v>
      </c>
    </row>
    <row r="50" spans="4:13" x14ac:dyDescent="0.25">
      <c r="D50" t="s">
        <v>93</v>
      </c>
      <c r="E50" t="s">
        <v>94</v>
      </c>
      <c r="F50">
        <v>2</v>
      </c>
      <c r="G50" t="s">
        <v>95</v>
      </c>
      <c r="H50" t="s">
        <v>15</v>
      </c>
      <c r="I50" t="s">
        <v>153</v>
      </c>
      <c r="J50" t="s">
        <v>100</v>
      </c>
      <c r="K50" t="s">
        <v>73</v>
      </c>
      <c r="L50" t="s">
        <v>74</v>
      </c>
      <c r="M50">
        <v>45</v>
      </c>
    </row>
    <row r="51" spans="4:13" x14ac:dyDescent="0.25">
      <c r="D51" t="s">
        <v>93</v>
      </c>
      <c r="E51" t="s">
        <v>94</v>
      </c>
      <c r="F51">
        <v>2</v>
      </c>
      <c r="G51" t="s">
        <v>95</v>
      </c>
      <c r="H51" t="s">
        <v>15</v>
      </c>
      <c r="I51" t="s">
        <v>154</v>
      </c>
      <c r="J51" t="s">
        <v>100</v>
      </c>
      <c r="K51" t="s">
        <v>23</v>
      </c>
      <c r="L51" t="s">
        <v>24</v>
      </c>
      <c r="M51">
        <v>46</v>
      </c>
    </row>
    <row r="52" spans="4:13" x14ac:dyDescent="0.25">
      <c r="D52" t="s">
        <v>98</v>
      </c>
      <c r="E52" t="s">
        <v>94</v>
      </c>
      <c r="F52">
        <v>2</v>
      </c>
      <c r="G52" t="s">
        <v>95</v>
      </c>
      <c r="H52" t="s">
        <v>15</v>
      </c>
      <c r="I52" t="s">
        <v>155</v>
      </c>
      <c r="J52" t="s">
        <v>100</v>
      </c>
      <c r="K52" t="s">
        <v>64</v>
      </c>
      <c r="L52" t="s">
        <v>65</v>
      </c>
      <c r="M52">
        <v>47</v>
      </c>
    </row>
    <row r="53" spans="4:13" x14ac:dyDescent="0.25">
      <c r="D53" t="s">
        <v>98</v>
      </c>
      <c r="E53" t="s">
        <v>94</v>
      </c>
      <c r="F53">
        <v>2</v>
      </c>
      <c r="G53" t="s">
        <v>95</v>
      </c>
      <c r="H53" t="s">
        <v>15</v>
      </c>
      <c r="I53" t="s">
        <v>156</v>
      </c>
      <c r="J53" t="s">
        <v>100</v>
      </c>
      <c r="K53" t="s">
        <v>45</v>
      </c>
      <c r="L53" t="s">
        <v>46</v>
      </c>
      <c r="M53">
        <v>48</v>
      </c>
    </row>
    <row r="54" spans="4:13" x14ac:dyDescent="0.25">
      <c r="D54" t="s">
        <v>102</v>
      </c>
      <c r="E54" t="s">
        <v>94</v>
      </c>
      <c r="F54">
        <v>2</v>
      </c>
      <c r="G54" t="s">
        <v>95</v>
      </c>
      <c r="H54" t="s">
        <v>15</v>
      </c>
      <c r="I54" t="s">
        <v>157</v>
      </c>
      <c r="J54" t="s">
        <v>100</v>
      </c>
      <c r="K54" t="s">
        <v>66</v>
      </c>
      <c r="L54" t="s">
        <v>67</v>
      </c>
      <c r="M54">
        <v>49</v>
      </c>
    </row>
    <row r="55" spans="4:13" x14ac:dyDescent="0.25">
      <c r="D55" t="s">
        <v>98</v>
      </c>
      <c r="E55" t="s">
        <v>94</v>
      </c>
      <c r="F55">
        <v>2</v>
      </c>
      <c r="G55" t="s">
        <v>95</v>
      </c>
      <c r="H55" t="s">
        <v>15</v>
      </c>
      <c r="I55" t="s">
        <v>158</v>
      </c>
      <c r="J55" t="s">
        <v>100</v>
      </c>
      <c r="K55" t="s">
        <v>51</v>
      </c>
      <c r="L55" t="s">
        <v>52</v>
      </c>
      <c r="M55">
        <v>50</v>
      </c>
    </row>
    <row r="56" spans="4:13" x14ac:dyDescent="0.25">
      <c r="D56" t="s">
        <v>98</v>
      </c>
      <c r="E56" t="s">
        <v>94</v>
      </c>
      <c r="F56">
        <v>2</v>
      </c>
      <c r="G56" t="s">
        <v>95</v>
      </c>
      <c r="H56" t="s">
        <v>15</v>
      </c>
      <c r="I56" t="s">
        <v>159</v>
      </c>
      <c r="J56" t="s">
        <v>100</v>
      </c>
      <c r="K56" t="s">
        <v>53</v>
      </c>
      <c r="L56" t="s">
        <v>54</v>
      </c>
      <c r="M56">
        <v>51</v>
      </c>
    </row>
    <row r="57" spans="4:13" x14ac:dyDescent="0.25">
      <c r="D57" t="s">
        <v>93</v>
      </c>
      <c r="E57" t="s">
        <v>94</v>
      </c>
      <c r="F57">
        <v>2</v>
      </c>
      <c r="G57" t="s">
        <v>95</v>
      </c>
      <c r="H57" t="s">
        <v>15</v>
      </c>
      <c r="I57" t="s">
        <v>160</v>
      </c>
      <c r="J57" t="s">
        <v>100</v>
      </c>
      <c r="K57" t="s">
        <v>25</v>
      </c>
      <c r="L57" t="s">
        <v>26</v>
      </c>
      <c r="M57">
        <v>52</v>
      </c>
    </row>
    <row r="58" spans="4:13" x14ac:dyDescent="0.25">
      <c r="D58" t="s">
        <v>93</v>
      </c>
      <c r="E58" t="s">
        <v>94</v>
      </c>
      <c r="F58">
        <v>2</v>
      </c>
      <c r="G58" t="s">
        <v>95</v>
      </c>
      <c r="H58" t="s">
        <v>15</v>
      </c>
      <c r="I58" t="s">
        <v>161</v>
      </c>
      <c r="J58" t="s">
        <v>100</v>
      </c>
      <c r="K58" t="s">
        <v>25</v>
      </c>
      <c r="L58" t="s">
        <v>26</v>
      </c>
      <c r="M58">
        <v>53</v>
      </c>
    </row>
    <row r="59" spans="4:13" x14ac:dyDescent="0.25">
      <c r="D59" t="s">
        <v>98</v>
      </c>
      <c r="E59" t="s">
        <v>94</v>
      </c>
      <c r="F59">
        <v>2</v>
      </c>
      <c r="G59" t="s">
        <v>95</v>
      </c>
      <c r="H59" t="s">
        <v>15</v>
      </c>
      <c r="I59" t="s">
        <v>162</v>
      </c>
      <c r="J59" t="s">
        <v>100</v>
      </c>
      <c r="K59" t="s">
        <v>33</v>
      </c>
      <c r="L59" t="s">
        <v>26</v>
      </c>
      <c r="M59">
        <v>54</v>
      </c>
    </row>
    <row r="60" spans="4:13" x14ac:dyDescent="0.25">
      <c r="D60" t="s">
        <v>102</v>
      </c>
      <c r="E60" t="s">
        <v>94</v>
      </c>
      <c r="F60">
        <v>2</v>
      </c>
      <c r="G60" t="s">
        <v>95</v>
      </c>
      <c r="H60" t="s">
        <v>15</v>
      </c>
      <c r="I60" t="s">
        <v>163</v>
      </c>
      <c r="J60" t="s">
        <v>100</v>
      </c>
      <c r="K60" t="s">
        <v>34</v>
      </c>
      <c r="L60" t="s">
        <v>35</v>
      </c>
      <c r="M60">
        <v>55</v>
      </c>
    </row>
    <row r="61" spans="4:13" x14ac:dyDescent="0.25">
      <c r="D61" t="s">
        <v>102</v>
      </c>
      <c r="E61" t="s">
        <v>94</v>
      </c>
      <c r="F61">
        <v>2</v>
      </c>
      <c r="G61" t="s">
        <v>95</v>
      </c>
      <c r="H61" t="s">
        <v>15</v>
      </c>
      <c r="I61" t="s">
        <v>164</v>
      </c>
      <c r="J61" t="s">
        <v>100</v>
      </c>
      <c r="K61" t="s">
        <v>81</v>
      </c>
      <c r="L61" t="s">
        <v>82</v>
      </c>
      <c r="M61">
        <v>56</v>
      </c>
    </row>
    <row r="62" spans="4:13" x14ac:dyDescent="0.25">
      <c r="D62" t="s">
        <v>98</v>
      </c>
      <c r="E62" t="s">
        <v>94</v>
      </c>
      <c r="F62">
        <v>2</v>
      </c>
      <c r="G62" t="s">
        <v>95</v>
      </c>
      <c r="H62" t="s">
        <v>15</v>
      </c>
      <c r="I62" t="s">
        <v>165</v>
      </c>
      <c r="J62" t="s">
        <v>100</v>
      </c>
      <c r="K62" t="s">
        <v>36</v>
      </c>
      <c r="L62" t="s">
        <v>37</v>
      </c>
      <c r="M62">
        <v>57</v>
      </c>
    </row>
    <row r="63" spans="4:13" x14ac:dyDescent="0.25">
      <c r="D63" t="s">
        <v>93</v>
      </c>
      <c r="E63" t="s">
        <v>94</v>
      </c>
      <c r="F63">
        <v>2</v>
      </c>
      <c r="G63" t="s">
        <v>95</v>
      </c>
      <c r="H63" t="s">
        <v>15</v>
      </c>
      <c r="I63" t="s">
        <v>166</v>
      </c>
      <c r="J63" t="s">
        <v>100</v>
      </c>
      <c r="K63" t="s">
        <v>83</v>
      </c>
      <c r="L63" t="s">
        <v>39</v>
      </c>
      <c r="M63">
        <v>58</v>
      </c>
    </row>
    <row r="64" spans="4:13" x14ac:dyDescent="0.25">
      <c r="D64" t="s">
        <v>93</v>
      </c>
      <c r="E64" t="s">
        <v>94</v>
      </c>
      <c r="F64">
        <v>2</v>
      </c>
      <c r="G64" t="s">
        <v>95</v>
      </c>
      <c r="H64" t="s">
        <v>15</v>
      </c>
      <c r="I64" t="s">
        <v>167</v>
      </c>
      <c r="J64" t="s">
        <v>100</v>
      </c>
      <c r="K64" t="s">
        <v>38</v>
      </c>
      <c r="L64" t="s">
        <v>39</v>
      </c>
      <c r="M64">
        <v>59</v>
      </c>
    </row>
    <row r="65" spans="4:13" x14ac:dyDescent="0.25">
      <c r="D65" t="s">
        <v>168</v>
      </c>
      <c r="E65" t="s">
        <v>169</v>
      </c>
      <c r="F65" t="s">
        <v>100</v>
      </c>
      <c r="G65" t="s">
        <v>14</v>
      </c>
      <c r="H65" t="s">
        <v>15</v>
      </c>
      <c r="I65" t="s">
        <v>170</v>
      </c>
      <c r="J65" t="s">
        <v>100</v>
      </c>
      <c r="K65" t="s">
        <v>100</v>
      </c>
      <c r="L65" t="s">
        <v>100</v>
      </c>
      <c r="M65">
        <v>60</v>
      </c>
    </row>
    <row r="66" spans="4:13" x14ac:dyDescent="0.25">
      <c r="D66" t="s">
        <v>171</v>
      </c>
      <c r="E66" t="s">
        <v>172</v>
      </c>
      <c r="F66">
        <v>1</v>
      </c>
      <c r="G66" t="s">
        <v>95</v>
      </c>
      <c r="H66" t="s">
        <v>15</v>
      </c>
      <c r="I66" t="s">
        <v>170</v>
      </c>
      <c r="J66" t="s">
        <v>100</v>
      </c>
      <c r="K66" t="s">
        <v>100</v>
      </c>
      <c r="L66" t="s">
        <v>100</v>
      </c>
      <c r="M66">
        <v>61</v>
      </c>
    </row>
    <row r="67" spans="4:13" x14ac:dyDescent="0.25">
      <c r="D67" t="s">
        <v>173</v>
      </c>
      <c r="E67" t="s">
        <v>174</v>
      </c>
      <c r="F67">
        <v>1</v>
      </c>
      <c r="G67" t="s">
        <v>95</v>
      </c>
      <c r="H67" t="s">
        <v>15</v>
      </c>
      <c r="I67" t="s">
        <v>170</v>
      </c>
      <c r="J67" t="s">
        <v>100</v>
      </c>
      <c r="K67" t="s">
        <v>100</v>
      </c>
      <c r="L67" t="s">
        <v>100</v>
      </c>
      <c r="M67">
        <v>62</v>
      </c>
    </row>
    <row r="68" spans="4:13" x14ac:dyDescent="0.25">
      <c r="D68" t="s">
        <v>175</v>
      </c>
      <c r="E68" t="s">
        <v>176</v>
      </c>
      <c r="F68">
        <v>6</v>
      </c>
      <c r="G68" t="s">
        <v>177</v>
      </c>
      <c r="H68" t="s">
        <v>15</v>
      </c>
      <c r="I68" t="s">
        <v>170</v>
      </c>
      <c r="J68" t="s">
        <v>100</v>
      </c>
      <c r="K68" t="s">
        <v>100</v>
      </c>
      <c r="L68" t="s">
        <v>100</v>
      </c>
      <c r="M68">
        <v>63</v>
      </c>
    </row>
    <row r="69" spans="4:13" x14ac:dyDescent="0.25">
      <c r="D69" t="s">
        <v>178</v>
      </c>
      <c r="E69" t="s">
        <v>176</v>
      </c>
      <c r="F69">
        <v>6</v>
      </c>
      <c r="G69" t="s">
        <v>177</v>
      </c>
      <c r="H69" t="s">
        <v>15</v>
      </c>
      <c r="I69" t="s">
        <v>170</v>
      </c>
      <c r="J69" t="s">
        <v>100</v>
      </c>
      <c r="K69" t="s">
        <v>100</v>
      </c>
      <c r="L69" t="s">
        <v>100</v>
      </c>
      <c r="M69">
        <v>64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A38D-F4D9-48A5-84E0-059DC422EAB3}">
  <dimension ref="D4:K2245"/>
  <sheetViews>
    <sheetView showGridLines="0" workbookViewId="0"/>
  </sheetViews>
  <sheetFormatPr baseColWidth="10" defaultRowHeight="15" x14ac:dyDescent="0.25"/>
  <cols>
    <col min="4" max="4" width="9.5703125" bestFit="1" customWidth="1"/>
    <col min="5" max="5" width="13.5703125" bestFit="1" customWidth="1"/>
    <col min="6" max="6" width="19.85546875" customWidth="1"/>
    <col min="7" max="7" width="19.5703125" bestFit="1" customWidth="1"/>
    <col min="8" max="8" width="16" bestFit="1" customWidth="1"/>
    <col min="9" max="9" width="11.42578125" style="2"/>
    <col min="10" max="10" width="11.140625" bestFit="1" customWidth="1"/>
    <col min="11" max="11" width="19.5703125" style="2" bestFit="1" customWidth="1"/>
  </cols>
  <sheetData>
    <row r="4" spans="4:11" ht="20.25" customHeight="1" x14ac:dyDescent="0.25"/>
    <row r="5" spans="4:11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s="2" t="s">
        <v>5</v>
      </c>
      <c r="J5" t="s">
        <v>6</v>
      </c>
      <c r="K5" s="2" t="s">
        <v>7</v>
      </c>
    </row>
    <row r="6" spans="4:11" x14ac:dyDescent="0.25">
      <c r="D6">
        <v>2</v>
      </c>
      <c r="E6">
        <v>2</v>
      </c>
      <c r="F6" s="1">
        <v>39814</v>
      </c>
      <c r="G6" t="s">
        <v>8</v>
      </c>
      <c r="H6" t="s">
        <v>9</v>
      </c>
      <c r="I6" s="2">
        <v>1.98</v>
      </c>
      <c r="J6">
        <v>1</v>
      </c>
      <c r="K6" s="2">
        <v>0.99</v>
      </c>
    </row>
    <row r="7" spans="4:11" x14ac:dyDescent="0.25">
      <c r="D7">
        <v>4</v>
      </c>
      <c r="E7">
        <v>2</v>
      </c>
      <c r="F7" s="1">
        <v>39814</v>
      </c>
      <c r="G7" t="s">
        <v>8</v>
      </c>
      <c r="H7" t="s">
        <v>9</v>
      </c>
      <c r="I7" s="2">
        <v>1.98</v>
      </c>
      <c r="J7">
        <v>1</v>
      </c>
      <c r="K7" s="2">
        <v>0.99</v>
      </c>
    </row>
    <row r="8" spans="4:11" x14ac:dyDescent="0.25">
      <c r="D8">
        <v>6</v>
      </c>
      <c r="E8">
        <v>4</v>
      </c>
      <c r="F8" s="1">
        <v>39815</v>
      </c>
      <c r="G8" t="s">
        <v>10</v>
      </c>
      <c r="H8" t="s">
        <v>11</v>
      </c>
      <c r="I8" s="2">
        <v>3.96</v>
      </c>
      <c r="J8">
        <v>1</v>
      </c>
      <c r="K8" s="2">
        <v>0.99</v>
      </c>
    </row>
    <row r="9" spans="4:11" x14ac:dyDescent="0.25">
      <c r="D9">
        <v>8</v>
      </c>
      <c r="E9">
        <v>4</v>
      </c>
      <c r="F9" s="1">
        <v>39815</v>
      </c>
      <c r="G9" t="s">
        <v>10</v>
      </c>
      <c r="H9" t="s">
        <v>11</v>
      </c>
      <c r="I9" s="2">
        <v>3.96</v>
      </c>
      <c r="J9">
        <v>1</v>
      </c>
      <c r="K9" s="2">
        <v>0.99</v>
      </c>
    </row>
    <row r="10" spans="4:11" x14ac:dyDescent="0.25">
      <c r="D10">
        <v>10</v>
      </c>
      <c r="E10">
        <v>4</v>
      </c>
      <c r="F10" s="1">
        <v>39815</v>
      </c>
      <c r="G10" t="s">
        <v>10</v>
      </c>
      <c r="H10" t="s">
        <v>11</v>
      </c>
      <c r="I10" s="2">
        <v>3.96</v>
      </c>
      <c r="J10">
        <v>1</v>
      </c>
      <c r="K10" s="2">
        <v>0.99</v>
      </c>
    </row>
    <row r="11" spans="4:11" x14ac:dyDescent="0.25">
      <c r="D11">
        <v>12</v>
      </c>
      <c r="E11">
        <v>4</v>
      </c>
      <c r="F11" s="1">
        <v>39815</v>
      </c>
      <c r="G11" t="s">
        <v>10</v>
      </c>
      <c r="H11" t="s">
        <v>11</v>
      </c>
      <c r="I11" s="2">
        <v>3.96</v>
      </c>
      <c r="J11">
        <v>1</v>
      </c>
      <c r="K11" s="2">
        <v>0.99</v>
      </c>
    </row>
    <row r="12" spans="4:11" x14ac:dyDescent="0.25">
      <c r="D12">
        <v>16</v>
      </c>
      <c r="E12">
        <v>8</v>
      </c>
      <c r="F12" s="1">
        <v>39816</v>
      </c>
      <c r="G12" t="s">
        <v>12</v>
      </c>
      <c r="H12" t="s">
        <v>13</v>
      </c>
      <c r="I12" s="2">
        <v>5.94</v>
      </c>
      <c r="J12">
        <v>1</v>
      </c>
      <c r="K12" s="2">
        <v>0.99</v>
      </c>
    </row>
    <row r="13" spans="4:11" x14ac:dyDescent="0.25">
      <c r="D13">
        <v>20</v>
      </c>
      <c r="E13">
        <v>8</v>
      </c>
      <c r="F13" s="1">
        <v>39816</v>
      </c>
      <c r="G13" t="s">
        <v>12</v>
      </c>
      <c r="H13" t="s">
        <v>13</v>
      </c>
      <c r="I13" s="2">
        <v>5.94</v>
      </c>
      <c r="J13">
        <v>1</v>
      </c>
      <c r="K13" s="2">
        <v>0.99</v>
      </c>
    </row>
    <row r="14" spans="4:11" x14ac:dyDescent="0.25">
      <c r="D14">
        <v>24</v>
      </c>
      <c r="E14">
        <v>8</v>
      </c>
      <c r="F14" s="1">
        <v>39816</v>
      </c>
      <c r="G14" t="s">
        <v>12</v>
      </c>
      <c r="H14" t="s">
        <v>13</v>
      </c>
      <c r="I14" s="2">
        <v>5.94</v>
      </c>
      <c r="J14">
        <v>1</v>
      </c>
      <c r="K14" s="2">
        <v>0.99</v>
      </c>
    </row>
    <row r="15" spans="4:11" x14ac:dyDescent="0.25">
      <c r="D15">
        <v>28</v>
      </c>
      <c r="E15">
        <v>8</v>
      </c>
      <c r="F15" s="1">
        <v>39816</v>
      </c>
      <c r="G15" t="s">
        <v>12</v>
      </c>
      <c r="H15" t="s">
        <v>13</v>
      </c>
      <c r="I15" s="2">
        <v>5.94</v>
      </c>
      <c r="J15">
        <v>1</v>
      </c>
      <c r="K15" s="2">
        <v>0.99</v>
      </c>
    </row>
    <row r="16" spans="4:11" x14ac:dyDescent="0.25">
      <c r="D16">
        <v>32</v>
      </c>
      <c r="E16">
        <v>8</v>
      </c>
      <c r="F16" s="1">
        <v>39816</v>
      </c>
      <c r="G16" t="s">
        <v>12</v>
      </c>
      <c r="H16" t="s">
        <v>13</v>
      </c>
      <c r="I16" s="2">
        <v>5.94</v>
      </c>
      <c r="J16">
        <v>1</v>
      </c>
      <c r="K16" s="2">
        <v>0.99</v>
      </c>
    </row>
    <row r="17" spans="4:11" x14ac:dyDescent="0.25">
      <c r="D17">
        <v>36</v>
      </c>
      <c r="E17">
        <v>8</v>
      </c>
      <c r="F17" s="1">
        <v>39816</v>
      </c>
      <c r="G17" t="s">
        <v>12</v>
      </c>
      <c r="H17" t="s">
        <v>13</v>
      </c>
      <c r="I17" s="2">
        <v>5.94</v>
      </c>
      <c r="J17">
        <v>1</v>
      </c>
      <c r="K17" s="2">
        <v>0.99</v>
      </c>
    </row>
    <row r="18" spans="4:11" x14ac:dyDescent="0.25">
      <c r="D18">
        <v>42</v>
      </c>
      <c r="E18">
        <v>14</v>
      </c>
      <c r="F18" s="1">
        <v>39819</v>
      </c>
      <c r="G18" t="s">
        <v>14</v>
      </c>
      <c r="H18" t="s">
        <v>15</v>
      </c>
      <c r="I18" s="2">
        <v>8.91</v>
      </c>
      <c r="J18">
        <v>1</v>
      </c>
      <c r="K18" s="2">
        <v>0.99</v>
      </c>
    </row>
    <row r="19" spans="4:11" x14ac:dyDescent="0.25">
      <c r="D19">
        <v>48</v>
      </c>
      <c r="E19">
        <v>14</v>
      </c>
      <c r="F19" s="1">
        <v>39819</v>
      </c>
      <c r="G19" t="s">
        <v>14</v>
      </c>
      <c r="H19" t="s">
        <v>15</v>
      </c>
      <c r="I19" s="2">
        <v>8.91</v>
      </c>
      <c r="J19">
        <v>1</v>
      </c>
      <c r="K19" s="2">
        <v>0.99</v>
      </c>
    </row>
    <row r="20" spans="4:11" x14ac:dyDescent="0.25">
      <c r="D20">
        <v>54</v>
      </c>
      <c r="E20">
        <v>14</v>
      </c>
      <c r="F20" s="1">
        <v>39819</v>
      </c>
      <c r="G20" t="s">
        <v>14</v>
      </c>
      <c r="H20" t="s">
        <v>15</v>
      </c>
      <c r="I20" s="2">
        <v>8.91</v>
      </c>
      <c r="J20">
        <v>1</v>
      </c>
      <c r="K20" s="2">
        <v>0.99</v>
      </c>
    </row>
    <row r="21" spans="4:11" x14ac:dyDescent="0.25">
      <c r="D21">
        <v>60</v>
      </c>
      <c r="E21">
        <v>14</v>
      </c>
      <c r="F21" s="1">
        <v>39819</v>
      </c>
      <c r="G21" t="s">
        <v>14</v>
      </c>
      <c r="H21" t="s">
        <v>15</v>
      </c>
      <c r="I21" s="2">
        <v>8.91</v>
      </c>
      <c r="J21">
        <v>1</v>
      </c>
      <c r="K21" s="2">
        <v>0.99</v>
      </c>
    </row>
    <row r="22" spans="4:11" x14ac:dyDescent="0.25">
      <c r="D22">
        <v>66</v>
      </c>
      <c r="E22">
        <v>14</v>
      </c>
      <c r="F22" s="1">
        <v>39819</v>
      </c>
      <c r="G22" t="s">
        <v>14</v>
      </c>
      <c r="H22" t="s">
        <v>15</v>
      </c>
      <c r="I22" s="2">
        <v>8.91</v>
      </c>
      <c r="J22">
        <v>1</v>
      </c>
      <c r="K22" s="2">
        <v>0.99</v>
      </c>
    </row>
    <row r="23" spans="4:11" x14ac:dyDescent="0.25">
      <c r="D23">
        <v>72</v>
      </c>
      <c r="E23">
        <v>14</v>
      </c>
      <c r="F23" s="1">
        <v>39819</v>
      </c>
      <c r="G23" t="s">
        <v>14</v>
      </c>
      <c r="H23" t="s">
        <v>15</v>
      </c>
      <c r="I23" s="2">
        <v>8.91</v>
      </c>
      <c r="J23">
        <v>1</v>
      </c>
      <c r="K23" s="2">
        <v>0.99</v>
      </c>
    </row>
    <row r="24" spans="4:11" x14ac:dyDescent="0.25">
      <c r="D24">
        <v>78</v>
      </c>
      <c r="E24">
        <v>14</v>
      </c>
      <c r="F24" s="1">
        <v>39819</v>
      </c>
      <c r="G24" t="s">
        <v>14</v>
      </c>
      <c r="H24" t="s">
        <v>15</v>
      </c>
      <c r="I24" s="2">
        <v>8.91</v>
      </c>
      <c r="J24">
        <v>1</v>
      </c>
      <c r="K24" s="2">
        <v>0.99</v>
      </c>
    </row>
    <row r="25" spans="4:11" x14ac:dyDescent="0.25">
      <c r="D25">
        <v>84</v>
      </c>
      <c r="E25">
        <v>14</v>
      </c>
      <c r="F25" s="1">
        <v>39819</v>
      </c>
      <c r="G25" t="s">
        <v>14</v>
      </c>
      <c r="H25" t="s">
        <v>15</v>
      </c>
      <c r="I25" s="2">
        <v>8.91</v>
      </c>
      <c r="J25">
        <v>1</v>
      </c>
      <c r="K25" s="2">
        <v>0.99</v>
      </c>
    </row>
    <row r="26" spans="4:11" x14ac:dyDescent="0.25">
      <c r="D26">
        <v>90</v>
      </c>
      <c r="E26">
        <v>14</v>
      </c>
      <c r="F26" s="1">
        <v>39819</v>
      </c>
      <c r="G26" t="s">
        <v>14</v>
      </c>
      <c r="H26" t="s">
        <v>15</v>
      </c>
      <c r="I26" s="2">
        <v>8.91</v>
      </c>
      <c r="J26">
        <v>1</v>
      </c>
      <c r="K26" s="2">
        <v>0.99</v>
      </c>
    </row>
    <row r="27" spans="4:11" x14ac:dyDescent="0.25">
      <c r="D27">
        <v>99</v>
      </c>
      <c r="E27">
        <v>23</v>
      </c>
      <c r="F27" s="1">
        <v>39824</v>
      </c>
      <c r="G27" t="s">
        <v>16</v>
      </c>
      <c r="H27" t="s">
        <v>17</v>
      </c>
      <c r="I27" s="2">
        <v>13.86</v>
      </c>
      <c r="J27">
        <v>1</v>
      </c>
      <c r="K27" s="2">
        <v>0.99</v>
      </c>
    </row>
    <row r="28" spans="4:11" x14ac:dyDescent="0.25">
      <c r="D28">
        <v>108</v>
      </c>
      <c r="E28">
        <v>23</v>
      </c>
      <c r="F28" s="1">
        <v>39824</v>
      </c>
      <c r="G28" t="s">
        <v>16</v>
      </c>
      <c r="H28" t="s">
        <v>17</v>
      </c>
      <c r="I28" s="2">
        <v>13.86</v>
      </c>
      <c r="J28">
        <v>1</v>
      </c>
      <c r="K28" s="2">
        <v>0.99</v>
      </c>
    </row>
    <row r="29" spans="4:11" x14ac:dyDescent="0.25">
      <c r="D29">
        <v>117</v>
      </c>
      <c r="E29">
        <v>23</v>
      </c>
      <c r="F29" s="1">
        <v>39824</v>
      </c>
      <c r="G29" t="s">
        <v>16</v>
      </c>
      <c r="H29" t="s">
        <v>17</v>
      </c>
      <c r="I29" s="2">
        <v>13.86</v>
      </c>
      <c r="J29">
        <v>1</v>
      </c>
      <c r="K29" s="2">
        <v>0.99</v>
      </c>
    </row>
    <row r="30" spans="4:11" x14ac:dyDescent="0.25">
      <c r="D30">
        <v>126</v>
      </c>
      <c r="E30">
        <v>23</v>
      </c>
      <c r="F30" s="1">
        <v>39824</v>
      </c>
      <c r="G30" t="s">
        <v>16</v>
      </c>
      <c r="H30" t="s">
        <v>17</v>
      </c>
      <c r="I30" s="2">
        <v>13.86</v>
      </c>
      <c r="J30">
        <v>1</v>
      </c>
      <c r="K30" s="2">
        <v>0.99</v>
      </c>
    </row>
    <row r="31" spans="4:11" x14ac:dyDescent="0.25">
      <c r="D31">
        <v>135</v>
      </c>
      <c r="E31">
        <v>23</v>
      </c>
      <c r="F31" s="1">
        <v>39824</v>
      </c>
      <c r="G31" t="s">
        <v>16</v>
      </c>
      <c r="H31" t="s">
        <v>17</v>
      </c>
      <c r="I31" s="2">
        <v>13.86</v>
      </c>
      <c r="J31">
        <v>1</v>
      </c>
      <c r="K31" s="2">
        <v>0.99</v>
      </c>
    </row>
    <row r="32" spans="4:11" x14ac:dyDescent="0.25">
      <c r="D32">
        <v>144</v>
      </c>
      <c r="E32">
        <v>23</v>
      </c>
      <c r="F32" s="1">
        <v>39824</v>
      </c>
      <c r="G32" t="s">
        <v>16</v>
      </c>
      <c r="H32" t="s">
        <v>17</v>
      </c>
      <c r="I32" s="2">
        <v>13.86</v>
      </c>
      <c r="J32">
        <v>1</v>
      </c>
      <c r="K32" s="2">
        <v>0.99</v>
      </c>
    </row>
    <row r="33" spans="4:11" x14ac:dyDescent="0.25">
      <c r="D33">
        <v>153</v>
      </c>
      <c r="E33">
        <v>23</v>
      </c>
      <c r="F33" s="1">
        <v>39824</v>
      </c>
      <c r="G33" t="s">
        <v>16</v>
      </c>
      <c r="H33" t="s">
        <v>17</v>
      </c>
      <c r="I33" s="2">
        <v>13.86</v>
      </c>
      <c r="J33">
        <v>1</v>
      </c>
      <c r="K33" s="2">
        <v>0.99</v>
      </c>
    </row>
    <row r="34" spans="4:11" x14ac:dyDescent="0.25">
      <c r="D34">
        <v>162</v>
      </c>
      <c r="E34">
        <v>23</v>
      </c>
      <c r="F34" s="1">
        <v>39824</v>
      </c>
      <c r="G34" t="s">
        <v>16</v>
      </c>
      <c r="H34" t="s">
        <v>17</v>
      </c>
      <c r="I34" s="2">
        <v>13.86</v>
      </c>
      <c r="J34">
        <v>1</v>
      </c>
      <c r="K34" s="2">
        <v>0.99</v>
      </c>
    </row>
    <row r="35" spans="4:11" x14ac:dyDescent="0.25">
      <c r="D35">
        <v>171</v>
      </c>
      <c r="E35">
        <v>23</v>
      </c>
      <c r="F35" s="1">
        <v>39824</v>
      </c>
      <c r="G35" t="s">
        <v>16</v>
      </c>
      <c r="H35" t="s">
        <v>17</v>
      </c>
      <c r="I35" s="2">
        <v>13.86</v>
      </c>
      <c r="J35">
        <v>1</v>
      </c>
      <c r="K35" s="2">
        <v>0.99</v>
      </c>
    </row>
    <row r="36" spans="4:11" x14ac:dyDescent="0.25">
      <c r="D36">
        <v>180</v>
      </c>
      <c r="E36">
        <v>23</v>
      </c>
      <c r="F36" s="1">
        <v>39824</v>
      </c>
      <c r="G36" t="s">
        <v>16</v>
      </c>
      <c r="H36" t="s">
        <v>17</v>
      </c>
      <c r="I36" s="2">
        <v>13.86</v>
      </c>
      <c r="J36">
        <v>1</v>
      </c>
      <c r="K36" s="2">
        <v>0.99</v>
      </c>
    </row>
    <row r="37" spans="4:11" x14ac:dyDescent="0.25">
      <c r="D37">
        <v>189</v>
      </c>
      <c r="E37">
        <v>23</v>
      </c>
      <c r="F37" s="1">
        <v>39824</v>
      </c>
      <c r="G37" t="s">
        <v>16</v>
      </c>
      <c r="H37" t="s">
        <v>17</v>
      </c>
      <c r="I37" s="2">
        <v>13.86</v>
      </c>
      <c r="J37">
        <v>1</v>
      </c>
      <c r="K37" s="2">
        <v>0.99</v>
      </c>
    </row>
    <row r="38" spans="4:11" x14ac:dyDescent="0.25">
      <c r="D38">
        <v>198</v>
      </c>
      <c r="E38">
        <v>23</v>
      </c>
      <c r="F38" s="1">
        <v>39824</v>
      </c>
      <c r="G38" t="s">
        <v>16</v>
      </c>
      <c r="H38" t="s">
        <v>17</v>
      </c>
      <c r="I38" s="2">
        <v>13.86</v>
      </c>
      <c r="J38">
        <v>1</v>
      </c>
      <c r="K38" s="2">
        <v>0.99</v>
      </c>
    </row>
    <row r="39" spans="4:11" x14ac:dyDescent="0.25">
      <c r="D39">
        <v>207</v>
      </c>
      <c r="E39">
        <v>23</v>
      </c>
      <c r="F39" s="1">
        <v>39824</v>
      </c>
      <c r="G39" t="s">
        <v>16</v>
      </c>
      <c r="H39" t="s">
        <v>17</v>
      </c>
      <c r="I39" s="2">
        <v>13.86</v>
      </c>
      <c r="J39">
        <v>1</v>
      </c>
      <c r="K39" s="2">
        <v>0.99</v>
      </c>
    </row>
    <row r="40" spans="4:11" x14ac:dyDescent="0.25">
      <c r="D40">
        <v>216</v>
      </c>
      <c r="E40">
        <v>23</v>
      </c>
      <c r="F40" s="1">
        <v>39824</v>
      </c>
      <c r="G40" t="s">
        <v>16</v>
      </c>
      <c r="H40" t="s">
        <v>17</v>
      </c>
      <c r="I40" s="2">
        <v>13.86</v>
      </c>
      <c r="J40">
        <v>1</v>
      </c>
      <c r="K40" s="2">
        <v>0.99</v>
      </c>
    </row>
    <row r="41" spans="4:11" x14ac:dyDescent="0.25">
      <c r="D41">
        <v>230</v>
      </c>
      <c r="E41">
        <v>37</v>
      </c>
      <c r="F41" s="1">
        <v>39832</v>
      </c>
      <c r="G41" t="s">
        <v>18</v>
      </c>
      <c r="H41" t="s">
        <v>9</v>
      </c>
      <c r="I41" s="2">
        <v>0.99</v>
      </c>
      <c r="J41">
        <v>1</v>
      </c>
      <c r="K41" s="2">
        <v>0.99</v>
      </c>
    </row>
    <row r="42" spans="4:11" x14ac:dyDescent="0.25">
      <c r="D42">
        <v>231</v>
      </c>
      <c r="E42">
        <v>38</v>
      </c>
      <c r="F42" s="1">
        <v>39845</v>
      </c>
      <c r="G42" t="s">
        <v>19</v>
      </c>
      <c r="H42" t="s">
        <v>9</v>
      </c>
      <c r="I42" s="2">
        <v>1.98</v>
      </c>
      <c r="J42">
        <v>1</v>
      </c>
      <c r="K42" s="2">
        <v>0.99</v>
      </c>
    </row>
    <row r="43" spans="4:11" x14ac:dyDescent="0.25">
      <c r="D43">
        <v>232</v>
      </c>
      <c r="E43">
        <v>38</v>
      </c>
      <c r="F43" s="1">
        <v>39845</v>
      </c>
      <c r="G43" t="s">
        <v>19</v>
      </c>
      <c r="H43" t="s">
        <v>9</v>
      </c>
      <c r="I43" s="2">
        <v>1.98</v>
      </c>
      <c r="J43">
        <v>1</v>
      </c>
      <c r="K43" s="2">
        <v>0.99</v>
      </c>
    </row>
    <row r="44" spans="4:11" x14ac:dyDescent="0.25">
      <c r="D44">
        <v>234</v>
      </c>
      <c r="E44">
        <v>40</v>
      </c>
      <c r="F44" s="1">
        <v>39845</v>
      </c>
      <c r="G44" t="s">
        <v>20</v>
      </c>
      <c r="H44" t="s">
        <v>21</v>
      </c>
      <c r="I44" s="2">
        <v>1.98</v>
      </c>
      <c r="J44">
        <v>1</v>
      </c>
      <c r="K44" s="2">
        <v>0.99</v>
      </c>
    </row>
    <row r="45" spans="4:11" x14ac:dyDescent="0.25">
      <c r="D45">
        <v>236</v>
      </c>
      <c r="E45">
        <v>40</v>
      </c>
      <c r="F45" s="1">
        <v>39845</v>
      </c>
      <c r="G45" t="s">
        <v>20</v>
      </c>
      <c r="H45" t="s">
        <v>21</v>
      </c>
      <c r="I45" s="2">
        <v>1.98</v>
      </c>
      <c r="J45">
        <v>1</v>
      </c>
      <c r="K45" s="2">
        <v>0.99</v>
      </c>
    </row>
    <row r="46" spans="4:11" x14ac:dyDescent="0.25">
      <c r="D46">
        <v>238</v>
      </c>
      <c r="E46">
        <v>42</v>
      </c>
      <c r="F46" s="1">
        <v>39846</v>
      </c>
      <c r="G46" t="s">
        <v>22</v>
      </c>
      <c r="H46" t="s">
        <v>21</v>
      </c>
      <c r="I46" s="2">
        <v>3.96</v>
      </c>
      <c r="J46">
        <v>1</v>
      </c>
      <c r="K46" s="2">
        <v>0.99</v>
      </c>
    </row>
    <row r="47" spans="4:11" x14ac:dyDescent="0.25">
      <c r="D47">
        <v>240</v>
      </c>
      <c r="E47">
        <v>42</v>
      </c>
      <c r="F47" s="1">
        <v>39846</v>
      </c>
      <c r="G47" t="s">
        <v>22</v>
      </c>
      <c r="H47" t="s">
        <v>21</v>
      </c>
      <c r="I47" s="2">
        <v>3.96</v>
      </c>
      <c r="J47">
        <v>1</v>
      </c>
      <c r="K47" s="2">
        <v>0.99</v>
      </c>
    </row>
    <row r="48" spans="4:11" x14ac:dyDescent="0.25">
      <c r="D48">
        <v>242</v>
      </c>
      <c r="E48">
        <v>42</v>
      </c>
      <c r="F48" s="1">
        <v>39846</v>
      </c>
      <c r="G48" t="s">
        <v>22</v>
      </c>
      <c r="H48" t="s">
        <v>21</v>
      </c>
      <c r="I48" s="2">
        <v>3.96</v>
      </c>
      <c r="J48">
        <v>1</v>
      </c>
      <c r="K48" s="2">
        <v>0.99</v>
      </c>
    </row>
    <row r="49" spans="4:11" x14ac:dyDescent="0.25">
      <c r="D49">
        <v>244</v>
      </c>
      <c r="E49">
        <v>42</v>
      </c>
      <c r="F49" s="1">
        <v>39846</v>
      </c>
      <c r="G49" t="s">
        <v>22</v>
      </c>
      <c r="H49" t="s">
        <v>21</v>
      </c>
      <c r="I49" s="2">
        <v>3.96</v>
      </c>
      <c r="J49">
        <v>1</v>
      </c>
      <c r="K49" s="2">
        <v>0.99</v>
      </c>
    </row>
    <row r="50" spans="4:11" x14ac:dyDescent="0.25">
      <c r="D50">
        <v>248</v>
      </c>
      <c r="E50">
        <v>46</v>
      </c>
      <c r="F50" s="1">
        <v>39847</v>
      </c>
      <c r="G50" t="s">
        <v>23</v>
      </c>
      <c r="H50" t="s">
        <v>24</v>
      </c>
      <c r="I50" s="2">
        <v>5.94</v>
      </c>
      <c r="J50">
        <v>1</v>
      </c>
      <c r="K50" s="2">
        <v>0.99</v>
      </c>
    </row>
    <row r="51" spans="4:11" x14ac:dyDescent="0.25">
      <c r="D51">
        <v>252</v>
      </c>
      <c r="E51">
        <v>46</v>
      </c>
      <c r="F51" s="1">
        <v>39847</v>
      </c>
      <c r="G51" t="s">
        <v>23</v>
      </c>
      <c r="H51" t="s">
        <v>24</v>
      </c>
      <c r="I51" s="2">
        <v>5.94</v>
      </c>
      <c r="J51">
        <v>1</v>
      </c>
      <c r="K51" s="2">
        <v>0.99</v>
      </c>
    </row>
    <row r="52" spans="4:11" x14ac:dyDescent="0.25">
      <c r="D52">
        <v>256</v>
      </c>
      <c r="E52">
        <v>46</v>
      </c>
      <c r="F52" s="1">
        <v>39847</v>
      </c>
      <c r="G52" t="s">
        <v>23</v>
      </c>
      <c r="H52" t="s">
        <v>24</v>
      </c>
      <c r="I52" s="2">
        <v>5.94</v>
      </c>
      <c r="J52">
        <v>1</v>
      </c>
      <c r="K52" s="2">
        <v>0.99</v>
      </c>
    </row>
    <row r="53" spans="4:11" x14ac:dyDescent="0.25">
      <c r="D53">
        <v>260</v>
      </c>
      <c r="E53">
        <v>46</v>
      </c>
      <c r="F53" s="1">
        <v>39847</v>
      </c>
      <c r="G53" t="s">
        <v>23</v>
      </c>
      <c r="H53" t="s">
        <v>24</v>
      </c>
      <c r="I53" s="2">
        <v>5.94</v>
      </c>
      <c r="J53">
        <v>1</v>
      </c>
      <c r="K53" s="2">
        <v>0.99</v>
      </c>
    </row>
    <row r="54" spans="4:11" x14ac:dyDescent="0.25">
      <c r="D54">
        <v>264</v>
      </c>
      <c r="E54">
        <v>46</v>
      </c>
      <c r="F54" s="1">
        <v>39847</v>
      </c>
      <c r="G54" t="s">
        <v>23</v>
      </c>
      <c r="H54" t="s">
        <v>24</v>
      </c>
      <c r="I54" s="2">
        <v>5.94</v>
      </c>
      <c r="J54">
        <v>1</v>
      </c>
      <c r="K54" s="2">
        <v>0.99</v>
      </c>
    </row>
    <row r="55" spans="4:11" x14ac:dyDescent="0.25">
      <c r="D55">
        <v>268</v>
      </c>
      <c r="E55">
        <v>46</v>
      </c>
      <c r="F55" s="1">
        <v>39847</v>
      </c>
      <c r="G55" t="s">
        <v>23</v>
      </c>
      <c r="H55" t="s">
        <v>24</v>
      </c>
      <c r="I55" s="2">
        <v>5.94</v>
      </c>
      <c r="J55">
        <v>1</v>
      </c>
      <c r="K55" s="2">
        <v>0.99</v>
      </c>
    </row>
    <row r="56" spans="4:11" x14ac:dyDescent="0.25">
      <c r="D56">
        <v>274</v>
      </c>
      <c r="E56">
        <v>52</v>
      </c>
      <c r="F56" s="1">
        <v>39850</v>
      </c>
      <c r="G56" t="s">
        <v>25</v>
      </c>
      <c r="H56" t="s">
        <v>26</v>
      </c>
      <c r="I56" s="2">
        <v>8.91</v>
      </c>
      <c r="J56">
        <v>1</v>
      </c>
      <c r="K56" s="2">
        <v>0.99</v>
      </c>
    </row>
    <row r="57" spans="4:11" x14ac:dyDescent="0.25">
      <c r="D57">
        <v>280</v>
      </c>
      <c r="E57">
        <v>52</v>
      </c>
      <c r="F57" s="1">
        <v>39850</v>
      </c>
      <c r="G57" t="s">
        <v>25</v>
      </c>
      <c r="H57" t="s">
        <v>26</v>
      </c>
      <c r="I57" s="2">
        <v>8.91</v>
      </c>
      <c r="J57">
        <v>1</v>
      </c>
      <c r="K57" s="2">
        <v>0.99</v>
      </c>
    </row>
    <row r="58" spans="4:11" x14ac:dyDescent="0.25">
      <c r="D58">
        <v>286</v>
      </c>
      <c r="E58">
        <v>52</v>
      </c>
      <c r="F58" s="1">
        <v>39850</v>
      </c>
      <c r="G58" t="s">
        <v>25</v>
      </c>
      <c r="H58" t="s">
        <v>26</v>
      </c>
      <c r="I58" s="2">
        <v>8.91</v>
      </c>
      <c r="J58">
        <v>1</v>
      </c>
      <c r="K58" s="2">
        <v>0.99</v>
      </c>
    </row>
    <row r="59" spans="4:11" x14ac:dyDescent="0.25">
      <c r="D59">
        <v>292</v>
      </c>
      <c r="E59">
        <v>52</v>
      </c>
      <c r="F59" s="1">
        <v>39850</v>
      </c>
      <c r="G59" t="s">
        <v>25</v>
      </c>
      <c r="H59" t="s">
        <v>26</v>
      </c>
      <c r="I59" s="2">
        <v>8.91</v>
      </c>
      <c r="J59">
        <v>1</v>
      </c>
      <c r="K59" s="2">
        <v>0.99</v>
      </c>
    </row>
    <row r="60" spans="4:11" x14ac:dyDescent="0.25">
      <c r="D60">
        <v>298</v>
      </c>
      <c r="E60">
        <v>52</v>
      </c>
      <c r="F60" s="1">
        <v>39850</v>
      </c>
      <c r="G60" t="s">
        <v>25</v>
      </c>
      <c r="H60" t="s">
        <v>26</v>
      </c>
      <c r="I60" s="2">
        <v>8.91</v>
      </c>
      <c r="J60">
        <v>1</v>
      </c>
      <c r="K60" s="2">
        <v>0.99</v>
      </c>
    </row>
    <row r="61" spans="4:11" x14ac:dyDescent="0.25">
      <c r="D61">
        <v>304</v>
      </c>
      <c r="E61">
        <v>52</v>
      </c>
      <c r="F61" s="1">
        <v>39850</v>
      </c>
      <c r="G61" t="s">
        <v>25</v>
      </c>
      <c r="H61" t="s">
        <v>26</v>
      </c>
      <c r="I61" s="2">
        <v>8.91</v>
      </c>
      <c r="J61">
        <v>1</v>
      </c>
      <c r="K61" s="2">
        <v>0.99</v>
      </c>
    </row>
    <row r="62" spans="4:11" x14ac:dyDescent="0.25">
      <c r="D62">
        <v>310</v>
      </c>
      <c r="E62">
        <v>52</v>
      </c>
      <c r="F62" s="1">
        <v>39850</v>
      </c>
      <c r="G62" t="s">
        <v>25</v>
      </c>
      <c r="H62" t="s">
        <v>26</v>
      </c>
      <c r="I62" s="2">
        <v>8.91</v>
      </c>
      <c r="J62">
        <v>1</v>
      </c>
      <c r="K62" s="2">
        <v>0.99</v>
      </c>
    </row>
    <row r="63" spans="4:11" x14ac:dyDescent="0.25">
      <c r="D63">
        <v>316</v>
      </c>
      <c r="E63">
        <v>52</v>
      </c>
      <c r="F63" s="1">
        <v>39850</v>
      </c>
      <c r="G63" t="s">
        <v>25</v>
      </c>
      <c r="H63" t="s">
        <v>26</v>
      </c>
      <c r="I63" s="2">
        <v>8.91</v>
      </c>
      <c r="J63">
        <v>1</v>
      </c>
      <c r="K63" s="2">
        <v>0.99</v>
      </c>
    </row>
    <row r="64" spans="4:11" x14ac:dyDescent="0.25">
      <c r="D64">
        <v>322</v>
      </c>
      <c r="E64">
        <v>52</v>
      </c>
      <c r="F64" s="1">
        <v>39850</v>
      </c>
      <c r="G64" t="s">
        <v>25</v>
      </c>
      <c r="H64" t="s">
        <v>26</v>
      </c>
      <c r="I64" s="2">
        <v>8.91</v>
      </c>
      <c r="J64">
        <v>1</v>
      </c>
      <c r="K64" s="2">
        <v>0.99</v>
      </c>
    </row>
    <row r="65" spans="4:11" x14ac:dyDescent="0.25">
      <c r="D65">
        <v>331</v>
      </c>
      <c r="E65">
        <v>2</v>
      </c>
      <c r="F65" s="1">
        <v>39855</v>
      </c>
      <c r="G65" t="s">
        <v>8</v>
      </c>
      <c r="H65" t="s">
        <v>9</v>
      </c>
      <c r="I65" s="2">
        <v>13.86</v>
      </c>
      <c r="J65">
        <v>1</v>
      </c>
      <c r="K65" s="2">
        <v>0.99</v>
      </c>
    </row>
    <row r="66" spans="4:11" x14ac:dyDescent="0.25">
      <c r="D66">
        <v>340</v>
      </c>
      <c r="E66">
        <v>2</v>
      </c>
      <c r="F66" s="1">
        <v>39855</v>
      </c>
      <c r="G66" t="s">
        <v>8</v>
      </c>
      <c r="H66" t="s">
        <v>9</v>
      </c>
      <c r="I66" s="2">
        <v>13.86</v>
      </c>
      <c r="J66">
        <v>1</v>
      </c>
      <c r="K66" s="2">
        <v>0.99</v>
      </c>
    </row>
    <row r="67" spans="4:11" x14ac:dyDescent="0.25">
      <c r="D67">
        <v>349</v>
      </c>
      <c r="E67">
        <v>2</v>
      </c>
      <c r="F67" s="1">
        <v>39855</v>
      </c>
      <c r="G67" t="s">
        <v>8</v>
      </c>
      <c r="H67" t="s">
        <v>9</v>
      </c>
      <c r="I67" s="2">
        <v>13.86</v>
      </c>
      <c r="J67">
        <v>1</v>
      </c>
      <c r="K67" s="2">
        <v>0.99</v>
      </c>
    </row>
    <row r="68" spans="4:11" x14ac:dyDescent="0.25">
      <c r="D68">
        <v>358</v>
      </c>
      <c r="E68">
        <v>2</v>
      </c>
      <c r="F68" s="1">
        <v>39855</v>
      </c>
      <c r="G68" t="s">
        <v>8</v>
      </c>
      <c r="H68" t="s">
        <v>9</v>
      </c>
      <c r="I68" s="2">
        <v>13.86</v>
      </c>
      <c r="J68">
        <v>1</v>
      </c>
      <c r="K68" s="2">
        <v>0.99</v>
      </c>
    </row>
    <row r="69" spans="4:11" x14ac:dyDescent="0.25">
      <c r="D69">
        <v>367</v>
      </c>
      <c r="E69">
        <v>2</v>
      </c>
      <c r="F69" s="1">
        <v>39855</v>
      </c>
      <c r="G69" t="s">
        <v>8</v>
      </c>
      <c r="H69" t="s">
        <v>9</v>
      </c>
      <c r="I69" s="2">
        <v>13.86</v>
      </c>
      <c r="J69">
        <v>1</v>
      </c>
      <c r="K69" s="2">
        <v>0.99</v>
      </c>
    </row>
    <row r="70" spans="4:11" x14ac:dyDescent="0.25">
      <c r="D70">
        <v>376</v>
      </c>
      <c r="E70">
        <v>2</v>
      </c>
      <c r="F70" s="1">
        <v>39855</v>
      </c>
      <c r="G70" t="s">
        <v>8</v>
      </c>
      <c r="H70" t="s">
        <v>9</v>
      </c>
      <c r="I70" s="2">
        <v>13.86</v>
      </c>
      <c r="J70">
        <v>1</v>
      </c>
      <c r="K70" s="2">
        <v>0.99</v>
      </c>
    </row>
    <row r="71" spans="4:11" x14ac:dyDescent="0.25">
      <c r="D71">
        <v>385</v>
      </c>
      <c r="E71">
        <v>2</v>
      </c>
      <c r="F71" s="1">
        <v>39855</v>
      </c>
      <c r="G71" t="s">
        <v>8</v>
      </c>
      <c r="H71" t="s">
        <v>9</v>
      </c>
      <c r="I71" s="2">
        <v>13.86</v>
      </c>
      <c r="J71">
        <v>1</v>
      </c>
      <c r="K71" s="2">
        <v>0.99</v>
      </c>
    </row>
    <row r="72" spans="4:11" x14ac:dyDescent="0.25">
      <c r="D72">
        <v>394</v>
      </c>
      <c r="E72">
        <v>2</v>
      </c>
      <c r="F72" s="1">
        <v>39855</v>
      </c>
      <c r="G72" t="s">
        <v>8</v>
      </c>
      <c r="H72" t="s">
        <v>9</v>
      </c>
      <c r="I72" s="2">
        <v>13.86</v>
      </c>
      <c r="J72">
        <v>1</v>
      </c>
      <c r="K72" s="2">
        <v>0.99</v>
      </c>
    </row>
    <row r="73" spans="4:11" x14ac:dyDescent="0.25">
      <c r="D73">
        <v>403</v>
      </c>
      <c r="E73">
        <v>2</v>
      </c>
      <c r="F73" s="1">
        <v>39855</v>
      </c>
      <c r="G73" t="s">
        <v>8</v>
      </c>
      <c r="H73" t="s">
        <v>9</v>
      </c>
      <c r="I73" s="2">
        <v>13.86</v>
      </c>
      <c r="J73">
        <v>1</v>
      </c>
      <c r="K73" s="2">
        <v>0.99</v>
      </c>
    </row>
    <row r="74" spans="4:11" x14ac:dyDescent="0.25">
      <c r="D74">
        <v>412</v>
      </c>
      <c r="E74">
        <v>2</v>
      </c>
      <c r="F74" s="1">
        <v>39855</v>
      </c>
      <c r="G74" t="s">
        <v>8</v>
      </c>
      <c r="H74" t="s">
        <v>9</v>
      </c>
      <c r="I74" s="2">
        <v>13.86</v>
      </c>
      <c r="J74">
        <v>1</v>
      </c>
      <c r="K74" s="2">
        <v>0.99</v>
      </c>
    </row>
    <row r="75" spans="4:11" x14ac:dyDescent="0.25">
      <c r="D75">
        <v>421</v>
      </c>
      <c r="E75">
        <v>2</v>
      </c>
      <c r="F75" s="1">
        <v>39855</v>
      </c>
      <c r="G75" t="s">
        <v>8</v>
      </c>
      <c r="H75" t="s">
        <v>9</v>
      </c>
      <c r="I75" s="2">
        <v>13.86</v>
      </c>
      <c r="J75">
        <v>1</v>
      </c>
      <c r="K75" s="2">
        <v>0.99</v>
      </c>
    </row>
    <row r="76" spans="4:11" x14ac:dyDescent="0.25">
      <c r="D76">
        <v>430</v>
      </c>
      <c r="E76">
        <v>2</v>
      </c>
      <c r="F76" s="1">
        <v>39855</v>
      </c>
      <c r="G76" t="s">
        <v>8</v>
      </c>
      <c r="H76" t="s">
        <v>9</v>
      </c>
      <c r="I76" s="2">
        <v>13.86</v>
      </c>
      <c r="J76">
        <v>1</v>
      </c>
      <c r="K76" s="2">
        <v>0.99</v>
      </c>
    </row>
    <row r="77" spans="4:11" x14ac:dyDescent="0.25">
      <c r="D77">
        <v>439</v>
      </c>
      <c r="E77">
        <v>2</v>
      </c>
      <c r="F77" s="1">
        <v>39855</v>
      </c>
      <c r="G77" t="s">
        <v>8</v>
      </c>
      <c r="H77" t="s">
        <v>9</v>
      </c>
      <c r="I77" s="2">
        <v>13.86</v>
      </c>
      <c r="J77">
        <v>1</v>
      </c>
      <c r="K77" s="2">
        <v>0.99</v>
      </c>
    </row>
    <row r="78" spans="4:11" x14ac:dyDescent="0.25">
      <c r="D78">
        <v>448</v>
      </c>
      <c r="E78">
        <v>2</v>
      </c>
      <c r="F78" s="1">
        <v>39855</v>
      </c>
      <c r="G78" t="s">
        <v>8</v>
      </c>
      <c r="H78" t="s">
        <v>9</v>
      </c>
      <c r="I78" s="2">
        <v>13.86</v>
      </c>
      <c r="J78">
        <v>1</v>
      </c>
      <c r="K78" s="2">
        <v>0.99</v>
      </c>
    </row>
    <row r="79" spans="4:11" x14ac:dyDescent="0.25">
      <c r="D79">
        <v>462</v>
      </c>
      <c r="E79">
        <v>16</v>
      </c>
      <c r="F79" s="1">
        <v>39863</v>
      </c>
      <c r="G79" t="s">
        <v>27</v>
      </c>
      <c r="H79" t="s">
        <v>17</v>
      </c>
      <c r="I79" s="2">
        <v>0.99</v>
      </c>
      <c r="J79">
        <v>1</v>
      </c>
      <c r="K79" s="2">
        <v>0.99</v>
      </c>
    </row>
    <row r="80" spans="4:11" x14ac:dyDescent="0.25">
      <c r="D80">
        <v>463</v>
      </c>
      <c r="E80">
        <v>17</v>
      </c>
      <c r="F80" s="1">
        <v>39876</v>
      </c>
      <c r="G80" t="s">
        <v>28</v>
      </c>
      <c r="H80" t="s">
        <v>17</v>
      </c>
      <c r="I80" s="2">
        <v>1.98</v>
      </c>
      <c r="J80">
        <v>1</v>
      </c>
      <c r="K80" s="2">
        <v>0.99</v>
      </c>
    </row>
    <row r="81" spans="4:11" x14ac:dyDescent="0.25">
      <c r="D81">
        <v>464</v>
      </c>
      <c r="E81">
        <v>17</v>
      </c>
      <c r="F81" s="1">
        <v>39876</v>
      </c>
      <c r="G81" t="s">
        <v>28</v>
      </c>
      <c r="H81" t="s">
        <v>17</v>
      </c>
      <c r="I81" s="2">
        <v>1.98</v>
      </c>
      <c r="J81">
        <v>1</v>
      </c>
      <c r="K81" s="2">
        <v>0.99</v>
      </c>
    </row>
    <row r="82" spans="4:11" x14ac:dyDescent="0.25">
      <c r="D82">
        <v>466</v>
      </c>
      <c r="E82">
        <v>19</v>
      </c>
      <c r="F82" s="1">
        <v>39876</v>
      </c>
      <c r="G82" t="s">
        <v>29</v>
      </c>
      <c r="H82" t="s">
        <v>17</v>
      </c>
      <c r="I82" s="2">
        <v>1.98</v>
      </c>
      <c r="J82">
        <v>1</v>
      </c>
      <c r="K82" s="2">
        <v>0.99</v>
      </c>
    </row>
    <row r="83" spans="4:11" x14ac:dyDescent="0.25">
      <c r="D83">
        <v>468</v>
      </c>
      <c r="E83">
        <v>19</v>
      </c>
      <c r="F83" s="1">
        <v>39876</v>
      </c>
      <c r="G83" t="s">
        <v>29</v>
      </c>
      <c r="H83" t="s">
        <v>17</v>
      </c>
      <c r="I83" s="2">
        <v>1.98</v>
      </c>
      <c r="J83">
        <v>1</v>
      </c>
      <c r="K83" s="2">
        <v>0.99</v>
      </c>
    </row>
    <row r="84" spans="4:11" x14ac:dyDescent="0.25">
      <c r="D84">
        <v>470</v>
      </c>
      <c r="E84">
        <v>21</v>
      </c>
      <c r="F84" s="1">
        <v>39877</v>
      </c>
      <c r="G84" t="s">
        <v>30</v>
      </c>
      <c r="H84" t="s">
        <v>17</v>
      </c>
      <c r="I84" s="2">
        <v>3.96</v>
      </c>
      <c r="J84">
        <v>1</v>
      </c>
      <c r="K84" s="2">
        <v>0.99</v>
      </c>
    </row>
    <row r="85" spans="4:11" x14ac:dyDescent="0.25">
      <c r="D85">
        <v>472</v>
      </c>
      <c r="E85">
        <v>21</v>
      </c>
      <c r="F85" s="1">
        <v>39877</v>
      </c>
      <c r="G85" t="s">
        <v>30</v>
      </c>
      <c r="H85" t="s">
        <v>17</v>
      </c>
      <c r="I85" s="2">
        <v>3.96</v>
      </c>
      <c r="J85">
        <v>1</v>
      </c>
      <c r="K85" s="2">
        <v>0.99</v>
      </c>
    </row>
    <row r="86" spans="4:11" x14ac:dyDescent="0.25">
      <c r="D86">
        <v>474</v>
      </c>
      <c r="E86">
        <v>21</v>
      </c>
      <c r="F86" s="1">
        <v>39877</v>
      </c>
      <c r="G86" t="s">
        <v>30</v>
      </c>
      <c r="H86" t="s">
        <v>17</v>
      </c>
      <c r="I86" s="2">
        <v>3.96</v>
      </c>
      <c r="J86">
        <v>1</v>
      </c>
      <c r="K86" s="2">
        <v>0.99</v>
      </c>
    </row>
    <row r="87" spans="4:11" x14ac:dyDescent="0.25">
      <c r="D87">
        <v>476</v>
      </c>
      <c r="E87">
        <v>21</v>
      </c>
      <c r="F87" s="1">
        <v>39877</v>
      </c>
      <c r="G87" t="s">
        <v>30</v>
      </c>
      <c r="H87" t="s">
        <v>17</v>
      </c>
      <c r="I87" s="2">
        <v>3.96</v>
      </c>
      <c r="J87">
        <v>1</v>
      </c>
      <c r="K87" s="2">
        <v>0.99</v>
      </c>
    </row>
    <row r="88" spans="4:11" x14ac:dyDescent="0.25">
      <c r="D88">
        <v>480</v>
      </c>
      <c r="E88">
        <v>25</v>
      </c>
      <c r="F88" s="1">
        <v>39878</v>
      </c>
      <c r="G88" t="s">
        <v>31</v>
      </c>
      <c r="H88" t="s">
        <v>17</v>
      </c>
      <c r="I88" s="2">
        <v>5.94</v>
      </c>
      <c r="J88">
        <v>1</v>
      </c>
      <c r="K88" s="2">
        <v>0.99</v>
      </c>
    </row>
    <row r="89" spans="4:11" x14ac:dyDescent="0.25">
      <c r="D89">
        <v>484</v>
      </c>
      <c r="E89">
        <v>25</v>
      </c>
      <c r="F89" s="1">
        <v>39878</v>
      </c>
      <c r="G89" t="s">
        <v>31</v>
      </c>
      <c r="H89" t="s">
        <v>17</v>
      </c>
      <c r="I89" s="2">
        <v>5.94</v>
      </c>
      <c r="J89">
        <v>1</v>
      </c>
      <c r="K89" s="2">
        <v>0.99</v>
      </c>
    </row>
    <row r="90" spans="4:11" x14ac:dyDescent="0.25">
      <c r="D90">
        <v>488</v>
      </c>
      <c r="E90">
        <v>25</v>
      </c>
      <c r="F90" s="1">
        <v>39878</v>
      </c>
      <c r="G90" t="s">
        <v>31</v>
      </c>
      <c r="H90" t="s">
        <v>17</v>
      </c>
      <c r="I90" s="2">
        <v>5.94</v>
      </c>
      <c r="J90">
        <v>1</v>
      </c>
      <c r="K90" s="2">
        <v>0.99</v>
      </c>
    </row>
    <row r="91" spans="4:11" x14ac:dyDescent="0.25">
      <c r="D91">
        <v>492</v>
      </c>
      <c r="E91">
        <v>25</v>
      </c>
      <c r="F91" s="1">
        <v>39878</v>
      </c>
      <c r="G91" t="s">
        <v>31</v>
      </c>
      <c r="H91" t="s">
        <v>17</v>
      </c>
      <c r="I91" s="2">
        <v>5.94</v>
      </c>
      <c r="J91">
        <v>1</v>
      </c>
      <c r="K91" s="2">
        <v>0.99</v>
      </c>
    </row>
    <row r="92" spans="4:11" x14ac:dyDescent="0.25">
      <c r="D92">
        <v>496</v>
      </c>
      <c r="E92">
        <v>25</v>
      </c>
      <c r="F92" s="1">
        <v>39878</v>
      </c>
      <c r="G92" t="s">
        <v>31</v>
      </c>
      <c r="H92" t="s">
        <v>17</v>
      </c>
      <c r="I92" s="2">
        <v>5.94</v>
      </c>
      <c r="J92">
        <v>1</v>
      </c>
      <c r="K92" s="2">
        <v>0.99</v>
      </c>
    </row>
    <row r="93" spans="4:11" x14ac:dyDescent="0.25">
      <c r="D93">
        <v>500</v>
      </c>
      <c r="E93">
        <v>25</v>
      </c>
      <c r="F93" s="1">
        <v>39878</v>
      </c>
      <c r="G93" t="s">
        <v>31</v>
      </c>
      <c r="H93" t="s">
        <v>17</v>
      </c>
      <c r="I93" s="2">
        <v>5.94</v>
      </c>
      <c r="J93">
        <v>1</v>
      </c>
      <c r="K93" s="2">
        <v>0.99</v>
      </c>
    </row>
    <row r="94" spans="4:11" x14ac:dyDescent="0.25">
      <c r="D94">
        <v>506</v>
      </c>
      <c r="E94">
        <v>31</v>
      </c>
      <c r="F94" s="1">
        <v>39881</v>
      </c>
      <c r="G94" t="s">
        <v>32</v>
      </c>
      <c r="H94" t="s">
        <v>15</v>
      </c>
      <c r="I94" s="2">
        <v>8.91</v>
      </c>
      <c r="J94">
        <v>1</v>
      </c>
      <c r="K94" s="2">
        <v>0.99</v>
      </c>
    </row>
    <row r="95" spans="4:11" x14ac:dyDescent="0.25">
      <c r="D95">
        <v>512</v>
      </c>
      <c r="E95">
        <v>31</v>
      </c>
      <c r="F95" s="1">
        <v>39881</v>
      </c>
      <c r="G95" t="s">
        <v>32</v>
      </c>
      <c r="H95" t="s">
        <v>15</v>
      </c>
      <c r="I95" s="2">
        <v>8.91</v>
      </c>
      <c r="J95">
        <v>1</v>
      </c>
      <c r="K95" s="2">
        <v>0.99</v>
      </c>
    </row>
    <row r="96" spans="4:11" x14ac:dyDescent="0.25">
      <c r="D96">
        <v>518</v>
      </c>
      <c r="E96">
        <v>31</v>
      </c>
      <c r="F96" s="1">
        <v>39881</v>
      </c>
      <c r="G96" t="s">
        <v>32</v>
      </c>
      <c r="H96" t="s">
        <v>15</v>
      </c>
      <c r="I96" s="2">
        <v>8.91</v>
      </c>
      <c r="J96">
        <v>1</v>
      </c>
      <c r="K96" s="2">
        <v>0.99</v>
      </c>
    </row>
    <row r="97" spans="4:11" x14ac:dyDescent="0.25">
      <c r="D97">
        <v>524</v>
      </c>
      <c r="E97">
        <v>31</v>
      </c>
      <c r="F97" s="1">
        <v>39881</v>
      </c>
      <c r="G97" t="s">
        <v>32</v>
      </c>
      <c r="H97" t="s">
        <v>15</v>
      </c>
      <c r="I97" s="2">
        <v>8.91</v>
      </c>
      <c r="J97">
        <v>1</v>
      </c>
      <c r="K97" s="2">
        <v>0.99</v>
      </c>
    </row>
    <row r="98" spans="4:11" x14ac:dyDescent="0.25">
      <c r="D98">
        <v>530</v>
      </c>
      <c r="E98">
        <v>31</v>
      </c>
      <c r="F98" s="1">
        <v>39881</v>
      </c>
      <c r="G98" t="s">
        <v>32</v>
      </c>
      <c r="H98" t="s">
        <v>15</v>
      </c>
      <c r="I98" s="2">
        <v>8.91</v>
      </c>
      <c r="J98">
        <v>1</v>
      </c>
      <c r="K98" s="2">
        <v>0.99</v>
      </c>
    </row>
    <row r="99" spans="4:11" x14ac:dyDescent="0.25">
      <c r="D99">
        <v>536</v>
      </c>
      <c r="E99">
        <v>31</v>
      </c>
      <c r="F99" s="1">
        <v>39881</v>
      </c>
      <c r="G99" t="s">
        <v>32</v>
      </c>
      <c r="H99" t="s">
        <v>15</v>
      </c>
      <c r="I99" s="2">
        <v>8.91</v>
      </c>
      <c r="J99">
        <v>1</v>
      </c>
      <c r="K99" s="2">
        <v>0.99</v>
      </c>
    </row>
    <row r="100" spans="4:11" x14ac:dyDescent="0.25">
      <c r="D100">
        <v>542</v>
      </c>
      <c r="E100">
        <v>31</v>
      </c>
      <c r="F100" s="1">
        <v>39881</v>
      </c>
      <c r="G100" t="s">
        <v>32</v>
      </c>
      <c r="H100" t="s">
        <v>15</v>
      </c>
      <c r="I100" s="2">
        <v>8.91</v>
      </c>
      <c r="J100">
        <v>1</v>
      </c>
      <c r="K100" s="2">
        <v>0.99</v>
      </c>
    </row>
    <row r="101" spans="4:11" x14ac:dyDescent="0.25">
      <c r="D101">
        <v>548</v>
      </c>
      <c r="E101">
        <v>31</v>
      </c>
      <c r="F101" s="1">
        <v>39881</v>
      </c>
      <c r="G101" t="s">
        <v>32</v>
      </c>
      <c r="H101" t="s">
        <v>15</v>
      </c>
      <c r="I101" s="2">
        <v>8.91</v>
      </c>
      <c r="J101">
        <v>1</v>
      </c>
      <c r="K101" s="2">
        <v>0.99</v>
      </c>
    </row>
    <row r="102" spans="4:11" x14ac:dyDescent="0.25">
      <c r="D102">
        <v>554</v>
      </c>
      <c r="E102">
        <v>31</v>
      </c>
      <c r="F102" s="1">
        <v>39881</v>
      </c>
      <c r="G102" t="s">
        <v>32</v>
      </c>
      <c r="H102" t="s">
        <v>15</v>
      </c>
      <c r="I102" s="2">
        <v>8.91</v>
      </c>
      <c r="J102">
        <v>1</v>
      </c>
      <c r="K102" s="2">
        <v>0.99</v>
      </c>
    </row>
    <row r="103" spans="4:11" x14ac:dyDescent="0.25">
      <c r="D103">
        <v>563</v>
      </c>
      <c r="E103">
        <v>40</v>
      </c>
      <c r="F103" s="1">
        <v>39886</v>
      </c>
      <c r="G103" t="s">
        <v>20</v>
      </c>
      <c r="H103" t="s">
        <v>21</v>
      </c>
      <c r="I103" s="2">
        <v>13.86</v>
      </c>
      <c r="J103">
        <v>1</v>
      </c>
      <c r="K103" s="2">
        <v>0.99</v>
      </c>
    </row>
    <row r="104" spans="4:11" x14ac:dyDescent="0.25">
      <c r="D104">
        <v>572</v>
      </c>
      <c r="E104">
        <v>40</v>
      </c>
      <c r="F104" s="1">
        <v>39886</v>
      </c>
      <c r="G104" t="s">
        <v>20</v>
      </c>
      <c r="H104" t="s">
        <v>21</v>
      </c>
      <c r="I104" s="2">
        <v>13.86</v>
      </c>
      <c r="J104">
        <v>1</v>
      </c>
      <c r="K104" s="2">
        <v>0.99</v>
      </c>
    </row>
    <row r="105" spans="4:11" x14ac:dyDescent="0.25">
      <c r="D105">
        <v>581</v>
      </c>
      <c r="E105">
        <v>40</v>
      </c>
      <c r="F105" s="1">
        <v>39886</v>
      </c>
      <c r="G105" t="s">
        <v>20</v>
      </c>
      <c r="H105" t="s">
        <v>21</v>
      </c>
      <c r="I105" s="2">
        <v>13.86</v>
      </c>
      <c r="J105">
        <v>1</v>
      </c>
      <c r="K105" s="2">
        <v>0.99</v>
      </c>
    </row>
    <row r="106" spans="4:11" x14ac:dyDescent="0.25">
      <c r="D106">
        <v>590</v>
      </c>
      <c r="E106">
        <v>40</v>
      </c>
      <c r="F106" s="1">
        <v>39886</v>
      </c>
      <c r="G106" t="s">
        <v>20</v>
      </c>
      <c r="H106" t="s">
        <v>21</v>
      </c>
      <c r="I106" s="2">
        <v>13.86</v>
      </c>
      <c r="J106">
        <v>1</v>
      </c>
      <c r="K106" s="2">
        <v>0.99</v>
      </c>
    </row>
    <row r="107" spans="4:11" x14ac:dyDescent="0.25">
      <c r="D107">
        <v>599</v>
      </c>
      <c r="E107">
        <v>40</v>
      </c>
      <c r="F107" s="1">
        <v>39886</v>
      </c>
      <c r="G107" t="s">
        <v>20</v>
      </c>
      <c r="H107" t="s">
        <v>21</v>
      </c>
      <c r="I107" s="2">
        <v>13.86</v>
      </c>
      <c r="J107">
        <v>1</v>
      </c>
      <c r="K107" s="2">
        <v>0.99</v>
      </c>
    </row>
    <row r="108" spans="4:11" x14ac:dyDescent="0.25">
      <c r="D108">
        <v>608</v>
      </c>
      <c r="E108">
        <v>40</v>
      </c>
      <c r="F108" s="1">
        <v>39886</v>
      </c>
      <c r="G108" t="s">
        <v>20</v>
      </c>
      <c r="H108" t="s">
        <v>21</v>
      </c>
      <c r="I108" s="2">
        <v>13.86</v>
      </c>
      <c r="J108">
        <v>1</v>
      </c>
      <c r="K108" s="2">
        <v>0.99</v>
      </c>
    </row>
    <row r="109" spans="4:11" x14ac:dyDescent="0.25">
      <c r="D109">
        <v>617</v>
      </c>
      <c r="E109">
        <v>40</v>
      </c>
      <c r="F109" s="1">
        <v>39886</v>
      </c>
      <c r="G109" t="s">
        <v>20</v>
      </c>
      <c r="H109" t="s">
        <v>21</v>
      </c>
      <c r="I109" s="2">
        <v>13.86</v>
      </c>
      <c r="J109">
        <v>1</v>
      </c>
      <c r="K109" s="2">
        <v>0.99</v>
      </c>
    </row>
    <row r="110" spans="4:11" x14ac:dyDescent="0.25">
      <c r="D110">
        <v>626</v>
      </c>
      <c r="E110">
        <v>40</v>
      </c>
      <c r="F110" s="1">
        <v>39886</v>
      </c>
      <c r="G110" t="s">
        <v>20</v>
      </c>
      <c r="H110" t="s">
        <v>21</v>
      </c>
      <c r="I110" s="2">
        <v>13.86</v>
      </c>
      <c r="J110">
        <v>1</v>
      </c>
      <c r="K110" s="2">
        <v>0.99</v>
      </c>
    </row>
    <row r="111" spans="4:11" x14ac:dyDescent="0.25">
      <c r="D111">
        <v>635</v>
      </c>
      <c r="E111">
        <v>40</v>
      </c>
      <c r="F111" s="1">
        <v>39886</v>
      </c>
      <c r="G111" t="s">
        <v>20</v>
      </c>
      <c r="H111" t="s">
        <v>21</v>
      </c>
      <c r="I111" s="2">
        <v>13.86</v>
      </c>
      <c r="J111">
        <v>1</v>
      </c>
      <c r="K111" s="2">
        <v>0.99</v>
      </c>
    </row>
    <row r="112" spans="4:11" x14ac:dyDescent="0.25">
      <c r="D112">
        <v>644</v>
      </c>
      <c r="E112">
        <v>40</v>
      </c>
      <c r="F112" s="1">
        <v>39886</v>
      </c>
      <c r="G112" t="s">
        <v>20</v>
      </c>
      <c r="H112" t="s">
        <v>21</v>
      </c>
      <c r="I112" s="2">
        <v>13.86</v>
      </c>
      <c r="J112">
        <v>1</v>
      </c>
      <c r="K112" s="2">
        <v>0.99</v>
      </c>
    </row>
    <row r="113" spans="4:11" x14ac:dyDescent="0.25">
      <c r="D113">
        <v>653</v>
      </c>
      <c r="E113">
        <v>40</v>
      </c>
      <c r="F113" s="1">
        <v>39886</v>
      </c>
      <c r="G113" t="s">
        <v>20</v>
      </c>
      <c r="H113" t="s">
        <v>21</v>
      </c>
      <c r="I113" s="2">
        <v>13.86</v>
      </c>
      <c r="J113">
        <v>1</v>
      </c>
      <c r="K113" s="2">
        <v>0.99</v>
      </c>
    </row>
    <row r="114" spans="4:11" x14ac:dyDescent="0.25">
      <c r="D114">
        <v>662</v>
      </c>
      <c r="E114">
        <v>40</v>
      </c>
      <c r="F114" s="1">
        <v>39886</v>
      </c>
      <c r="G114" t="s">
        <v>20</v>
      </c>
      <c r="H114" t="s">
        <v>21</v>
      </c>
      <c r="I114" s="2">
        <v>13.86</v>
      </c>
      <c r="J114">
        <v>1</v>
      </c>
      <c r="K114" s="2">
        <v>0.99</v>
      </c>
    </row>
    <row r="115" spans="4:11" x14ac:dyDescent="0.25">
      <c r="D115">
        <v>671</v>
      </c>
      <c r="E115">
        <v>40</v>
      </c>
      <c r="F115" s="1">
        <v>39886</v>
      </c>
      <c r="G115" t="s">
        <v>20</v>
      </c>
      <c r="H115" t="s">
        <v>21</v>
      </c>
      <c r="I115" s="2">
        <v>13.86</v>
      </c>
      <c r="J115">
        <v>1</v>
      </c>
      <c r="K115" s="2">
        <v>0.99</v>
      </c>
    </row>
    <row r="116" spans="4:11" x14ac:dyDescent="0.25">
      <c r="D116">
        <v>680</v>
      </c>
      <c r="E116">
        <v>40</v>
      </c>
      <c r="F116" s="1">
        <v>39886</v>
      </c>
      <c r="G116" t="s">
        <v>20</v>
      </c>
      <c r="H116" t="s">
        <v>21</v>
      </c>
      <c r="I116" s="2">
        <v>13.86</v>
      </c>
      <c r="J116">
        <v>1</v>
      </c>
      <c r="K116" s="2">
        <v>0.99</v>
      </c>
    </row>
    <row r="117" spans="4:11" x14ac:dyDescent="0.25">
      <c r="D117">
        <v>694</v>
      </c>
      <c r="E117">
        <v>54</v>
      </c>
      <c r="F117" s="1">
        <v>39894</v>
      </c>
      <c r="G117" t="s">
        <v>33</v>
      </c>
      <c r="H117" t="s">
        <v>26</v>
      </c>
      <c r="I117" s="2">
        <v>0.99</v>
      </c>
      <c r="J117">
        <v>1</v>
      </c>
      <c r="K117" s="2">
        <v>0.99</v>
      </c>
    </row>
    <row r="118" spans="4:11" x14ac:dyDescent="0.25">
      <c r="D118">
        <v>695</v>
      </c>
      <c r="E118">
        <v>55</v>
      </c>
      <c r="F118" s="1">
        <v>39907</v>
      </c>
      <c r="G118" t="s">
        <v>34</v>
      </c>
      <c r="H118" t="s">
        <v>35</v>
      </c>
      <c r="I118" s="2">
        <v>1.98</v>
      </c>
      <c r="J118">
        <v>1</v>
      </c>
      <c r="K118" s="2">
        <v>0.99</v>
      </c>
    </row>
    <row r="119" spans="4:11" x14ac:dyDescent="0.25">
      <c r="D119">
        <v>696</v>
      </c>
      <c r="E119">
        <v>55</v>
      </c>
      <c r="F119" s="1">
        <v>39907</v>
      </c>
      <c r="G119" t="s">
        <v>34</v>
      </c>
      <c r="H119" t="s">
        <v>35</v>
      </c>
      <c r="I119" s="2">
        <v>1.98</v>
      </c>
      <c r="J119">
        <v>1</v>
      </c>
      <c r="K119" s="2">
        <v>0.99</v>
      </c>
    </row>
    <row r="120" spans="4:11" x14ac:dyDescent="0.25">
      <c r="D120">
        <v>698</v>
      </c>
      <c r="E120">
        <v>57</v>
      </c>
      <c r="F120" s="1">
        <v>39907</v>
      </c>
      <c r="G120" t="s">
        <v>36</v>
      </c>
      <c r="H120" t="s">
        <v>37</v>
      </c>
      <c r="I120" s="2">
        <v>1.98</v>
      </c>
      <c r="J120">
        <v>1</v>
      </c>
      <c r="K120" s="2">
        <v>0.99</v>
      </c>
    </row>
    <row r="121" spans="4:11" x14ac:dyDescent="0.25">
      <c r="D121">
        <v>700</v>
      </c>
      <c r="E121">
        <v>57</v>
      </c>
      <c r="F121" s="1">
        <v>39907</v>
      </c>
      <c r="G121" t="s">
        <v>36</v>
      </c>
      <c r="H121" t="s">
        <v>37</v>
      </c>
      <c r="I121" s="2">
        <v>1.98</v>
      </c>
      <c r="J121">
        <v>1</v>
      </c>
      <c r="K121" s="2">
        <v>0.99</v>
      </c>
    </row>
    <row r="122" spans="4:11" x14ac:dyDescent="0.25">
      <c r="D122">
        <v>702</v>
      </c>
      <c r="E122">
        <v>59</v>
      </c>
      <c r="F122" s="1">
        <v>39908</v>
      </c>
      <c r="G122" t="s">
        <v>38</v>
      </c>
      <c r="H122" t="s">
        <v>39</v>
      </c>
      <c r="I122" s="2">
        <v>3.96</v>
      </c>
      <c r="J122">
        <v>1</v>
      </c>
      <c r="K122" s="2">
        <v>0.99</v>
      </c>
    </row>
    <row r="123" spans="4:11" x14ac:dyDescent="0.25">
      <c r="D123">
        <v>704</v>
      </c>
      <c r="E123">
        <v>59</v>
      </c>
      <c r="F123" s="1">
        <v>39908</v>
      </c>
      <c r="G123" t="s">
        <v>38</v>
      </c>
      <c r="H123" t="s">
        <v>39</v>
      </c>
      <c r="I123" s="2">
        <v>3.96</v>
      </c>
      <c r="J123">
        <v>1</v>
      </c>
      <c r="K123" s="2">
        <v>0.99</v>
      </c>
    </row>
    <row r="124" spans="4:11" x14ac:dyDescent="0.25">
      <c r="D124">
        <v>706</v>
      </c>
      <c r="E124">
        <v>59</v>
      </c>
      <c r="F124" s="1">
        <v>39908</v>
      </c>
      <c r="G124" t="s">
        <v>38</v>
      </c>
      <c r="H124" t="s">
        <v>39</v>
      </c>
      <c r="I124" s="2">
        <v>3.96</v>
      </c>
      <c r="J124">
        <v>1</v>
      </c>
      <c r="K124" s="2">
        <v>0.99</v>
      </c>
    </row>
    <row r="125" spans="4:11" x14ac:dyDescent="0.25">
      <c r="D125">
        <v>708</v>
      </c>
      <c r="E125">
        <v>59</v>
      </c>
      <c r="F125" s="1">
        <v>39908</v>
      </c>
      <c r="G125" t="s">
        <v>38</v>
      </c>
      <c r="H125" t="s">
        <v>39</v>
      </c>
      <c r="I125" s="2">
        <v>3.96</v>
      </c>
      <c r="J125">
        <v>1</v>
      </c>
      <c r="K125" s="2">
        <v>0.99</v>
      </c>
    </row>
    <row r="126" spans="4:11" x14ac:dyDescent="0.25">
      <c r="D126">
        <v>712</v>
      </c>
      <c r="E126">
        <v>4</v>
      </c>
      <c r="F126" s="1">
        <v>39909</v>
      </c>
      <c r="G126" t="s">
        <v>10</v>
      </c>
      <c r="H126" t="s">
        <v>11</v>
      </c>
      <c r="I126" s="2">
        <v>5.94</v>
      </c>
      <c r="J126">
        <v>1</v>
      </c>
      <c r="K126" s="2">
        <v>0.99</v>
      </c>
    </row>
    <row r="127" spans="4:11" x14ac:dyDescent="0.25">
      <c r="D127">
        <v>716</v>
      </c>
      <c r="E127">
        <v>4</v>
      </c>
      <c r="F127" s="1">
        <v>39909</v>
      </c>
      <c r="G127" t="s">
        <v>10</v>
      </c>
      <c r="H127" t="s">
        <v>11</v>
      </c>
      <c r="I127" s="2">
        <v>5.94</v>
      </c>
      <c r="J127">
        <v>1</v>
      </c>
      <c r="K127" s="2">
        <v>0.99</v>
      </c>
    </row>
    <row r="128" spans="4:11" x14ac:dyDescent="0.25">
      <c r="D128">
        <v>720</v>
      </c>
      <c r="E128">
        <v>4</v>
      </c>
      <c r="F128" s="1">
        <v>39909</v>
      </c>
      <c r="G128" t="s">
        <v>10</v>
      </c>
      <c r="H128" t="s">
        <v>11</v>
      </c>
      <c r="I128" s="2">
        <v>5.94</v>
      </c>
      <c r="J128">
        <v>1</v>
      </c>
      <c r="K128" s="2">
        <v>0.99</v>
      </c>
    </row>
    <row r="129" spans="4:11" x14ac:dyDescent="0.25">
      <c r="D129">
        <v>724</v>
      </c>
      <c r="E129">
        <v>4</v>
      </c>
      <c r="F129" s="1">
        <v>39909</v>
      </c>
      <c r="G129" t="s">
        <v>10</v>
      </c>
      <c r="H129" t="s">
        <v>11</v>
      </c>
      <c r="I129" s="2">
        <v>5.94</v>
      </c>
      <c r="J129">
        <v>1</v>
      </c>
      <c r="K129" s="2">
        <v>0.99</v>
      </c>
    </row>
    <row r="130" spans="4:11" x14ac:dyDescent="0.25">
      <c r="D130">
        <v>728</v>
      </c>
      <c r="E130">
        <v>4</v>
      </c>
      <c r="F130" s="1">
        <v>39909</v>
      </c>
      <c r="G130" t="s">
        <v>10</v>
      </c>
      <c r="H130" t="s">
        <v>11</v>
      </c>
      <c r="I130" s="2">
        <v>5.94</v>
      </c>
      <c r="J130">
        <v>1</v>
      </c>
      <c r="K130" s="2">
        <v>0.99</v>
      </c>
    </row>
    <row r="131" spans="4:11" x14ac:dyDescent="0.25">
      <c r="D131">
        <v>732</v>
      </c>
      <c r="E131">
        <v>4</v>
      </c>
      <c r="F131" s="1">
        <v>39909</v>
      </c>
      <c r="G131" t="s">
        <v>10</v>
      </c>
      <c r="H131" t="s">
        <v>11</v>
      </c>
      <c r="I131" s="2">
        <v>5.94</v>
      </c>
      <c r="J131">
        <v>1</v>
      </c>
      <c r="K131" s="2">
        <v>0.99</v>
      </c>
    </row>
    <row r="132" spans="4:11" x14ac:dyDescent="0.25">
      <c r="D132">
        <v>738</v>
      </c>
      <c r="E132">
        <v>10</v>
      </c>
      <c r="F132" s="1">
        <v>39912</v>
      </c>
      <c r="G132" t="s">
        <v>40</v>
      </c>
      <c r="H132" t="s">
        <v>41</v>
      </c>
      <c r="I132" s="2">
        <v>8.91</v>
      </c>
      <c r="J132">
        <v>1</v>
      </c>
      <c r="K132" s="2">
        <v>0.99</v>
      </c>
    </row>
    <row r="133" spans="4:11" x14ac:dyDescent="0.25">
      <c r="D133">
        <v>744</v>
      </c>
      <c r="E133">
        <v>10</v>
      </c>
      <c r="F133" s="1">
        <v>39912</v>
      </c>
      <c r="G133" t="s">
        <v>40</v>
      </c>
      <c r="H133" t="s">
        <v>41</v>
      </c>
      <c r="I133" s="2">
        <v>8.91</v>
      </c>
      <c r="J133">
        <v>1</v>
      </c>
      <c r="K133" s="2">
        <v>0.99</v>
      </c>
    </row>
    <row r="134" spans="4:11" x14ac:dyDescent="0.25">
      <c r="D134">
        <v>750</v>
      </c>
      <c r="E134">
        <v>10</v>
      </c>
      <c r="F134" s="1">
        <v>39912</v>
      </c>
      <c r="G134" t="s">
        <v>40</v>
      </c>
      <c r="H134" t="s">
        <v>41</v>
      </c>
      <c r="I134" s="2">
        <v>8.91</v>
      </c>
      <c r="J134">
        <v>1</v>
      </c>
      <c r="K134" s="2">
        <v>0.99</v>
      </c>
    </row>
    <row r="135" spans="4:11" x14ac:dyDescent="0.25">
      <c r="D135">
        <v>756</v>
      </c>
      <c r="E135">
        <v>10</v>
      </c>
      <c r="F135" s="1">
        <v>39912</v>
      </c>
      <c r="G135" t="s">
        <v>40</v>
      </c>
      <c r="H135" t="s">
        <v>41</v>
      </c>
      <c r="I135" s="2">
        <v>8.91</v>
      </c>
      <c r="J135">
        <v>1</v>
      </c>
      <c r="K135" s="2">
        <v>0.99</v>
      </c>
    </row>
    <row r="136" spans="4:11" x14ac:dyDescent="0.25">
      <c r="D136">
        <v>762</v>
      </c>
      <c r="E136">
        <v>10</v>
      </c>
      <c r="F136" s="1">
        <v>39912</v>
      </c>
      <c r="G136" t="s">
        <v>40</v>
      </c>
      <c r="H136" t="s">
        <v>41</v>
      </c>
      <c r="I136" s="2">
        <v>8.91</v>
      </c>
      <c r="J136">
        <v>1</v>
      </c>
      <c r="K136" s="2">
        <v>0.99</v>
      </c>
    </row>
    <row r="137" spans="4:11" x14ac:dyDescent="0.25">
      <c r="D137">
        <v>768</v>
      </c>
      <c r="E137">
        <v>10</v>
      </c>
      <c r="F137" s="1">
        <v>39912</v>
      </c>
      <c r="G137" t="s">
        <v>40</v>
      </c>
      <c r="H137" t="s">
        <v>41</v>
      </c>
      <c r="I137" s="2">
        <v>8.91</v>
      </c>
      <c r="J137">
        <v>1</v>
      </c>
      <c r="K137" s="2">
        <v>0.99</v>
      </c>
    </row>
    <row r="138" spans="4:11" x14ac:dyDescent="0.25">
      <c r="D138">
        <v>774</v>
      </c>
      <c r="E138">
        <v>10</v>
      </c>
      <c r="F138" s="1">
        <v>39912</v>
      </c>
      <c r="G138" t="s">
        <v>40</v>
      </c>
      <c r="H138" t="s">
        <v>41</v>
      </c>
      <c r="I138" s="2">
        <v>8.91</v>
      </c>
      <c r="J138">
        <v>1</v>
      </c>
      <c r="K138" s="2">
        <v>0.99</v>
      </c>
    </row>
    <row r="139" spans="4:11" x14ac:dyDescent="0.25">
      <c r="D139">
        <v>780</v>
      </c>
      <c r="E139">
        <v>10</v>
      </c>
      <c r="F139" s="1">
        <v>39912</v>
      </c>
      <c r="G139" t="s">
        <v>40</v>
      </c>
      <c r="H139" t="s">
        <v>41</v>
      </c>
      <c r="I139" s="2">
        <v>8.91</v>
      </c>
      <c r="J139">
        <v>1</v>
      </c>
      <c r="K139" s="2">
        <v>0.99</v>
      </c>
    </row>
    <row r="140" spans="4:11" x14ac:dyDescent="0.25">
      <c r="D140">
        <v>786</v>
      </c>
      <c r="E140">
        <v>10</v>
      </c>
      <c r="F140" s="1">
        <v>39912</v>
      </c>
      <c r="G140" t="s">
        <v>40</v>
      </c>
      <c r="H140" t="s">
        <v>41</v>
      </c>
      <c r="I140" s="2">
        <v>8.91</v>
      </c>
      <c r="J140">
        <v>1</v>
      </c>
      <c r="K140" s="2">
        <v>0.99</v>
      </c>
    </row>
    <row r="141" spans="4:11" x14ac:dyDescent="0.25">
      <c r="D141">
        <v>795</v>
      </c>
      <c r="E141">
        <v>19</v>
      </c>
      <c r="F141" s="1">
        <v>39917</v>
      </c>
      <c r="G141" t="s">
        <v>29</v>
      </c>
      <c r="H141" t="s">
        <v>17</v>
      </c>
      <c r="I141" s="2">
        <v>13.86</v>
      </c>
      <c r="J141">
        <v>1</v>
      </c>
      <c r="K141" s="2">
        <v>0.99</v>
      </c>
    </row>
    <row r="142" spans="4:11" x14ac:dyDescent="0.25">
      <c r="D142">
        <v>804</v>
      </c>
      <c r="E142">
        <v>19</v>
      </c>
      <c r="F142" s="1">
        <v>39917</v>
      </c>
      <c r="G142" t="s">
        <v>29</v>
      </c>
      <c r="H142" t="s">
        <v>17</v>
      </c>
      <c r="I142" s="2">
        <v>13.86</v>
      </c>
      <c r="J142">
        <v>1</v>
      </c>
      <c r="K142" s="2">
        <v>0.99</v>
      </c>
    </row>
    <row r="143" spans="4:11" x14ac:dyDescent="0.25">
      <c r="D143">
        <v>813</v>
      </c>
      <c r="E143">
        <v>19</v>
      </c>
      <c r="F143" s="1">
        <v>39917</v>
      </c>
      <c r="G143" t="s">
        <v>29</v>
      </c>
      <c r="H143" t="s">
        <v>17</v>
      </c>
      <c r="I143" s="2">
        <v>13.86</v>
      </c>
      <c r="J143">
        <v>1</v>
      </c>
      <c r="K143" s="2">
        <v>0.99</v>
      </c>
    </row>
    <row r="144" spans="4:11" x14ac:dyDescent="0.25">
      <c r="D144">
        <v>822</v>
      </c>
      <c r="E144">
        <v>19</v>
      </c>
      <c r="F144" s="1">
        <v>39917</v>
      </c>
      <c r="G144" t="s">
        <v>29</v>
      </c>
      <c r="H144" t="s">
        <v>17</v>
      </c>
      <c r="I144" s="2">
        <v>13.86</v>
      </c>
      <c r="J144">
        <v>1</v>
      </c>
      <c r="K144" s="2">
        <v>0.99</v>
      </c>
    </row>
    <row r="145" spans="4:11" x14ac:dyDescent="0.25">
      <c r="D145">
        <v>831</v>
      </c>
      <c r="E145">
        <v>19</v>
      </c>
      <c r="F145" s="1">
        <v>39917</v>
      </c>
      <c r="G145" t="s">
        <v>29</v>
      </c>
      <c r="H145" t="s">
        <v>17</v>
      </c>
      <c r="I145" s="2">
        <v>13.86</v>
      </c>
      <c r="J145">
        <v>1</v>
      </c>
      <c r="K145" s="2">
        <v>0.99</v>
      </c>
    </row>
    <row r="146" spans="4:11" x14ac:dyDescent="0.25">
      <c r="D146">
        <v>840</v>
      </c>
      <c r="E146">
        <v>19</v>
      </c>
      <c r="F146" s="1">
        <v>39917</v>
      </c>
      <c r="G146" t="s">
        <v>29</v>
      </c>
      <c r="H146" t="s">
        <v>17</v>
      </c>
      <c r="I146" s="2">
        <v>13.86</v>
      </c>
      <c r="J146">
        <v>1</v>
      </c>
      <c r="K146" s="2">
        <v>0.99</v>
      </c>
    </row>
    <row r="147" spans="4:11" x14ac:dyDescent="0.25">
      <c r="D147">
        <v>849</v>
      </c>
      <c r="E147">
        <v>19</v>
      </c>
      <c r="F147" s="1">
        <v>39917</v>
      </c>
      <c r="G147" t="s">
        <v>29</v>
      </c>
      <c r="H147" t="s">
        <v>17</v>
      </c>
      <c r="I147" s="2">
        <v>13.86</v>
      </c>
      <c r="J147">
        <v>1</v>
      </c>
      <c r="K147" s="2">
        <v>0.99</v>
      </c>
    </row>
    <row r="148" spans="4:11" x14ac:dyDescent="0.25">
      <c r="D148">
        <v>858</v>
      </c>
      <c r="E148">
        <v>19</v>
      </c>
      <c r="F148" s="1">
        <v>39917</v>
      </c>
      <c r="G148" t="s">
        <v>29</v>
      </c>
      <c r="H148" t="s">
        <v>17</v>
      </c>
      <c r="I148" s="2">
        <v>13.86</v>
      </c>
      <c r="J148">
        <v>1</v>
      </c>
      <c r="K148" s="2">
        <v>0.99</v>
      </c>
    </row>
    <row r="149" spans="4:11" x14ac:dyDescent="0.25">
      <c r="D149">
        <v>867</v>
      </c>
      <c r="E149">
        <v>19</v>
      </c>
      <c r="F149" s="1">
        <v>39917</v>
      </c>
      <c r="G149" t="s">
        <v>29</v>
      </c>
      <c r="H149" t="s">
        <v>17</v>
      </c>
      <c r="I149" s="2">
        <v>13.86</v>
      </c>
      <c r="J149">
        <v>1</v>
      </c>
      <c r="K149" s="2">
        <v>0.99</v>
      </c>
    </row>
    <row r="150" spans="4:11" x14ac:dyDescent="0.25">
      <c r="D150">
        <v>876</v>
      </c>
      <c r="E150">
        <v>19</v>
      </c>
      <c r="F150" s="1">
        <v>39917</v>
      </c>
      <c r="G150" t="s">
        <v>29</v>
      </c>
      <c r="H150" t="s">
        <v>17</v>
      </c>
      <c r="I150" s="2">
        <v>13.86</v>
      </c>
      <c r="J150">
        <v>1</v>
      </c>
      <c r="K150" s="2">
        <v>0.99</v>
      </c>
    </row>
    <row r="151" spans="4:11" x14ac:dyDescent="0.25">
      <c r="D151">
        <v>885</v>
      </c>
      <c r="E151">
        <v>19</v>
      </c>
      <c r="F151" s="1">
        <v>39917</v>
      </c>
      <c r="G151" t="s">
        <v>29</v>
      </c>
      <c r="H151" t="s">
        <v>17</v>
      </c>
      <c r="I151" s="2">
        <v>13.86</v>
      </c>
      <c r="J151">
        <v>1</v>
      </c>
      <c r="K151" s="2">
        <v>0.99</v>
      </c>
    </row>
    <row r="152" spans="4:11" x14ac:dyDescent="0.25">
      <c r="D152">
        <v>894</v>
      </c>
      <c r="E152">
        <v>19</v>
      </c>
      <c r="F152" s="1">
        <v>39917</v>
      </c>
      <c r="G152" t="s">
        <v>29</v>
      </c>
      <c r="H152" t="s">
        <v>17</v>
      </c>
      <c r="I152" s="2">
        <v>13.86</v>
      </c>
      <c r="J152">
        <v>1</v>
      </c>
      <c r="K152" s="2">
        <v>0.99</v>
      </c>
    </row>
    <row r="153" spans="4:11" x14ac:dyDescent="0.25">
      <c r="D153">
        <v>903</v>
      </c>
      <c r="E153">
        <v>19</v>
      </c>
      <c r="F153" s="1">
        <v>39917</v>
      </c>
      <c r="G153" t="s">
        <v>29</v>
      </c>
      <c r="H153" t="s">
        <v>17</v>
      </c>
      <c r="I153" s="2">
        <v>13.86</v>
      </c>
      <c r="J153">
        <v>1</v>
      </c>
      <c r="K153" s="2">
        <v>0.99</v>
      </c>
    </row>
    <row r="154" spans="4:11" x14ac:dyDescent="0.25">
      <c r="D154">
        <v>912</v>
      </c>
      <c r="E154">
        <v>19</v>
      </c>
      <c r="F154" s="1">
        <v>39917</v>
      </c>
      <c r="G154" t="s">
        <v>29</v>
      </c>
      <c r="H154" t="s">
        <v>17</v>
      </c>
      <c r="I154" s="2">
        <v>13.86</v>
      </c>
      <c r="J154">
        <v>1</v>
      </c>
      <c r="K154" s="2">
        <v>0.99</v>
      </c>
    </row>
    <row r="155" spans="4:11" x14ac:dyDescent="0.25">
      <c r="D155">
        <v>926</v>
      </c>
      <c r="E155">
        <v>33</v>
      </c>
      <c r="F155" s="1">
        <v>39925</v>
      </c>
      <c r="G155" t="s">
        <v>42</v>
      </c>
      <c r="H155" t="s">
        <v>15</v>
      </c>
      <c r="I155" s="2">
        <v>0.99</v>
      </c>
      <c r="J155">
        <v>1</v>
      </c>
      <c r="K155" s="2">
        <v>0.99</v>
      </c>
    </row>
    <row r="156" spans="4:11" x14ac:dyDescent="0.25">
      <c r="D156">
        <v>927</v>
      </c>
      <c r="E156">
        <v>34</v>
      </c>
      <c r="F156" s="1">
        <v>39938</v>
      </c>
      <c r="G156" t="s">
        <v>43</v>
      </c>
      <c r="H156" t="s">
        <v>44</v>
      </c>
      <c r="I156" s="2">
        <v>1.98</v>
      </c>
      <c r="J156">
        <v>1</v>
      </c>
      <c r="K156" s="2">
        <v>0.99</v>
      </c>
    </row>
    <row r="157" spans="4:11" x14ac:dyDescent="0.25">
      <c r="D157">
        <v>928</v>
      </c>
      <c r="E157">
        <v>34</v>
      </c>
      <c r="F157" s="1">
        <v>39938</v>
      </c>
      <c r="G157" t="s">
        <v>43</v>
      </c>
      <c r="H157" t="s">
        <v>44</v>
      </c>
      <c r="I157" s="2">
        <v>1.98</v>
      </c>
      <c r="J157">
        <v>1</v>
      </c>
      <c r="K157" s="2">
        <v>0.99</v>
      </c>
    </row>
    <row r="158" spans="4:11" x14ac:dyDescent="0.25">
      <c r="D158">
        <v>930</v>
      </c>
      <c r="E158">
        <v>36</v>
      </c>
      <c r="F158" s="1">
        <v>39938</v>
      </c>
      <c r="G158" t="s">
        <v>19</v>
      </c>
      <c r="H158" t="s">
        <v>9</v>
      </c>
      <c r="I158" s="2">
        <v>1.98</v>
      </c>
      <c r="J158">
        <v>1</v>
      </c>
      <c r="K158" s="2">
        <v>0.99</v>
      </c>
    </row>
    <row r="159" spans="4:11" x14ac:dyDescent="0.25">
      <c r="D159">
        <v>932</v>
      </c>
      <c r="E159">
        <v>36</v>
      </c>
      <c r="F159" s="1">
        <v>39938</v>
      </c>
      <c r="G159" t="s">
        <v>19</v>
      </c>
      <c r="H159" t="s">
        <v>9</v>
      </c>
      <c r="I159" s="2">
        <v>1.98</v>
      </c>
      <c r="J159">
        <v>1</v>
      </c>
      <c r="K159" s="2">
        <v>0.99</v>
      </c>
    </row>
    <row r="160" spans="4:11" x14ac:dyDescent="0.25">
      <c r="D160">
        <v>934</v>
      </c>
      <c r="E160">
        <v>38</v>
      </c>
      <c r="F160" s="1">
        <v>39939</v>
      </c>
      <c r="G160" t="s">
        <v>19</v>
      </c>
      <c r="H160" t="s">
        <v>9</v>
      </c>
      <c r="I160" s="2">
        <v>3.96</v>
      </c>
      <c r="J160">
        <v>1</v>
      </c>
      <c r="K160" s="2">
        <v>0.99</v>
      </c>
    </row>
    <row r="161" spans="4:11" x14ac:dyDescent="0.25">
      <c r="D161">
        <v>936</v>
      </c>
      <c r="E161">
        <v>38</v>
      </c>
      <c r="F161" s="1">
        <v>39939</v>
      </c>
      <c r="G161" t="s">
        <v>19</v>
      </c>
      <c r="H161" t="s">
        <v>9</v>
      </c>
      <c r="I161" s="2">
        <v>3.96</v>
      </c>
      <c r="J161">
        <v>1</v>
      </c>
      <c r="K161" s="2">
        <v>0.99</v>
      </c>
    </row>
    <row r="162" spans="4:11" x14ac:dyDescent="0.25">
      <c r="D162">
        <v>938</v>
      </c>
      <c r="E162">
        <v>38</v>
      </c>
      <c r="F162" s="1">
        <v>39939</v>
      </c>
      <c r="G162" t="s">
        <v>19</v>
      </c>
      <c r="H162" t="s">
        <v>9</v>
      </c>
      <c r="I162" s="2">
        <v>3.96</v>
      </c>
      <c r="J162">
        <v>1</v>
      </c>
      <c r="K162" s="2">
        <v>0.99</v>
      </c>
    </row>
    <row r="163" spans="4:11" x14ac:dyDescent="0.25">
      <c r="D163">
        <v>940</v>
      </c>
      <c r="E163">
        <v>38</v>
      </c>
      <c r="F163" s="1">
        <v>39939</v>
      </c>
      <c r="G163" t="s">
        <v>19</v>
      </c>
      <c r="H163" t="s">
        <v>9</v>
      </c>
      <c r="I163" s="2">
        <v>3.96</v>
      </c>
      <c r="J163">
        <v>1</v>
      </c>
      <c r="K163" s="2">
        <v>0.99</v>
      </c>
    </row>
    <row r="164" spans="4:11" x14ac:dyDescent="0.25">
      <c r="D164">
        <v>944</v>
      </c>
      <c r="E164">
        <v>42</v>
      </c>
      <c r="F164" s="1">
        <v>39940</v>
      </c>
      <c r="G164" t="s">
        <v>22</v>
      </c>
      <c r="H164" t="s">
        <v>21</v>
      </c>
      <c r="I164" s="2">
        <v>5.94</v>
      </c>
      <c r="J164">
        <v>1</v>
      </c>
      <c r="K164" s="2">
        <v>0.99</v>
      </c>
    </row>
    <row r="165" spans="4:11" x14ac:dyDescent="0.25">
      <c r="D165">
        <v>948</v>
      </c>
      <c r="E165">
        <v>42</v>
      </c>
      <c r="F165" s="1">
        <v>39940</v>
      </c>
      <c r="G165" t="s">
        <v>22</v>
      </c>
      <c r="H165" t="s">
        <v>21</v>
      </c>
      <c r="I165" s="2">
        <v>5.94</v>
      </c>
      <c r="J165">
        <v>1</v>
      </c>
      <c r="K165" s="2">
        <v>0.99</v>
      </c>
    </row>
    <row r="166" spans="4:11" x14ac:dyDescent="0.25">
      <c r="D166">
        <v>952</v>
      </c>
      <c r="E166">
        <v>42</v>
      </c>
      <c r="F166" s="1">
        <v>39940</v>
      </c>
      <c r="G166" t="s">
        <v>22</v>
      </c>
      <c r="H166" t="s">
        <v>21</v>
      </c>
      <c r="I166" s="2">
        <v>5.94</v>
      </c>
      <c r="J166">
        <v>1</v>
      </c>
      <c r="K166" s="2">
        <v>0.99</v>
      </c>
    </row>
    <row r="167" spans="4:11" x14ac:dyDescent="0.25">
      <c r="D167">
        <v>956</v>
      </c>
      <c r="E167">
        <v>42</v>
      </c>
      <c r="F167" s="1">
        <v>39940</v>
      </c>
      <c r="G167" t="s">
        <v>22</v>
      </c>
      <c r="H167" t="s">
        <v>21</v>
      </c>
      <c r="I167" s="2">
        <v>5.94</v>
      </c>
      <c r="J167">
        <v>1</v>
      </c>
      <c r="K167" s="2">
        <v>0.99</v>
      </c>
    </row>
    <row r="168" spans="4:11" x14ac:dyDescent="0.25">
      <c r="D168">
        <v>960</v>
      </c>
      <c r="E168">
        <v>42</v>
      </c>
      <c r="F168" s="1">
        <v>39940</v>
      </c>
      <c r="G168" t="s">
        <v>22</v>
      </c>
      <c r="H168" t="s">
        <v>21</v>
      </c>
      <c r="I168" s="2">
        <v>5.94</v>
      </c>
      <c r="J168">
        <v>1</v>
      </c>
      <c r="K168" s="2">
        <v>0.99</v>
      </c>
    </row>
    <row r="169" spans="4:11" x14ac:dyDescent="0.25">
      <c r="D169">
        <v>964</v>
      </c>
      <c r="E169">
        <v>42</v>
      </c>
      <c r="F169" s="1">
        <v>39940</v>
      </c>
      <c r="G169" t="s">
        <v>22</v>
      </c>
      <c r="H169" t="s">
        <v>21</v>
      </c>
      <c r="I169" s="2">
        <v>5.94</v>
      </c>
      <c r="J169">
        <v>1</v>
      </c>
      <c r="K169" s="2">
        <v>0.99</v>
      </c>
    </row>
    <row r="170" spans="4:11" x14ac:dyDescent="0.25">
      <c r="D170">
        <v>970</v>
      </c>
      <c r="E170">
        <v>48</v>
      </c>
      <c r="F170" s="1">
        <v>39943</v>
      </c>
      <c r="G170" t="s">
        <v>45</v>
      </c>
      <c r="H170" t="s">
        <v>46</v>
      </c>
      <c r="I170" s="2">
        <v>8.91</v>
      </c>
      <c r="J170">
        <v>1</v>
      </c>
      <c r="K170" s="2">
        <v>0.99</v>
      </c>
    </row>
    <row r="171" spans="4:11" x14ac:dyDescent="0.25">
      <c r="D171">
        <v>976</v>
      </c>
      <c r="E171">
        <v>48</v>
      </c>
      <c r="F171" s="1">
        <v>39943</v>
      </c>
      <c r="G171" t="s">
        <v>45</v>
      </c>
      <c r="H171" t="s">
        <v>46</v>
      </c>
      <c r="I171" s="2">
        <v>8.91</v>
      </c>
      <c r="J171">
        <v>1</v>
      </c>
      <c r="K171" s="2">
        <v>0.99</v>
      </c>
    </row>
    <row r="172" spans="4:11" x14ac:dyDescent="0.25">
      <c r="D172">
        <v>982</v>
      </c>
      <c r="E172">
        <v>48</v>
      </c>
      <c r="F172" s="1">
        <v>39943</v>
      </c>
      <c r="G172" t="s">
        <v>45</v>
      </c>
      <c r="H172" t="s">
        <v>46</v>
      </c>
      <c r="I172" s="2">
        <v>8.91</v>
      </c>
      <c r="J172">
        <v>1</v>
      </c>
      <c r="K172" s="2">
        <v>0.99</v>
      </c>
    </row>
    <row r="173" spans="4:11" x14ac:dyDescent="0.25">
      <c r="D173">
        <v>988</v>
      </c>
      <c r="E173">
        <v>48</v>
      </c>
      <c r="F173" s="1">
        <v>39943</v>
      </c>
      <c r="G173" t="s">
        <v>45</v>
      </c>
      <c r="H173" t="s">
        <v>46</v>
      </c>
      <c r="I173" s="2">
        <v>8.91</v>
      </c>
      <c r="J173">
        <v>1</v>
      </c>
      <c r="K173" s="2">
        <v>0.99</v>
      </c>
    </row>
    <row r="174" spans="4:11" x14ac:dyDescent="0.25">
      <c r="D174">
        <v>994</v>
      </c>
      <c r="E174">
        <v>48</v>
      </c>
      <c r="F174" s="1">
        <v>39943</v>
      </c>
      <c r="G174" t="s">
        <v>45</v>
      </c>
      <c r="H174" t="s">
        <v>46</v>
      </c>
      <c r="I174" s="2">
        <v>8.91</v>
      </c>
      <c r="J174">
        <v>1</v>
      </c>
      <c r="K174" s="2">
        <v>0.99</v>
      </c>
    </row>
    <row r="175" spans="4:11" x14ac:dyDescent="0.25">
      <c r="D175">
        <v>1000</v>
      </c>
      <c r="E175">
        <v>48</v>
      </c>
      <c r="F175" s="1">
        <v>39943</v>
      </c>
      <c r="G175" t="s">
        <v>45</v>
      </c>
      <c r="H175" t="s">
        <v>46</v>
      </c>
      <c r="I175" s="2">
        <v>8.91</v>
      </c>
      <c r="J175">
        <v>1</v>
      </c>
      <c r="K175" s="2">
        <v>0.99</v>
      </c>
    </row>
    <row r="176" spans="4:11" x14ac:dyDescent="0.25">
      <c r="D176">
        <v>1006</v>
      </c>
      <c r="E176">
        <v>48</v>
      </c>
      <c r="F176" s="1">
        <v>39943</v>
      </c>
      <c r="G176" t="s">
        <v>45</v>
      </c>
      <c r="H176" t="s">
        <v>46</v>
      </c>
      <c r="I176" s="2">
        <v>8.91</v>
      </c>
      <c r="J176">
        <v>1</v>
      </c>
      <c r="K176" s="2">
        <v>0.99</v>
      </c>
    </row>
    <row r="177" spans="4:11" x14ac:dyDescent="0.25">
      <c r="D177">
        <v>1012</v>
      </c>
      <c r="E177">
        <v>48</v>
      </c>
      <c r="F177" s="1">
        <v>39943</v>
      </c>
      <c r="G177" t="s">
        <v>45</v>
      </c>
      <c r="H177" t="s">
        <v>46</v>
      </c>
      <c r="I177" s="2">
        <v>8.91</v>
      </c>
      <c r="J177">
        <v>1</v>
      </c>
      <c r="K177" s="2">
        <v>0.99</v>
      </c>
    </row>
    <row r="178" spans="4:11" x14ac:dyDescent="0.25">
      <c r="D178">
        <v>1018</v>
      </c>
      <c r="E178">
        <v>48</v>
      </c>
      <c r="F178" s="1">
        <v>39943</v>
      </c>
      <c r="G178" t="s">
        <v>45</v>
      </c>
      <c r="H178" t="s">
        <v>46</v>
      </c>
      <c r="I178" s="2">
        <v>8.91</v>
      </c>
      <c r="J178">
        <v>1</v>
      </c>
      <c r="K178" s="2">
        <v>0.99</v>
      </c>
    </row>
    <row r="179" spans="4:11" x14ac:dyDescent="0.25">
      <c r="D179">
        <v>1027</v>
      </c>
      <c r="E179">
        <v>57</v>
      </c>
      <c r="F179" s="1">
        <v>39948</v>
      </c>
      <c r="G179" t="s">
        <v>36</v>
      </c>
      <c r="H179" t="s">
        <v>37</v>
      </c>
      <c r="I179" s="2">
        <v>13.86</v>
      </c>
      <c r="J179">
        <v>1</v>
      </c>
      <c r="K179" s="2">
        <v>0.99</v>
      </c>
    </row>
    <row r="180" spans="4:11" x14ac:dyDescent="0.25">
      <c r="D180">
        <v>1036</v>
      </c>
      <c r="E180">
        <v>57</v>
      </c>
      <c r="F180" s="1">
        <v>39948</v>
      </c>
      <c r="G180" t="s">
        <v>36</v>
      </c>
      <c r="H180" t="s">
        <v>37</v>
      </c>
      <c r="I180" s="2">
        <v>13.86</v>
      </c>
      <c r="J180">
        <v>1</v>
      </c>
      <c r="K180" s="2">
        <v>0.99</v>
      </c>
    </row>
    <row r="181" spans="4:11" x14ac:dyDescent="0.25">
      <c r="D181">
        <v>1045</v>
      </c>
      <c r="E181">
        <v>57</v>
      </c>
      <c r="F181" s="1">
        <v>39948</v>
      </c>
      <c r="G181" t="s">
        <v>36</v>
      </c>
      <c r="H181" t="s">
        <v>37</v>
      </c>
      <c r="I181" s="2">
        <v>13.86</v>
      </c>
      <c r="J181">
        <v>1</v>
      </c>
      <c r="K181" s="2">
        <v>0.99</v>
      </c>
    </row>
    <row r="182" spans="4:11" x14ac:dyDescent="0.25">
      <c r="D182">
        <v>1054</v>
      </c>
      <c r="E182">
        <v>57</v>
      </c>
      <c r="F182" s="1">
        <v>39948</v>
      </c>
      <c r="G182" t="s">
        <v>36</v>
      </c>
      <c r="H182" t="s">
        <v>37</v>
      </c>
      <c r="I182" s="2">
        <v>13.86</v>
      </c>
      <c r="J182">
        <v>1</v>
      </c>
      <c r="K182" s="2">
        <v>0.99</v>
      </c>
    </row>
    <row r="183" spans="4:11" x14ac:dyDescent="0.25">
      <c r="D183">
        <v>1063</v>
      </c>
      <c r="E183">
        <v>57</v>
      </c>
      <c r="F183" s="1">
        <v>39948</v>
      </c>
      <c r="G183" t="s">
        <v>36</v>
      </c>
      <c r="H183" t="s">
        <v>37</v>
      </c>
      <c r="I183" s="2">
        <v>13.86</v>
      </c>
      <c r="J183">
        <v>1</v>
      </c>
      <c r="K183" s="2">
        <v>0.99</v>
      </c>
    </row>
    <row r="184" spans="4:11" x14ac:dyDescent="0.25">
      <c r="D184">
        <v>1072</v>
      </c>
      <c r="E184">
        <v>57</v>
      </c>
      <c r="F184" s="1">
        <v>39948</v>
      </c>
      <c r="G184" t="s">
        <v>36</v>
      </c>
      <c r="H184" t="s">
        <v>37</v>
      </c>
      <c r="I184" s="2">
        <v>13.86</v>
      </c>
      <c r="J184">
        <v>1</v>
      </c>
      <c r="K184" s="2">
        <v>0.99</v>
      </c>
    </row>
    <row r="185" spans="4:11" x14ac:dyDescent="0.25">
      <c r="D185">
        <v>1081</v>
      </c>
      <c r="E185">
        <v>57</v>
      </c>
      <c r="F185" s="1">
        <v>39948</v>
      </c>
      <c r="G185" t="s">
        <v>36</v>
      </c>
      <c r="H185" t="s">
        <v>37</v>
      </c>
      <c r="I185" s="2">
        <v>13.86</v>
      </c>
      <c r="J185">
        <v>1</v>
      </c>
      <c r="K185" s="2">
        <v>0.99</v>
      </c>
    </row>
    <row r="186" spans="4:11" x14ac:dyDescent="0.25">
      <c r="D186">
        <v>1090</v>
      </c>
      <c r="E186">
        <v>57</v>
      </c>
      <c r="F186" s="1">
        <v>39948</v>
      </c>
      <c r="G186" t="s">
        <v>36</v>
      </c>
      <c r="H186" t="s">
        <v>37</v>
      </c>
      <c r="I186" s="2">
        <v>13.86</v>
      </c>
      <c r="J186">
        <v>1</v>
      </c>
      <c r="K186" s="2">
        <v>0.99</v>
      </c>
    </row>
    <row r="187" spans="4:11" x14ac:dyDescent="0.25">
      <c r="D187">
        <v>1099</v>
      </c>
      <c r="E187">
        <v>57</v>
      </c>
      <c r="F187" s="1">
        <v>39948</v>
      </c>
      <c r="G187" t="s">
        <v>36</v>
      </c>
      <c r="H187" t="s">
        <v>37</v>
      </c>
      <c r="I187" s="2">
        <v>13.86</v>
      </c>
      <c r="J187">
        <v>1</v>
      </c>
      <c r="K187" s="2">
        <v>0.99</v>
      </c>
    </row>
    <row r="188" spans="4:11" x14ac:dyDescent="0.25">
      <c r="D188">
        <v>1108</v>
      </c>
      <c r="E188">
        <v>57</v>
      </c>
      <c r="F188" s="1">
        <v>39948</v>
      </c>
      <c r="G188" t="s">
        <v>36</v>
      </c>
      <c r="H188" t="s">
        <v>37</v>
      </c>
      <c r="I188" s="2">
        <v>13.86</v>
      </c>
      <c r="J188">
        <v>1</v>
      </c>
      <c r="K188" s="2">
        <v>0.99</v>
      </c>
    </row>
    <row r="189" spans="4:11" x14ac:dyDescent="0.25">
      <c r="D189">
        <v>1117</v>
      </c>
      <c r="E189">
        <v>57</v>
      </c>
      <c r="F189" s="1">
        <v>39948</v>
      </c>
      <c r="G189" t="s">
        <v>36</v>
      </c>
      <c r="H189" t="s">
        <v>37</v>
      </c>
      <c r="I189" s="2">
        <v>13.86</v>
      </c>
      <c r="J189">
        <v>1</v>
      </c>
      <c r="K189" s="2">
        <v>0.99</v>
      </c>
    </row>
    <row r="190" spans="4:11" x14ac:dyDescent="0.25">
      <c r="D190">
        <v>1126</v>
      </c>
      <c r="E190">
        <v>57</v>
      </c>
      <c r="F190" s="1">
        <v>39948</v>
      </c>
      <c r="G190" t="s">
        <v>36</v>
      </c>
      <c r="H190" t="s">
        <v>37</v>
      </c>
      <c r="I190" s="2">
        <v>13.86</v>
      </c>
      <c r="J190">
        <v>1</v>
      </c>
      <c r="K190" s="2">
        <v>0.99</v>
      </c>
    </row>
    <row r="191" spans="4:11" x14ac:dyDescent="0.25">
      <c r="D191">
        <v>1135</v>
      </c>
      <c r="E191">
        <v>57</v>
      </c>
      <c r="F191" s="1">
        <v>39948</v>
      </c>
      <c r="G191" t="s">
        <v>36</v>
      </c>
      <c r="H191" t="s">
        <v>37</v>
      </c>
      <c r="I191" s="2">
        <v>13.86</v>
      </c>
      <c r="J191">
        <v>1</v>
      </c>
      <c r="K191" s="2">
        <v>0.99</v>
      </c>
    </row>
    <row r="192" spans="4:11" x14ac:dyDescent="0.25">
      <c r="D192">
        <v>1144</v>
      </c>
      <c r="E192">
        <v>57</v>
      </c>
      <c r="F192" s="1">
        <v>39948</v>
      </c>
      <c r="G192" t="s">
        <v>36</v>
      </c>
      <c r="H192" t="s">
        <v>37</v>
      </c>
      <c r="I192" s="2">
        <v>13.86</v>
      </c>
      <c r="J192">
        <v>1</v>
      </c>
      <c r="K192" s="2">
        <v>0.99</v>
      </c>
    </row>
    <row r="193" spans="4:11" x14ac:dyDescent="0.25">
      <c r="D193">
        <v>1158</v>
      </c>
      <c r="E193">
        <v>12</v>
      </c>
      <c r="F193" s="1">
        <v>39956</v>
      </c>
      <c r="G193" t="s">
        <v>47</v>
      </c>
      <c r="H193" t="s">
        <v>41</v>
      </c>
      <c r="I193" s="2">
        <v>0.99</v>
      </c>
      <c r="J193">
        <v>1</v>
      </c>
      <c r="K193" s="2">
        <v>0.99</v>
      </c>
    </row>
    <row r="194" spans="4:11" x14ac:dyDescent="0.25">
      <c r="D194">
        <v>1159</v>
      </c>
      <c r="E194">
        <v>13</v>
      </c>
      <c r="F194" s="1">
        <v>39969</v>
      </c>
      <c r="G194" t="s">
        <v>48</v>
      </c>
      <c r="H194" t="s">
        <v>41</v>
      </c>
      <c r="I194" s="2">
        <v>1.98</v>
      </c>
      <c r="J194">
        <v>1</v>
      </c>
      <c r="K194" s="2">
        <v>0.99</v>
      </c>
    </row>
    <row r="195" spans="4:11" x14ac:dyDescent="0.25">
      <c r="D195">
        <v>1160</v>
      </c>
      <c r="E195">
        <v>13</v>
      </c>
      <c r="F195" s="1">
        <v>39969</v>
      </c>
      <c r="G195" t="s">
        <v>48</v>
      </c>
      <c r="H195" t="s">
        <v>41</v>
      </c>
      <c r="I195" s="2">
        <v>1.98</v>
      </c>
      <c r="J195">
        <v>1</v>
      </c>
      <c r="K195" s="2">
        <v>0.99</v>
      </c>
    </row>
    <row r="196" spans="4:11" x14ac:dyDescent="0.25">
      <c r="D196">
        <v>1162</v>
      </c>
      <c r="E196">
        <v>15</v>
      </c>
      <c r="F196" s="1">
        <v>39969</v>
      </c>
      <c r="G196" t="s">
        <v>49</v>
      </c>
      <c r="H196" t="s">
        <v>15</v>
      </c>
      <c r="I196" s="2">
        <v>1.98</v>
      </c>
      <c r="J196">
        <v>1</v>
      </c>
      <c r="K196" s="2">
        <v>0.99</v>
      </c>
    </row>
    <row r="197" spans="4:11" x14ac:dyDescent="0.25">
      <c r="D197">
        <v>1164</v>
      </c>
      <c r="E197">
        <v>15</v>
      </c>
      <c r="F197" s="1">
        <v>39969</v>
      </c>
      <c r="G197" t="s">
        <v>49</v>
      </c>
      <c r="H197" t="s">
        <v>15</v>
      </c>
      <c r="I197" s="2">
        <v>1.98</v>
      </c>
      <c r="J197">
        <v>1</v>
      </c>
      <c r="K197" s="2">
        <v>0.99</v>
      </c>
    </row>
    <row r="198" spans="4:11" x14ac:dyDescent="0.25">
      <c r="D198">
        <v>1166</v>
      </c>
      <c r="E198">
        <v>17</v>
      </c>
      <c r="F198" s="1">
        <v>39970</v>
      </c>
      <c r="G198" t="s">
        <v>28</v>
      </c>
      <c r="H198" t="s">
        <v>17</v>
      </c>
      <c r="I198" s="2">
        <v>3.96</v>
      </c>
      <c r="J198">
        <v>1</v>
      </c>
      <c r="K198" s="2">
        <v>0.99</v>
      </c>
    </row>
    <row r="199" spans="4:11" x14ac:dyDescent="0.25">
      <c r="D199">
        <v>1168</v>
      </c>
      <c r="E199">
        <v>17</v>
      </c>
      <c r="F199" s="1">
        <v>39970</v>
      </c>
      <c r="G199" t="s">
        <v>28</v>
      </c>
      <c r="H199" t="s">
        <v>17</v>
      </c>
      <c r="I199" s="2">
        <v>3.96</v>
      </c>
      <c r="J199">
        <v>1</v>
      </c>
      <c r="K199" s="2">
        <v>0.99</v>
      </c>
    </row>
    <row r="200" spans="4:11" x14ac:dyDescent="0.25">
      <c r="D200">
        <v>1170</v>
      </c>
      <c r="E200">
        <v>17</v>
      </c>
      <c r="F200" s="1">
        <v>39970</v>
      </c>
      <c r="G200" t="s">
        <v>28</v>
      </c>
      <c r="H200" t="s">
        <v>17</v>
      </c>
      <c r="I200" s="2">
        <v>3.96</v>
      </c>
      <c r="J200">
        <v>1</v>
      </c>
      <c r="K200" s="2">
        <v>0.99</v>
      </c>
    </row>
    <row r="201" spans="4:11" x14ac:dyDescent="0.25">
      <c r="D201">
        <v>1172</v>
      </c>
      <c r="E201">
        <v>17</v>
      </c>
      <c r="F201" s="1">
        <v>39970</v>
      </c>
      <c r="G201" t="s">
        <v>28</v>
      </c>
      <c r="H201" t="s">
        <v>17</v>
      </c>
      <c r="I201" s="2">
        <v>3.96</v>
      </c>
      <c r="J201">
        <v>1</v>
      </c>
      <c r="K201" s="2">
        <v>0.99</v>
      </c>
    </row>
    <row r="202" spans="4:11" x14ac:dyDescent="0.25">
      <c r="D202">
        <v>1176</v>
      </c>
      <c r="E202">
        <v>21</v>
      </c>
      <c r="F202" s="1">
        <v>39971</v>
      </c>
      <c r="G202" t="s">
        <v>30</v>
      </c>
      <c r="H202" t="s">
        <v>17</v>
      </c>
      <c r="I202" s="2">
        <v>5.94</v>
      </c>
      <c r="J202">
        <v>1</v>
      </c>
      <c r="K202" s="2">
        <v>0.99</v>
      </c>
    </row>
    <row r="203" spans="4:11" x14ac:dyDescent="0.25">
      <c r="D203">
        <v>1180</v>
      </c>
      <c r="E203">
        <v>21</v>
      </c>
      <c r="F203" s="1">
        <v>39971</v>
      </c>
      <c r="G203" t="s">
        <v>30</v>
      </c>
      <c r="H203" t="s">
        <v>17</v>
      </c>
      <c r="I203" s="2">
        <v>5.94</v>
      </c>
      <c r="J203">
        <v>1</v>
      </c>
      <c r="K203" s="2">
        <v>0.99</v>
      </c>
    </row>
    <row r="204" spans="4:11" x14ac:dyDescent="0.25">
      <c r="D204">
        <v>1184</v>
      </c>
      <c r="E204">
        <v>21</v>
      </c>
      <c r="F204" s="1">
        <v>39971</v>
      </c>
      <c r="G204" t="s">
        <v>30</v>
      </c>
      <c r="H204" t="s">
        <v>17</v>
      </c>
      <c r="I204" s="2">
        <v>5.94</v>
      </c>
      <c r="J204">
        <v>1</v>
      </c>
      <c r="K204" s="2">
        <v>0.99</v>
      </c>
    </row>
    <row r="205" spans="4:11" x14ac:dyDescent="0.25">
      <c r="D205">
        <v>1188</v>
      </c>
      <c r="E205">
        <v>21</v>
      </c>
      <c r="F205" s="1">
        <v>39971</v>
      </c>
      <c r="G205" t="s">
        <v>30</v>
      </c>
      <c r="H205" t="s">
        <v>17</v>
      </c>
      <c r="I205" s="2">
        <v>5.94</v>
      </c>
      <c r="J205">
        <v>1</v>
      </c>
      <c r="K205" s="2">
        <v>0.99</v>
      </c>
    </row>
    <row r="206" spans="4:11" x14ac:dyDescent="0.25">
      <c r="D206">
        <v>1192</v>
      </c>
      <c r="E206">
        <v>21</v>
      </c>
      <c r="F206" s="1">
        <v>39971</v>
      </c>
      <c r="G206" t="s">
        <v>30</v>
      </c>
      <c r="H206" t="s">
        <v>17</v>
      </c>
      <c r="I206" s="2">
        <v>5.94</v>
      </c>
      <c r="J206">
        <v>1</v>
      </c>
      <c r="K206" s="2">
        <v>0.99</v>
      </c>
    </row>
    <row r="207" spans="4:11" x14ac:dyDescent="0.25">
      <c r="D207">
        <v>1196</v>
      </c>
      <c r="E207">
        <v>21</v>
      </c>
      <c r="F207" s="1">
        <v>39971</v>
      </c>
      <c r="G207" t="s">
        <v>30</v>
      </c>
      <c r="H207" t="s">
        <v>17</v>
      </c>
      <c r="I207" s="2">
        <v>5.94</v>
      </c>
      <c r="J207">
        <v>1</v>
      </c>
      <c r="K207" s="2">
        <v>0.99</v>
      </c>
    </row>
    <row r="208" spans="4:11" x14ac:dyDescent="0.25">
      <c r="D208">
        <v>1202</v>
      </c>
      <c r="E208">
        <v>27</v>
      </c>
      <c r="F208" s="1">
        <v>39974</v>
      </c>
      <c r="G208" t="s">
        <v>50</v>
      </c>
      <c r="H208" t="s">
        <v>17</v>
      </c>
      <c r="I208" s="2">
        <v>8.91</v>
      </c>
      <c r="J208">
        <v>1</v>
      </c>
      <c r="K208" s="2">
        <v>0.99</v>
      </c>
    </row>
    <row r="209" spans="4:11" x14ac:dyDescent="0.25">
      <c r="D209">
        <v>1208</v>
      </c>
      <c r="E209">
        <v>27</v>
      </c>
      <c r="F209" s="1">
        <v>39974</v>
      </c>
      <c r="G209" t="s">
        <v>50</v>
      </c>
      <c r="H209" t="s">
        <v>17</v>
      </c>
      <c r="I209" s="2">
        <v>8.91</v>
      </c>
      <c r="J209">
        <v>1</v>
      </c>
      <c r="K209" s="2">
        <v>0.99</v>
      </c>
    </row>
    <row r="210" spans="4:11" x14ac:dyDescent="0.25">
      <c r="D210">
        <v>1214</v>
      </c>
      <c r="E210">
        <v>27</v>
      </c>
      <c r="F210" s="1">
        <v>39974</v>
      </c>
      <c r="G210" t="s">
        <v>50</v>
      </c>
      <c r="H210" t="s">
        <v>17</v>
      </c>
      <c r="I210" s="2">
        <v>8.91</v>
      </c>
      <c r="J210">
        <v>1</v>
      </c>
      <c r="K210" s="2">
        <v>0.99</v>
      </c>
    </row>
    <row r="211" spans="4:11" x14ac:dyDescent="0.25">
      <c r="D211">
        <v>1220</v>
      </c>
      <c r="E211">
        <v>27</v>
      </c>
      <c r="F211" s="1">
        <v>39974</v>
      </c>
      <c r="G211" t="s">
        <v>50</v>
      </c>
      <c r="H211" t="s">
        <v>17</v>
      </c>
      <c r="I211" s="2">
        <v>8.91</v>
      </c>
      <c r="J211">
        <v>1</v>
      </c>
      <c r="K211" s="2">
        <v>0.99</v>
      </c>
    </row>
    <row r="212" spans="4:11" x14ac:dyDescent="0.25">
      <c r="D212">
        <v>1226</v>
      </c>
      <c r="E212">
        <v>27</v>
      </c>
      <c r="F212" s="1">
        <v>39974</v>
      </c>
      <c r="G212" t="s">
        <v>50</v>
      </c>
      <c r="H212" t="s">
        <v>17</v>
      </c>
      <c r="I212" s="2">
        <v>8.91</v>
      </c>
      <c r="J212">
        <v>1</v>
      </c>
      <c r="K212" s="2">
        <v>0.99</v>
      </c>
    </row>
    <row r="213" spans="4:11" x14ac:dyDescent="0.25">
      <c r="D213">
        <v>1232</v>
      </c>
      <c r="E213">
        <v>27</v>
      </c>
      <c r="F213" s="1">
        <v>39974</v>
      </c>
      <c r="G213" t="s">
        <v>50</v>
      </c>
      <c r="H213" t="s">
        <v>17</v>
      </c>
      <c r="I213" s="2">
        <v>8.91</v>
      </c>
      <c r="J213">
        <v>1</v>
      </c>
      <c r="K213" s="2">
        <v>0.99</v>
      </c>
    </row>
    <row r="214" spans="4:11" x14ac:dyDescent="0.25">
      <c r="D214">
        <v>1238</v>
      </c>
      <c r="E214">
        <v>27</v>
      </c>
      <c r="F214" s="1">
        <v>39974</v>
      </c>
      <c r="G214" t="s">
        <v>50</v>
      </c>
      <c r="H214" t="s">
        <v>17</v>
      </c>
      <c r="I214" s="2">
        <v>8.91</v>
      </c>
      <c r="J214">
        <v>1</v>
      </c>
      <c r="K214" s="2">
        <v>0.99</v>
      </c>
    </row>
    <row r="215" spans="4:11" x14ac:dyDescent="0.25">
      <c r="D215">
        <v>1244</v>
      </c>
      <c r="E215">
        <v>27</v>
      </c>
      <c r="F215" s="1">
        <v>39974</v>
      </c>
      <c r="G215" t="s">
        <v>50</v>
      </c>
      <c r="H215" t="s">
        <v>17</v>
      </c>
      <c r="I215" s="2">
        <v>8.91</v>
      </c>
      <c r="J215">
        <v>1</v>
      </c>
      <c r="K215" s="2">
        <v>0.99</v>
      </c>
    </row>
    <row r="216" spans="4:11" x14ac:dyDescent="0.25">
      <c r="D216">
        <v>1250</v>
      </c>
      <c r="E216">
        <v>27</v>
      </c>
      <c r="F216" s="1">
        <v>39974</v>
      </c>
      <c r="G216" t="s">
        <v>50</v>
      </c>
      <c r="H216" t="s">
        <v>17</v>
      </c>
      <c r="I216" s="2">
        <v>8.91</v>
      </c>
      <c r="J216">
        <v>1</v>
      </c>
      <c r="K216" s="2">
        <v>0.99</v>
      </c>
    </row>
    <row r="217" spans="4:11" x14ac:dyDescent="0.25">
      <c r="D217">
        <v>1259</v>
      </c>
      <c r="E217">
        <v>36</v>
      </c>
      <c r="F217" s="1">
        <v>39979</v>
      </c>
      <c r="G217" t="s">
        <v>19</v>
      </c>
      <c r="H217" t="s">
        <v>9</v>
      </c>
      <c r="I217" s="2">
        <v>13.86</v>
      </c>
      <c r="J217">
        <v>1</v>
      </c>
      <c r="K217" s="2">
        <v>0.99</v>
      </c>
    </row>
    <row r="218" spans="4:11" x14ac:dyDescent="0.25">
      <c r="D218">
        <v>1268</v>
      </c>
      <c r="E218">
        <v>36</v>
      </c>
      <c r="F218" s="1">
        <v>39979</v>
      </c>
      <c r="G218" t="s">
        <v>19</v>
      </c>
      <c r="H218" t="s">
        <v>9</v>
      </c>
      <c r="I218" s="2">
        <v>13.86</v>
      </c>
      <c r="J218">
        <v>1</v>
      </c>
      <c r="K218" s="2">
        <v>0.99</v>
      </c>
    </row>
    <row r="219" spans="4:11" x14ac:dyDescent="0.25">
      <c r="D219">
        <v>1277</v>
      </c>
      <c r="E219">
        <v>36</v>
      </c>
      <c r="F219" s="1">
        <v>39979</v>
      </c>
      <c r="G219" t="s">
        <v>19</v>
      </c>
      <c r="H219" t="s">
        <v>9</v>
      </c>
      <c r="I219" s="2">
        <v>13.86</v>
      </c>
      <c r="J219">
        <v>1</v>
      </c>
      <c r="K219" s="2">
        <v>0.99</v>
      </c>
    </row>
    <row r="220" spans="4:11" x14ac:dyDescent="0.25">
      <c r="D220">
        <v>1286</v>
      </c>
      <c r="E220">
        <v>36</v>
      </c>
      <c r="F220" s="1">
        <v>39979</v>
      </c>
      <c r="G220" t="s">
        <v>19</v>
      </c>
      <c r="H220" t="s">
        <v>9</v>
      </c>
      <c r="I220" s="2">
        <v>13.86</v>
      </c>
      <c r="J220">
        <v>1</v>
      </c>
      <c r="K220" s="2">
        <v>0.99</v>
      </c>
    </row>
    <row r="221" spans="4:11" x14ac:dyDescent="0.25">
      <c r="D221">
        <v>1295</v>
      </c>
      <c r="E221">
        <v>36</v>
      </c>
      <c r="F221" s="1">
        <v>39979</v>
      </c>
      <c r="G221" t="s">
        <v>19</v>
      </c>
      <c r="H221" t="s">
        <v>9</v>
      </c>
      <c r="I221" s="2">
        <v>13.86</v>
      </c>
      <c r="J221">
        <v>1</v>
      </c>
      <c r="K221" s="2">
        <v>0.99</v>
      </c>
    </row>
    <row r="222" spans="4:11" x14ac:dyDescent="0.25">
      <c r="D222">
        <v>1304</v>
      </c>
      <c r="E222">
        <v>36</v>
      </c>
      <c r="F222" s="1">
        <v>39979</v>
      </c>
      <c r="G222" t="s">
        <v>19</v>
      </c>
      <c r="H222" t="s">
        <v>9</v>
      </c>
      <c r="I222" s="2">
        <v>13.86</v>
      </c>
      <c r="J222">
        <v>1</v>
      </c>
      <c r="K222" s="2">
        <v>0.99</v>
      </c>
    </row>
    <row r="223" spans="4:11" x14ac:dyDescent="0.25">
      <c r="D223">
        <v>1313</v>
      </c>
      <c r="E223">
        <v>36</v>
      </c>
      <c r="F223" s="1">
        <v>39979</v>
      </c>
      <c r="G223" t="s">
        <v>19</v>
      </c>
      <c r="H223" t="s">
        <v>9</v>
      </c>
      <c r="I223" s="2">
        <v>13.86</v>
      </c>
      <c r="J223">
        <v>1</v>
      </c>
      <c r="K223" s="2">
        <v>0.99</v>
      </c>
    </row>
    <row r="224" spans="4:11" x14ac:dyDescent="0.25">
      <c r="D224">
        <v>1322</v>
      </c>
      <c r="E224">
        <v>36</v>
      </c>
      <c r="F224" s="1">
        <v>39979</v>
      </c>
      <c r="G224" t="s">
        <v>19</v>
      </c>
      <c r="H224" t="s">
        <v>9</v>
      </c>
      <c r="I224" s="2">
        <v>13.86</v>
      </c>
      <c r="J224">
        <v>1</v>
      </c>
      <c r="K224" s="2">
        <v>0.99</v>
      </c>
    </row>
    <row r="225" spans="4:11" x14ac:dyDescent="0.25">
      <c r="D225">
        <v>1331</v>
      </c>
      <c r="E225">
        <v>36</v>
      </c>
      <c r="F225" s="1">
        <v>39979</v>
      </c>
      <c r="G225" t="s">
        <v>19</v>
      </c>
      <c r="H225" t="s">
        <v>9</v>
      </c>
      <c r="I225" s="2">
        <v>13.86</v>
      </c>
      <c r="J225">
        <v>1</v>
      </c>
      <c r="K225" s="2">
        <v>0.99</v>
      </c>
    </row>
    <row r="226" spans="4:11" x14ac:dyDescent="0.25">
      <c r="D226">
        <v>1340</v>
      </c>
      <c r="E226">
        <v>36</v>
      </c>
      <c r="F226" s="1">
        <v>39979</v>
      </c>
      <c r="G226" t="s">
        <v>19</v>
      </c>
      <c r="H226" t="s">
        <v>9</v>
      </c>
      <c r="I226" s="2">
        <v>13.86</v>
      </c>
      <c r="J226">
        <v>1</v>
      </c>
      <c r="K226" s="2">
        <v>0.99</v>
      </c>
    </row>
    <row r="227" spans="4:11" x14ac:dyDescent="0.25">
      <c r="D227">
        <v>1349</v>
      </c>
      <c r="E227">
        <v>36</v>
      </c>
      <c r="F227" s="1">
        <v>39979</v>
      </c>
      <c r="G227" t="s">
        <v>19</v>
      </c>
      <c r="H227" t="s">
        <v>9</v>
      </c>
      <c r="I227" s="2">
        <v>13.86</v>
      </c>
      <c r="J227">
        <v>1</v>
      </c>
      <c r="K227" s="2">
        <v>0.99</v>
      </c>
    </row>
    <row r="228" spans="4:11" x14ac:dyDescent="0.25">
      <c r="D228">
        <v>1358</v>
      </c>
      <c r="E228">
        <v>36</v>
      </c>
      <c r="F228" s="1">
        <v>39979</v>
      </c>
      <c r="G228" t="s">
        <v>19</v>
      </c>
      <c r="H228" t="s">
        <v>9</v>
      </c>
      <c r="I228" s="2">
        <v>13.86</v>
      </c>
      <c r="J228">
        <v>1</v>
      </c>
      <c r="K228" s="2">
        <v>0.99</v>
      </c>
    </row>
    <row r="229" spans="4:11" x14ac:dyDescent="0.25">
      <c r="D229">
        <v>1367</v>
      </c>
      <c r="E229">
        <v>36</v>
      </c>
      <c r="F229" s="1">
        <v>39979</v>
      </c>
      <c r="G229" t="s">
        <v>19</v>
      </c>
      <c r="H229" t="s">
        <v>9</v>
      </c>
      <c r="I229" s="2">
        <v>13.86</v>
      </c>
      <c r="J229">
        <v>1</v>
      </c>
      <c r="K229" s="2">
        <v>0.99</v>
      </c>
    </row>
    <row r="230" spans="4:11" x14ac:dyDescent="0.25">
      <c r="D230">
        <v>1376</v>
      </c>
      <c r="E230">
        <v>36</v>
      </c>
      <c r="F230" s="1">
        <v>39979</v>
      </c>
      <c r="G230" t="s">
        <v>19</v>
      </c>
      <c r="H230" t="s">
        <v>9</v>
      </c>
      <c r="I230" s="2">
        <v>13.86</v>
      </c>
      <c r="J230">
        <v>1</v>
      </c>
      <c r="K230" s="2">
        <v>0.99</v>
      </c>
    </row>
    <row r="231" spans="4:11" x14ac:dyDescent="0.25">
      <c r="D231">
        <v>1390</v>
      </c>
      <c r="E231">
        <v>50</v>
      </c>
      <c r="F231" s="1">
        <v>39987</v>
      </c>
      <c r="G231" t="s">
        <v>51</v>
      </c>
      <c r="H231" t="s">
        <v>52</v>
      </c>
      <c r="I231" s="2">
        <v>0.99</v>
      </c>
      <c r="J231">
        <v>1</v>
      </c>
      <c r="K231" s="2">
        <v>0.99</v>
      </c>
    </row>
    <row r="232" spans="4:11" x14ac:dyDescent="0.25">
      <c r="D232">
        <v>1391</v>
      </c>
      <c r="E232">
        <v>51</v>
      </c>
      <c r="F232" s="1">
        <v>40000</v>
      </c>
      <c r="G232" t="s">
        <v>53</v>
      </c>
      <c r="H232" t="s">
        <v>54</v>
      </c>
      <c r="I232" s="2">
        <v>1.98</v>
      </c>
      <c r="J232">
        <v>1</v>
      </c>
      <c r="K232" s="2">
        <v>0.99</v>
      </c>
    </row>
    <row r="233" spans="4:11" x14ac:dyDescent="0.25">
      <c r="D233">
        <v>1392</v>
      </c>
      <c r="E233">
        <v>51</v>
      </c>
      <c r="F233" s="1">
        <v>40000</v>
      </c>
      <c r="G233" t="s">
        <v>53</v>
      </c>
      <c r="H233" t="s">
        <v>54</v>
      </c>
      <c r="I233" s="2">
        <v>1.98</v>
      </c>
      <c r="J233">
        <v>1</v>
      </c>
      <c r="K233" s="2">
        <v>0.99</v>
      </c>
    </row>
    <row r="234" spans="4:11" x14ac:dyDescent="0.25">
      <c r="D234">
        <v>1394</v>
      </c>
      <c r="E234">
        <v>53</v>
      </c>
      <c r="F234" s="1">
        <v>40000</v>
      </c>
      <c r="G234" t="s">
        <v>25</v>
      </c>
      <c r="H234" t="s">
        <v>26</v>
      </c>
      <c r="I234" s="2">
        <v>1.98</v>
      </c>
      <c r="J234">
        <v>1</v>
      </c>
      <c r="K234" s="2">
        <v>0.99</v>
      </c>
    </row>
    <row r="235" spans="4:11" x14ac:dyDescent="0.25">
      <c r="D235">
        <v>1396</v>
      </c>
      <c r="E235">
        <v>53</v>
      </c>
      <c r="F235" s="1">
        <v>40000</v>
      </c>
      <c r="G235" t="s">
        <v>25</v>
      </c>
      <c r="H235" t="s">
        <v>26</v>
      </c>
      <c r="I235" s="2">
        <v>1.98</v>
      </c>
      <c r="J235">
        <v>1</v>
      </c>
      <c r="K235" s="2">
        <v>0.99</v>
      </c>
    </row>
    <row r="236" spans="4:11" x14ac:dyDescent="0.25">
      <c r="D236">
        <v>1398</v>
      </c>
      <c r="E236">
        <v>55</v>
      </c>
      <c r="F236" s="1">
        <v>40001</v>
      </c>
      <c r="G236" t="s">
        <v>34</v>
      </c>
      <c r="H236" t="s">
        <v>35</v>
      </c>
      <c r="I236" s="2">
        <v>3.96</v>
      </c>
      <c r="J236">
        <v>1</v>
      </c>
      <c r="K236" s="2">
        <v>0.99</v>
      </c>
    </row>
    <row r="237" spans="4:11" x14ac:dyDescent="0.25">
      <c r="D237">
        <v>1400</v>
      </c>
      <c r="E237">
        <v>55</v>
      </c>
      <c r="F237" s="1">
        <v>40001</v>
      </c>
      <c r="G237" t="s">
        <v>34</v>
      </c>
      <c r="H237" t="s">
        <v>35</v>
      </c>
      <c r="I237" s="2">
        <v>3.96</v>
      </c>
      <c r="J237">
        <v>1</v>
      </c>
      <c r="K237" s="2">
        <v>0.99</v>
      </c>
    </row>
    <row r="238" spans="4:11" x14ac:dyDescent="0.25">
      <c r="D238">
        <v>1402</v>
      </c>
      <c r="E238">
        <v>55</v>
      </c>
      <c r="F238" s="1">
        <v>40001</v>
      </c>
      <c r="G238" t="s">
        <v>34</v>
      </c>
      <c r="H238" t="s">
        <v>35</v>
      </c>
      <c r="I238" s="2">
        <v>3.96</v>
      </c>
      <c r="J238">
        <v>1</v>
      </c>
      <c r="K238" s="2">
        <v>0.99</v>
      </c>
    </row>
    <row r="239" spans="4:11" x14ac:dyDescent="0.25">
      <c r="D239">
        <v>1404</v>
      </c>
      <c r="E239">
        <v>55</v>
      </c>
      <c r="F239" s="1">
        <v>40001</v>
      </c>
      <c r="G239" t="s">
        <v>34</v>
      </c>
      <c r="H239" t="s">
        <v>35</v>
      </c>
      <c r="I239" s="2">
        <v>3.96</v>
      </c>
      <c r="J239">
        <v>1</v>
      </c>
      <c r="K239" s="2">
        <v>0.99</v>
      </c>
    </row>
    <row r="240" spans="4:11" x14ac:dyDescent="0.25">
      <c r="D240">
        <v>1408</v>
      </c>
      <c r="E240">
        <v>59</v>
      </c>
      <c r="F240" s="1">
        <v>40002</v>
      </c>
      <c r="G240" t="s">
        <v>38</v>
      </c>
      <c r="H240" t="s">
        <v>39</v>
      </c>
      <c r="I240" s="2">
        <v>5.94</v>
      </c>
      <c r="J240">
        <v>1</v>
      </c>
      <c r="K240" s="2">
        <v>0.99</v>
      </c>
    </row>
    <row r="241" spans="4:11" x14ac:dyDescent="0.25">
      <c r="D241">
        <v>1412</v>
      </c>
      <c r="E241">
        <v>59</v>
      </c>
      <c r="F241" s="1">
        <v>40002</v>
      </c>
      <c r="G241" t="s">
        <v>38</v>
      </c>
      <c r="H241" t="s">
        <v>39</v>
      </c>
      <c r="I241" s="2">
        <v>5.94</v>
      </c>
      <c r="J241">
        <v>1</v>
      </c>
      <c r="K241" s="2">
        <v>0.99</v>
      </c>
    </row>
    <row r="242" spans="4:11" x14ac:dyDescent="0.25">
      <c r="D242">
        <v>1416</v>
      </c>
      <c r="E242">
        <v>59</v>
      </c>
      <c r="F242" s="1">
        <v>40002</v>
      </c>
      <c r="G242" t="s">
        <v>38</v>
      </c>
      <c r="H242" t="s">
        <v>39</v>
      </c>
      <c r="I242" s="2">
        <v>5.94</v>
      </c>
      <c r="J242">
        <v>1</v>
      </c>
      <c r="K242" s="2">
        <v>0.99</v>
      </c>
    </row>
    <row r="243" spans="4:11" x14ac:dyDescent="0.25">
      <c r="D243">
        <v>1420</v>
      </c>
      <c r="E243">
        <v>59</v>
      </c>
      <c r="F243" s="1">
        <v>40002</v>
      </c>
      <c r="G243" t="s">
        <v>38</v>
      </c>
      <c r="H243" t="s">
        <v>39</v>
      </c>
      <c r="I243" s="2">
        <v>5.94</v>
      </c>
      <c r="J243">
        <v>1</v>
      </c>
      <c r="K243" s="2">
        <v>0.99</v>
      </c>
    </row>
    <row r="244" spans="4:11" x14ac:dyDescent="0.25">
      <c r="D244">
        <v>1424</v>
      </c>
      <c r="E244">
        <v>59</v>
      </c>
      <c r="F244" s="1">
        <v>40002</v>
      </c>
      <c r="G244" t="s">
        <v>38</v>
      </c>
      <c r="H244" t="s">
        <v>39</v>
      </c>
      <c r="I244" s="2">
        <v>5.94</v>
      </c>
      <c r="J244">
        <v>1</v>
      </c>
      <c r="K244" s="2">
        <v>0.99</v>
      </c>
    </row>
    <row r="245" spans="4:11" x14ac:dyDescent="0.25">
      <c r="D245">
        <v>1428</v>
      </c>
      <c r="E245">
        <v>59</v>
      </c>
      <c r="F245" s="1">
        <v>40002</v>
      </c>
      <c r="G245" t="s">
        <v>38</v>
      </c>
      <c r="H245" t="s">
        <v>39</v>
      </c>
      <c r="I245" s="2">
        <v>5.94</v>
      </c>
      <c r="J245">
        <v>1</v>
      </c>
      <c r="K245" s="2">
        <v>0.99</v>
      </c>
    </row>
    <row r="246" spans="4:11" x14ac:dyDescent="0.25">
      <c r="D246">
        <v>1434</v>
      </c>
      <c r="E246">
        <v>6</v>
      </c>
      <c r="F246" s="1">
        <v>40005</v>
      </c>
      <c r="G246" t="s">
        <v>55</v>
      </c>
      <c r="H246" t="s">
        <v>56</v>
      </c>
      <c r="I246" s="2">
        <v>8.91</v>
      </c>
      <c r="J246">
        <v>1</v>
      </c>
      <c r="K246" s="2">
        <v>0.99</v>
      </c>
    </row>
    <row r="247" spans="4:11" x14ac:dyDescent="0.25">
      <c r="D247">
        <v>1440</v>
      </c>
      <c r="E247">
        <v>6</v>
      </c>
      <c r="F247" s="1">
        <v>40005</v>
      </c>
      <c r="G247" t="s">
        <v>55</v>
      </c>
      <c r="H247" t="s">
        <v>56</v>
      </c>
      <c r="I247" s="2">
        <v>8.91</v>
      </c>
      <c r="J247">
        <v>1</v>
      </c>
      <c r="K247" s="2">
        <v>0.99</v>
      </c>
    </row>
    <row r="248" spans="4:11" x14ac:dyDescent="0.25">
      <c r="D248">
        <v>1446</v>
      </c>
      <c r="E248">
        <v>6</v>
      </c>
      <c r="F248" s="1">
        <v>40005</v>
      </c>
      <c r="G248" t="s">
        <v>55</v>
      </c>
      <c r="H248" t="s">
        <v>56</v>
      </c>
      <c r="I248" s="2">
        <v>8.91</v>
      </c>
      <c r="J248">
        <v>1</v>
      </c>
      <c r="K248" s="2">
        <v>0.99</v>
      </c>
    </row>
    <row r="249" spans="4:11" x14ac:dyDescent="0.25">
      <c r="D249">
        <v>1452</v>
      </c>
      <c r="E249">
        <v>6</v>
      </c>
      <c r="F249" s="1">
        <v>40005</v>
      </c>
      <c r="G249" t="s">
        <v>55</v>
      </c>
      <c r="H249" t="s">
        <v>56</v>
      </c>
      <c r="I249" s="2">
        <v>8.91</v>
      </c>
      <c r="J249">
        <v>1</v>
      </c>
      <c r="K249" s="2">
        <v>0.99</v>
      </c>
    </row>
    <row r="250" spans="4:11" x14ac:dyDescent="0.25">
      <c r="D250">
        <v>1458</v>
      </c>
      <c r="E250">
        <v>6</v>
      </c>
      <c r="F250" s="1">
        <v>40005</v>
      </c>
      <c r="G250" t="s">
        <v>55</v>
      </c>
      <c r="H250" t="s">
        <v>56</v>
      </c>
      <c r="I250" s="2">
        <v>8.91</v>
      </c>
      <c r="J250">
        <v>1</v>
      </c>
      <c r="K250" s="2">
        <v>0.99</v>
      </c>
    </row>
    <row r="251" spans="4:11" x14ac:dyDescent="0.25">
      <c r="D251">
        <v>1464</v>
      </c>
      <c r="E251">
        <v>6</v>
      </c>
      <c r="F251" s="1">
        <v>40005</v>
      </c>
      <c r="G251" t="s">
        <v>55</v>
      </c>
      <c r="H251" t="s">
        <v>56</v>
      </c>
      <c r="I251" s="2">
        <v>8.91</v>
      </c>
      <c r="J251">
        <v>1</v>
      </c>
      <c r="K251" s="2">
        <v>0.99</v>
      </c>
    </row>
    <row r="252" spans="4:11" x14ac:dyDescent="0.25">
      <c r="D252">
        <v>1470</v>
      </c>
      <c r="E252">
        <v>6</v>
      </c>
      <c r="F252" s="1">
        <v>40005</v>
      </c>
      <c r="G252" t="s">
        <v>55</v>
      </c>
      <c r="H252" t="s">
        <v>56</v>
      </c>
      <c r="I252" s="2">
        <v>8.91</v>
      </c>
      <c r="J252">
        <v>1</v>
      </c>
      <c r="K252" s="2">
        <v>0.99</v>
      </c>
    </row>
    <row r="253" spans="4:11" x14ac:dyDescent="0.25">
      <c r="D253">
        <v>1476</v>
      </c>
      <c r="E253">
        <v>6</v>
      </c>
      <c r="F253" s="1">
        <v>40005</v>
      </c>
      <c r="G253" t="s">
        <v>55</v>
      </c>
      <c r="H253" t="s">
        <v>56</v>
      </c>
      <c r="I253" s="2">
        <v>8.91</v>
      </c>
      <c r="J253">
        <v>1</v>
      </c>
      <c r="K253" s="2">
        <v>0.99</v>
      </c>
    </row>
    <row r="254" spans="4:11" x14ac:dyDescent="0.25">
      <c r="D254">
        <v>1482</v>
      </c>
      <c r="E254">
        <v>6</v>
      </c>
      <c r="F254" s="1">
        <v>40005</v>
      </c>
      <c r="G254" t="s">
        <v>55</v>
      </c>
      <c r="H254" t="s">
        <v>56</v>
      </c>
      <c r="I254" s="2">
        <v>8.91</v>
      </c>
      <c r="J254">
        <v>1</v>
      </c>
      <c r="K254" s="2">
        <v>0.99</v>
      </c>
    </row>
    <row r="255" spans="4:11" x14ac:dyDescent="0.25">
      <c r="D255">
        <v>1491</v>
      </c>
      <c r="E255">
        <v>15</v>
      </c>
      <c r="F255" s="1">
        <v>40010</v>
      </c>
      <c r="G255" t="s">
        <v>49</v>
      </c>
      <c r="H255" t="s">
        <v>15</v>
      </c>
      <c r="I255" s="2">
        <v>13.86</v>
      </c>
      <c r="J255">
        <v>1</v>
      </c>
      <c r="K255" s="2">
        <v>0.99</v>
      </c>
    </row>
    <row r="256" spans="4:11" x14ac:dyDescent="0.25">
      <c r="D256">
        <v>1500</v>
      </c>
      <c r="E256">
        <v>15</v>
      </c>
      <c r="F256" s="1">
        <v>40010</v>
      </c>
      <c r="G256" t="s">
        <v>49</v>
      </c>
      <c r="H256" t="s">
        <v>15</v>
      </c>
      <c r="I256" s="2">
        <v>13.86</v>
      </c>
      <c r="J256">
        <v>1</v>
      </c>
      <c r="K256" s="2">
        <v>0.99</v>
      </c>
    </row>
    <row r="257" spans="4:11" x14ac:dyDescent="0.25">
      <c r="D257">
        <v>1509</v>
      </c>
      <c r="E257">
        <v>15</v>
      </c>
      <c r="F257" s="1">
        <v>40010</v>
      </c>
      <c r="G257" t="s">
        <v>49</v>
      </c>
      <c r="H257" t="s">
        <v>15</v>
      </c>
      <c r="I257" s="2">
        <v>13.86</v>
      </c>
      <c r="J257">
        <v>1</v>
      </c>
      <c r="K257" s="2">
        <v>0.99</v>
      </c>
    </row>
    <row r="258" spans="4:11" x14ac:dyDescent="0.25">
      <c r="D258">
        <v>1518</v>
      </c>
      <c r="E258">
        <v>15</v>
      </c>
      <c r="F258" s="1">
        <v>40010</v>
      </c>
      <c r="G258" t="s">
        <v>49</v>
      </c>
      <c r="H258" t="s">
        <v>15</v>
      </c>
      <c r="I258" s="2">
        <v>13.86</v>
      </c>
      <c r="J258">
        <v>1</v>
      </c>
      <c r="K258" s="2">
        <v>0.99</v>
      </c>
    </row>
    <row r="259" spans="4:11" x14ac:dyDescent="0.25">
      <c r="D259">
        <v>1527</v>
      </c>
      <c r="E259">
        <v>15</v>
      </c>
      <c r="F259" s="1">
        <v>40010</v>
      </c>
      <c r="G259" t="s">
        <v>49</v>
      </c>
      <c r="H259" t="s">
        <v>15</v>
      </c>
      <c r="I259" s="2">
        <v>13.86</v>
      </c>
      <c r="J259">
        <v>1</v>
      </c>
      <c r="K259" s="2">
        <v>0.99</v>
      </c>
    </row>
    <row r="260" spans="4:11" x14ac:dyDescent="0.25">
      <c r="D260">
        <v>1536</v>
      </c>
      <c r="E260">
        <v>15</v>
      </c>
      <c r="F260" s="1">
        <v>40010</v>
      </c>
      <c r="G260" t="s">
        <v>49</v>
      </c>
      <c r="H260" t="s">
        <v>15</v>
      </c>
      <c r="I260" s="2">
        <v>13.86</v>
      </c>
      <c r="J260">
        <v>1</v>
      </c>
      <c r="K260" s="2">
        <v>0.99</v>
      </c>
    </row>
    <row r="261" spans="4:11" x14ac:dyDescent="0.25">
      <c r="D261">
        <v>1545</v>
      </c>
      <c r="E261">
        <v>15</v>
      </c>
      <c r="F261" s="1">
        <v>40010</v>
      </c>
      <c r="G261" t="s">
        <v>49</v>
      </c>
      <c r="H261" t="s">
        <v>15</v>
      </c>
      <c r="I261" s="2">
        <v>13.86</v>
      </c>
      <c r="J261">
        <v>1</v>
      </c>
      <c r="K261" s="2">
        <v>0.99</v>
      </c>
    </row>
    <row r="262" spans="4:11" x14ac:dyDescent="0.25">
      <c r="D262">
        <v>1554</v>
      </c>
      <c r="E262">
        <v>15</v>
      </c>
      <c r="F262" s="1">
        <v>40010</v>
      </c>
      <c r="G262" t="s">
        <v>49</v>
      </c>
      <c r="H262" t="s">
        <v>15</v>
      </c>
      <c r="I262" s="2">
        <v>13.86</v>
      </c>
      <c r="J262">
        <v>1</v>
      </c>
      <c r="K262" s="2">
        <v>0.99</v>
      </c>
    </row>
    <row r="263" spans="4:11" x14ac:dyDescent="0.25">
      <c r="D263">
        <v>1563</v>
      </c>
      <c r="E263">
        <v>15</v>
      </c>
      <c r="F263" s="1">
        <v>40010</v>
      </c>
      <c r="G263" t="s">
        <v>49</v>
      </c>
      <c r="H263" t="s">
        <v>15</v>
      </c>
      <c r="I263" s="2">
        <v>13.86</v>
      </c>
      <c r="J263">
        <v>1</v>
      </c>
      <c r="K263" s="2">
        <v>0.99</v>
      </c>
    </row>
    <row r="264" spans="4:11" x14ac:dyDescent="0.25">
      <c r="D264">
        <v>1572</v>
      </c>
      <c r="E264">
        <v>15</v>
      </c>
      <c r="F264" s="1">
        <v>40010</v>
      </c>
      <c r="G264" t="s">
        <v>49</v>
      </c>
      <c r="H264" t="s">
        <v>15</v>
      </c>
      <c r="I264" s="2">
        <v>13.86</v>
      </c>
      <c r="J264">
        <v>1</v>
      </c>
      <c r="K264" s="2">
        <v>0.99</v>
      </c>
    </row>
    <row r="265" spans="4:11" x14ac:dyDescent="0.25">
      <c r="D265">
        <v>1581</v>
      </c>
      <c r="E265">
        <v>15</v>
      </c>
      <c r="F265" s="1">
        <v>40010</v>
      </c>
      <c r="G265" t="s">
        <v>49</v>
      </c>
      <c r="H265" t="s">
        <v>15</v>
      </c>
      <c r="I265" s="2">
        <v>13.86</v>
      </c>
      <c r="J265">
        <v>1</v>
      </c>
      <c r="K265" s="2">
        <v>0.99</v>
      </c>
    </row>
    <row r="266" spans="4:11" x14ac:dyDescent="0.25">
      <c r="D266">
        <v>1590</v>
      </c>
      <c r="E266">
        <v>15</v>
      </c>
      <c r="F266" s="1">
        <v>40010</v>
      </c>
      <c r="G266" t="s">
        <v>49</v>
      </c>
      <c r="H266" t="s">
        <v>15</v>
      </c>
      <c r="I266" s="2">
        <v>13.86</v>
      </c>
      <c r="J266">
        <v>1</v>
      </c>
      <c r="K266" s="2">
        <v>0.99</v>
      </c>
    </row>
    <row r="267" spans="4:11" x14ac:dyDescent="0.25">
      <c r="D267">
        <v>1599</v>
      </c>
      <c r="E267">
        <v>15</v>
      </c>
      <c r="F267" s="1">
        <v>40010</v>
      </c>
      <c r="G267" t="s">
        <v>49</v>
      </c>
      <c r="H267" t="s">
        <v>15</v>
      </c>
      <c r="I267" s="2">
        <v>13.86</v>
      </c>
      <c r="J267">
        <v>1</v>
      </c>
      <c r="K267" s="2">
        <v>0.99</v>
      </c>
    </row>
    <row r="268" spans="4:11" x14ac:dyDescent="0.25">
      <c r="D268">
        <v>1608</v>
      </c>
      <c r="E268">
        <v>15</v>
      </c>
      <c r="F268" s="1">
        <v>40010</v>
      </c>
      <c r="G268" t="s">
        <v>49</v>
      </c>
      <c r="H268" t="s">
        <v>15</v>
      </c>
      <c r="I268" s="2">
        <v>13.86</v>
      </c>
      <c r="J268">
        <v>1</v>
      </c>
      <c r="K268" s="2">
        <v>0.99</v>
      </c>
    </row>
    <row r="269" spans="4:11" x14ac:dyDescent="0.25">
      <c r="D269">
        <v>1622</v>
      </c>
      <c r="E269">
        <v>29</v>
      </c>
      <c r="F269" s="1">
        <v>40018</v>
      </c>
      <c r="G269" t="s">
        <v>57</v>
      </c>
      <c r="H269" t="s">
        <v>15</v>
      </c>
      <c r="I269" s="2">
        <v>0.99</v>
      </c>
      <c r="J269">
        <v>1</v>
      </c>
      <c r="K269" s="2">
        <v>0.99</v>
      </c>
    </row>
    <row r="270" spans="4:11" x14ac:dyDescent="0.25">
      <c r="D270">
        <v>1623</v>
      </c>
      <c r="E270">
        <v>30</v>
      </c>
      <c r="F270" s="1">
        <v>40031</v>
      </c>
      <c r="G270" t="s">
        <v>58</v>
      </c>
      <c r="H270" t="s">
        <v>15</v>
      </c>
      <c r="I270" s="2">
        <v>1.98</v>
      </c>
      <c r="J270">
        <v>1</v>
      </c>
      <c r="K270" s="2">
        <v>0.99</v>
      </c>
    </row>
    <row r="271" spans="4:11" x14ac:dyDescent="0.25">
      <c r="D271">
        <v>1624</v>
      </c>
      <c r="E271">
        <v>30</v>
      </c>
      <c r="F271" s="1">
        <v>40031</v>
      </c>
      <c r="G271" t="s">
        <v>58</v>
      </c>
      <c r="H271" t="s">
        <v>15</v>
      </c>
      <c r="I271" s="2">
        <v>1.98</v>
      </c>
      <c r="J271">
        <v>1</v>
      </c>
      <c r="K271" s="2">
        <v>0.99</v>
      </c>
    </row>
    <row r="272" spans="4:11" x14ac:dyDescent="0.25">
      <c r="D272">
        <v>1626</v>
      </c>
      <c r="E272">
        <v>32</v>
      </c>
      <c r="F272" s="1">
        <v>40031</v>
      </c>
      <c r="G272" t="s">
        <v>59</v>
      </c>
      <c r="H272" t="s">
        <v>15</v>
      </c>
      <c r="I272" s="2">
        <v>1.98</v>
      </c>
      <c r="J272">
        <v>1</v>
      </c>
      <c r="K272" s="2">
        <v>0.99</v>
      </c>
    </row>
    <row r="273" spans="4:11" x14ac:dyDescent="0.25">
      <c r="D273">
        <v>1628</v>
      </c>
      <c r="E273">
        <v>32</v>
      </c>
      <c r="F273" s="1">
        <v>40031</v>
      </c>
      <c r="G273" t="s">
        <v>59</v>
      </c>
      <c r="H273" t="s">
        <v>15</v>
      </c>
      <c r="I273" s="2">
        <v>1.98</v>
      </c>
      <c r="J273">
        <v>1</v>
      </c>
      <c r="K273" s="2">
        <v>0.99</v>
      </c>
    </row>
    <row r="274" spans="4:11" x14ac:dyDescent="0.25">
      <c r="D274">
        <v>1630</v>
      </c>
      <c r="E274">
        <v>34</v>
      </c>
      <c r="F274" s="1">
        <v>40032</v>
      </c>
      <c r="G274" t="s">
        <v>43</v>
      </c>
      <c r="H274" t="s">
        <v>44</v>
      </c>
      <c r="I274" s="2">
        <v>3.96</v>
      </c>
      <c r="J274">
        <v>1</v>
      </c>
      <c r="K274" s="2">
        <v>0.99</v>
      </c>
    </row>
    <row r="275" spans="4:11" x14ac:dyDescent="0.25">
      <c r="D275">
        <v>1632</v>
      </c>
      <c r="E275">
        <v>34</v>
      </c>
      <c r="F275" s="1">
        <v>40032</v>
      </c>
      <c r="G275" t="s">
        <v>43</v>
      </c>
      <c r="H275" t="s">
        <v>44</v>
      </c>
      <c r="I275" s="2">
        <v>3.96</v>
      </c>
      <c r="J275">
        <v>1</v>
      </c>
      <c r="K275" s="2">
        <v>0.99</v>
      </c>
    </row>
    <row r="276" spans="4:11" x14ac:dyDescent="0.25">
      <c r="D276">
        <v>1634</v>
      </c>
      <c r="E276">
        <v>34</v>
      </c>
      <c r="F276" s="1">
        <v>40032</v>
      </c>
      <c r="G276" t="s">
        <v>43</v>
      </c>
      <c r="H276" t="s">
        <v>44</v>
      </c>
      <c r="I276" s="2">
        <v>3.96</v>
      </c>
      <c r="J276">
        <v>1</v>
      </c>
      <c r="K276" s="2">
        <v>0.99</v>
      </c>
    </row>
    <row r="277" spans="4:11" x14ac:dyDescent="0.25">
      <c r="D277">
        <v>1636</v>
      </c>
      <c r="E277">
        <v>34</v>
      </c>
      <c r="F277" s="1">
        <v>40032</v>
      </c>
      <c r="G277" t="s">
        <v>43</v>
      </c>
      <c r="H277" t="s">
        <v>44</v>
      </c>
      <c r="I277" s="2">
        <v>3.96</v>
      </c>
      <c r="J277">
        <v>1</v>
      </c>
      <c r="K277" s="2">
        <v>0.99</v>
      </c>
    </row>
    <row r="278" spans="4:11" x14ac:dyDescent="0.25">
      <c r="D278">
        <v>1640</v>
      </c>
      <c r="E278">
        <v>38</v>
      </c>
      <c r="F278" s="1">
        <v>40033</v>
      </c>
      <c r="G278" t="s">
        <v>19</v>
      </c>
      <c r="H278" t="s">
        <v>9</v>
      </c>
      <c r="I278" s="2">
        <v>5.94</v>
      </c>
      <c r="J278">
        <v>1</v>
      </c>
      <c r="K278" s="2">
        <v>0.99</v>
      </c>
    </row>
    <row r="279" spans="4:11" x14ac:dyDescent="0.25">
      <c r="D279">
        <v>1644</v>
      </c>
      <c r="E279">
        <v>38</v>
      </c>
      <c r="F279" s="1">
        <v>40033</v>
      </c>
      <c r="G279" t="s">
        <v>19</v>
      </c>
      <c r="H279" t="s">
        <v>9</v>
      </c>
      <c r="I279" s="2">
        <v>5.94</v>
      </c>
      <c r="J279">
        <v>1</v>
      </c>
      <c r="K279" s="2">
        <v>0.99</v>
      </c>
    </row>
    <row r="280" spans="4:11" x14ac:dyDescent="0.25">
      <c r="D280">
        <v>1648</v>
      </c>
      <c r="E280">
        <v>38</v>
      </c>
      <c r="F280" s="1">
        <v>40033</v>
      </c>
      <c r="G280" t="s">
        <v>19</v>
      </c>
      <c r="H280" t="s">
        <v>9</v>
      </c>
      <c r="I280" s="2">
        <v>5.94</v>
      </c>
      <c r="J280">
        <v>1</v>
      </c>
      <c r="K280" s="2">
        <v>0.99</v>
      </c>
    </row>
    <row r="281" spans="4:11" x14ac:dyDescent="0.25">
      <c r="D281">
        <v>1652</v>
      </c>
      <c r="E281">
        <v>38</v>
      </c>
      <c r="F281" s="1">
        <v>40033</v>
      </c>
      <c r="G281" t="s">
        <v>19</v>
      </c>
      <c r="H281" t="s">
        <v>9</v>
      </c>
      <c r="I281" s="2">
        <v>5.94</v>
      </c>
      <c r="J281">
        <v>1</v>
      </c>
      <c r="K281" s="2">
        <v>0.99</v>
      </c>
    </row>
    <row r="282" spans="4:11" x14ac:dyDescent="0.25">
      <c r="D282">
        <v>1656</v>
      </c>
      <c r="E282">
        <v>38</v>
      </c>
      <c r="F282" s="1">
        <v>40033</v>
      </c>
      <c r="G282" t="s">
        <v>19</v>
      </c>
      <c r="H282" t="s">
        <v>9</v>
      </c>
      <c r="I282" s="2">
        <v>5.94</v>
      </c>
      <c r="J282">
        <v>1</v>
      </c>
      <c r="K282" s="2">
        <v>0.99</v>
      </c>
    </row>
    <row r="283" spans="4:11" x14ac:dyDescent="0.25">
      <c r="D283">
        <v>1660</v>
      </c>
      <c r="E283">
        <v>38</v>
      </c>
      <c r="F283" s="1">
        <v>40033</v>
      </c>
      <c r="G283" t="s">
        <v>19</v>
      </c>
      <c r="H283" t="s">
        <v>9</v>
      </c>
      <c r="I283" s="2">
        <v>5.94</v>
      </c>
      <c r="J283">
        <v>1</v>
      </c>
      <c r="K283" s="2">
        <v>0.99</v>
      </c>
    </row>
    <row r="284" spans="4:11" x14ac:dyDescent="0.25">
      <c r="D284">
        <v>1666</v>
      </c>
      <c r="E284">
        <v>44</v>
      </c>
      <c r="F284" s="1">
        <v>40036</v>
      </c>
      <c r="G284" t="s">
        <v>60</v>
      </c>
      <c r="H284" t="s">
        <v>61</v>
      </c>
      <c r="I284" s="2">
        <v>8.91</v>
      </c>
      <c r="J284">
        <v>1</v>
      </c>
      <c r="K284" s="2">
        <v>0.99</v>
      </c>
    </row>
    <row r="285" spans="4:11" x14ac:dyDescent="0.25">
      <c r="D285">
        <v>1672</v>
      </c>
      <c r="E285">
        <v>44</v>
      </c>
      <c r="F285" s="1">
        <v>40036</v>
      </c>
      <c r="G285" t="s">
        <v>60</v>
      </c>
      <c r="H285" t="s">
        <v>61</v>
      </c>
      <c r="I285" s="2">
        <v>8.91</v>
      </c>
      <c r="J285">
        <v>1</v>
      </c>
      <c r="K285" s="2">
        <v>0.99</v>
      </c>
    </row>
    <row r="286" spans="4:11" x14ac:dyDescent="0.25">
      <c r="D286">
        <v>1678</v>
      </c>
      <c r="E286">
        <v>44</v>
      </c>
      <c r="F286" s="1">
        <v>40036</v>
      </c>
      <c r="G286" t="s">
        <v>60</v>
      </c>
      <c r="H286" t="s">
        <v>61</v>
      </c>
      <c r="I286" s="2">
        <v>8.91</v>
      </c>
      <c r="J286">
        <v>1</v>
      </c>
      <c r="K286" s="2">
        <v>0.99</v>
      </c>
    </row>
    <row r="287" spans="4:11" x14ac:dyDescent="0.25">
      <c r="D287">
        <v>1684</v>
      </c>
      <c r="E287">
        <v>44</v>
      </c>
      <c r="F287" s="1">
        <v>40036</v>
      </c>
      <c r="G287" t="s">
        <v>60</v>
      </c>
      <c r="H287" t="s">
        <v>61</v>
      </c>
      <c r="I287" s="2">
        <v>8.91</v>
      </c>
      <c r="J287">
        <v>1</v>
      </c>
      <c r="K287" s="2">
        <v>0.99</v>
      </c>
    </row>
    <row r="288" spans="4:11" x14ac:dyDescent="0.25">
      <c r="D288">
        <v>1690</v>
      </c>
      <c r="E288">
        <v>44</v>
      </c>
      <c r="F288" s="1">
        <v>40036</v>
      </c>
      <c r="G288" t="s">
        <v>60</v>
      </c>
      <c r="H288" t="s">
        <v>61</v>
      </c>
      <c r="I288" s="2">
        <v>8.91</v>
      </c>
      <c r="J288">
        <v>1</v>
      </c>
      <c r="K288" s="2">
        <v>0.99</v>
      </c>
    </row>
    <row r="289" spans="4:11" x14ac:dyDescent="0.25">
      <c r="D289">
        <v>1696</v>
      </c>
      <c r="E289">
        <v>44</v>
      </c>
      <c r="F289" s="1">
        <v>40036</v>
      </c>
      <c r="G289" t="s">
        <v>60</v>
      </c>
      <c r="H289" t="s">
        <v>61</v>
      </c>
      <c r="I289" s="2">
        <v>8.91</v>
      </c>
      <c r="J289">
        <v>1</v>
      </c>
      <c r="K289" s="2">
        <v>0.99</v>
      </c>
    </row>
    <row r="290" spans="4:11" x14ac:dyDescent="0.25">
      <c r="D290">
        <v>1702</v>
      </c>
      <c r="E290">
        <v>44</v>
      </c>
      <c r="F290" s="1">
        <v>40036</v>
      </c>
      <c r="G290" t="s">
        <v>60</v>
      </c>
      <c r="H290" t="s">
        <v>61</v>
      </c>
      <c r="I290" s="2">
        <v>8.91</v>
      </c>
      <c r="J290">
        <v>1</v>
      </c>
      <c r="K290" s="2">
        <v>0.99</v>
      </c>
    </row>
    <row r="291" spans="4:11" x14ac:dyDescent="0.25">
      <c r="D291">
        <v>1708</v>
      </c>
      <c r="E291">
        <v>44</v>
      </c>
      <c r="F291" s="1">
        <v>40036</v>
      </c>
      <c r="G291" t="s">
        <v>60</v>
      </c>
      <c r="H291" t="s">
        <v>61</v>
      </c>
      <c r="I291" s="2">
        <v>8.91</v>
      </c>
      <c r="J291">
        <v>1</v>
      </c>
      <c r="K291" s="2">
        <v>0.99</v>
      </c>
    </row>
    <row r="292" spans="4:11" x14ac:dyDescent="0.25">
      <c r="D292">
        <v>1714</v>
      </c>
      <c r="E292">
        <v>44</v>
      </c>
      <c r="F292" s="1">
        <v>40036</v>
      </c>
      <c r="G292" t="s">
        <v>60</v>
      </c>
      <c r="H292" t="s">
        <v>61</v>
      </c>
      <c r="I292" s="2">
        <v>8.91</v>
      </c>
      <c r="J292">
        <v>1</v>
      </c>
      <c r="K292" s="2">
        <v>0.99</v>
      </c>
    </row>
    <row r="293" spans="4:11" x14ac:dyDescent="0.25">
      <c r="D293">
        <v>1723</v>
      </c>
      <c r="E293">
        <v>53</v>
      </c>
      <c r="F293" s="1">
        <v>40041</v>
      </c>
      <c r="G293" t="s">
        <v>25</v>
      </c>
      <c r="H293" t="s">
        <v>26</v>
      </c>
      <c r="I293" s="2">
        <v>13.86</v>
      </c>
      <c r="J293">
        <v>1</v>
      </c>
      <c r="K293" s="2">
        <v>0.99</v>
      </c>
    </row>
    <row r="294" spans="4:11" x14ac:dyDescent="0.25">
      <c r="D294">
        <v>1732</v>
      </c>
      <c r="E294">
        <v>53</v>
      </c>
      <c r="F294" s="1">
        <v>40041</v>
      </c>
      <c r="G294" t="s">
        <v>25</v>
      </c>
      <c r="H294" t="s">
        <v>26</v>
      </c>
      <c r="I294" s="2">
        <v>13.86</v>
      </c>
      <c r="J294">
        <v>1</v>
      </c>
      <c r="K294" s="2">
        <v>0.99</v>
      </c>
    </row>
    <row r="295" spans="4:11" x14ac:dyDescent="0.25">
      <c r="D295">
        <v>1741</v>
      </c>
      <c r="E295">
        <v>53</v>
      </c>
      <c r="F295" s="1">
        <v>40041</v>
      </c>
      <c r="G295" t="s">
        <v>25</v>
      </c>
      <c r="H295" t="s">
        <v>26</v>
      </c>
      <c r="I295" s="2">
        <v>13.86</v>
      </c>
      <c r="J295">
        <v>1</v>
      </c>
      <c r="K295" s="2">
        <v>0.99</v>
      </c>
    </row>
    <row r="296" spans="4:11" x14ac:dyDescent="0.25">
      <c r="D296">
        <v>1750</v>
      </c>
      <c r="E296">
        <v>53</v>
      </c>
      <c r="F296" s="1">
        <v>40041</v>
      </c>
      <c r="G296" t="s">
        <v>25</v>
      </c>
      <c r="H296" t="s">
        <v>26</v>
      </c>
      <c r="I296" s="2">
        <v>13.86</v>
      </c>
      <c r="J296">
        <v>1</v>
      </c>
      <c r="K296" s="2">
        <v>0.99</v>
      </c>
    </row>
    <row r="297" spans="4:11" x14ac:dyDescent="0.25">
      <c r="D297">
        <v>1759</v>
      </c>
      <c r="E297">
        <v>53</v>
      </c>
      <c r="F297" s="1">
        <v>40041</v>
      </c>
      <c r="G297" t="s">
        <v>25</v>
      </c>
      <c r="H297" t="s">
        <v>26</v>
      </c>
      <c r="I297" s="2">
        <v>13.86</v>
      </c>
      <c r="J297">
        <v>1</v>
      </c>
      <c r="K297" s="2">
        <v>0.99</v>
      </c>
    </row>
    <row r="298" spans="4:11" x14ac:dyDescent="0.25">
      <c r="D298">
        <v>1768</v>
      </c>
      <c r="E298">
        <v>53</v>
      </c>
      <c r="F298" s="1">
        <v>40041</v>
      </c>
      <c r="G298" t="s">
        <v>25</v>
      </c>
      <c r="H298" t="s">
        <v>26</v>
      </c>
      <c r="I298" s="2">
        <v>13.86</v>
      </c>
      <c r="J298">
        <v>1</v>
      </c>
      <c r="K298" s="2">
        <v>0.99</v>
      </c>
    </row>
    <row r="299" spans="4:11" x14ac:dyDescent="0.25">
      <c r="D299">
        <v>1777</v>
      </c>
      <c r="E299">
        <v>53</v>
      </c>
      <c r="F299" s="1">
        <v>40041</v>
      </c>
      <c r="G299" t="s">
        <v>25</v>
      </c>
      <c r="H299" t="s">
        <v>26</v>
      </c>
      <c r="I299" s="2">
        <v>13.86</v>
      </c>
      <c r="J299">
        <v>1</v>
      </c>
      <c r="K299" s="2">
        <v>0.99</v>
      </c>
    </row>
    <row r="300" spans="4:11" x14ac:dyDescent="0.25">
      <c r="D300">
        <v>1786</v>
      </c>
      <c r="E300">
        <v>53</v>
      </c>
      <c r="F300" s="1">
        <v>40041</v>
      </c>
      <c r="G300" t="s">
        <v>25</v>
      </c>
      <c r="H300" t="s">
        <v>26</v>
      </c>
      <c r="I300" s="2">
        <v>13.86</v>
      </c>
      <c r="J300">
        <v>1</v>
      </c>
      <c r="K300" s="2">
        <v>0.99</v>
      </c>
    </row>
    <row r="301" spans="4:11" x14ac:dyDescent="0.25">
      <c r="D301">
        <v>1795</v>
      </c>
      <c r="E301">
        <v>53</v>
      </c>
      <c r="F301" s="1">
        <v>40041</v>
      </c>
      <c r="G301" t="s">
        <v>25</v>
      </c>
      <c r="H301" t="s">
        <v>26</v>
      </c>
      <c r="I301" s="2">
        <v>13.86</v>
      </c>
      <c r="J301">
        <v>1</v>
      </c>
      <c r="K301" s="2">
        <v>0.99</v>
      </c>
    </row>
    <row r="302" spans="4:11" x14ac:dyDescent="0.25">
      <c r="D302">
        <v>1804</v>
      </c>
      <c r="E302">
        <v>53</v>
      </c>
      <c r="F302" s="1">
        <v>40041</v>
      </c>
      <c r="G302" t="s">
        <v>25</v>
      </c>
      <c r="H302" t="s">
        <v>26</v>
      </c>
      <c r="I302" s="2">
        <v>13.86</v>
      </c>
      <c r="J302">
        <v>1</v>
      </c>
      <c r="K302" s="2">
        <v>0.99</v>
      </c>
    </row>
    <row r="303" spans="4:11" x14ac:dyDescent="0.25">
      <c r="D303">
        <v>1813</v>
      </c>
      <c r="E303">
        <v>53</v>
      </c>
      <c r="F303" s="1">
        <v>40041</v>
      </c>
      <c r="G303" t="s">
        <v>25</v>
      </c>
      <c r="H303" t="s">
        <v>26</v>
      </c>
      <c r="I303" s="2">
        <v>13.86</v>
      </c>
      <c r="J303">
        <v>1</v>
      </c>
      <c r="K303" s="2">
        <v>0.99</v>
      </c>
    </row>
    <row r="304" spans="4:11" x14ac:dyDescent="0.25">
      <c r="D304">
        <v>1822</v>
      </c>
      <c r="E304">
        <v>53</v>
      </c>
      <c r="F304" s="1">
        <v>40041</v>
      </c>
      <c r="G304" t="s">
        <v>25</v>
      </c>
      <c r="H304" t="s">
        <v>26</v>
      </c>
      <c r="I304" s="2">
        <v>13.86</v>
      </c>
      <c r="J304">
        <v>1</v>
      </c>
      <c r="K304" s="2">
        <v>0.99</v>
      </c>
    </row>
    <row r="305" spans="4:11" x14ac:dyDescent="0.25">
      <c r="D305">
        <v>1831</v>
      </c>
      <c r="E305">
        <v>53</v>
      </c>
      <c r="F305" s="1">
        <v>40041</v>
      </c>
      <c r="G305" t="s">
        <v>25</v>
      </c>
      <c r="H305" t="s">
        <v>26</v>
      </c>
      <c r="I305" s="2">
        <v>13.86</v>
      </c>
      <c r="J305">
        <v>1</v>
      </c>
      <c r="K305" s="2">
        <v>0.99</v>
      </c>
    </row>
    <row r="306" spans="4:11" x14ac:dyDescent="0.25">
      <c r="D306">
        <v>1840</v>
      </c>
      <c r="E306">
        <v>53</v>
      </c>
      <c r="F306" s="1">
        <v>40041</v>
      </c>
      <c r="G306" t="s">
        <v>25</v>
      </c>
      <c r="H306" t="s">
        <v>26</v>
      </c>
      <c r="I306" s="2">
        <v>13.86</v>
      </c>
      <c r="J306">
        <v>1</v>
      </c>
      <c r="K306" s="2">
        <v>0.99</v>
      </c>
    </row>
    <row r="307" spans="4:11" x14ac:dyDescent="0.25">
      <c r="D307">
        <v>1854</v>
      </c>
      <c r="E307">
        <v>8</v>
      </c>
      <c r="F307" s="1">
        <v>40049</v>
      </c>
      <c r="G307" t="s">
        <v>12</v>
      </c>
      <c r="H307" t="s">
        <v>13</v>
      </c>
      <c r="I307" s="2">
        <v>0.99</v>
      </c>
      <c r="J307">
        <v>1</v>
      </c>
      <c r="K307" s="2">
        <v>0.99</v>
      </c>
    </row>
    <row r="308" spans="4:11" x14ac:dyDescent="0.25">
      <c r="D308">
        <v>1855</v>
      </c>
      <c r="E308">
        <v>9</v>
      </c>
      <c r="F308" s="1">
        <v>40062</v>
      </c>
      <c r="G308" t="s">
        <v>62</v>
      </c>
      <c r="H308" t="s">
        <v>63</v>
      </c>
      <c r="I308" s="2">
        <v>1.98</v>
      </c>
      <c r="J308">
        <v>1</v>
      </c>
      <c r="K308" s="2">
        <v>0.99</v>
      </c>
    </row>
    <row r="309" spans="4:11" x14ac:dyDescent="0.25">
      <c r="D309">
        <v>1856</v>
      </c>
      <c r="E309">
        <v>9</v>
      </c>
      <c r="F309" s="1">
        <v>40062</v>
      </c>
      <c r="G309" t="s">
        <v>62</v>
      </c>
      <c r="H309" t="s">
        <v>63</v>
      </c>
      <c r="I309" s="2">
        <v>1.98</v>
      </c>
      <c r="J309">
        <v>1</v>
      </c>
      <c r="K309" s="2">
        <v>0.99</v>
      </c>
    </row>
    <row r="310" spans="4:11" x14ac:dyDescent="0.25">
      <c r="D310">
        <v>1858</v>
      </c>
      <c r="E310">
        <v>11</v>
      </c>
      <c r="F310" s="1">
        <v>40062</v>
      </c>
      <c r="G310" t="s">
        <v>40</v>
      </c>
      <c r="H310" t="s">
        <v>41</v>
      </c>
      <c r="I310" s="2">
        <v>1.98</v>
      </c>
      <c r="J310">
        <v>1</v>
      </c>
      <c r="K310" s="2">
        <v>0.99</v>
      </c>
    </row>
    <row r="311" spans="4:11" x14ac:dyDescent="0.25">
      <c r="D311">
        <v>1860</v>
      </c>
      <c r="E311">
        <v>11</v>
      </c>
      <c r="F311" s="1">
        <v>40062</v>
      </c>
      <c r="G311" t="s">
        <v>40</v>
      </c>
      <c r="H311" t="s">
        <v>41</v>
      </c>
      <c r="I311" s="2">
        <v>1.98</v>
      </c>
      <c r="J311">
        <v>1</v>
      </c>
      <c r="K311" s="2">
        <v>0.99</v>
      </c>
    </row>
    <row r="312" spans="4:11" x14ac:dyDescent="0.25">
      <c r="D312">
        <v>1862</v>
      </c>
      <c r="E312">
        <v>13</v>
      </c>
      <c r="F312" s="1">
        <v>40063</v>
      </c>
      <c r="G312" t="s">
        <v>48</v>
      </c>
      <c r="H312" t="s">
        <v>41</v>
      </c>
      <c r="I312" s="2">
        <v>3.96</v>
      </c>
      <c r="J312">
        <v>1</v>
      </c>
      <c r="K312" s="2">
        <v>0.99</v>
      </c>
    </row>
    <row r="313" spans="4:11" x14ac:dyDescent="0.25">
      <c r="D313">
        <v>1864</v>
      </c>
      <c r="E313">
        <v>13</v>
      </c>
      <c r="F313" s="1">
        <v>40063</v>
      </c>
      <c r="G313" t="s">
        <v>48</v>
      </c>
      <c r="H313" t="s">
        <v>41</v>
      </c>
      <c r="I313" s="2">
        <v>3.96</v>
      </c>
      <c r="J313">
        <v>1</v>
      </c>
      <c r="K313" s="2">
        <v>0.99</v>
      </c>
    </row>
    <row r="314" spans="4:11" x14ac:dyDescent="0.25">
      <c r="D314">
        <v>1866</v>
      </c>
      <c r="E314">
        <v>13</v>
      </c>
      <c r="F314" s="1">
        <v>40063</v>
      </c>
      <c r="G314" t="s">
        <v>48</v>
      </c>
      <c r="H314" t="s">
        <v>41</v>
      </c>
      <c r="I314" s="2">
        <v>3.96</v>
      </c>
      <c r="J314">
        <v>1</v>
      </c>
      <c r="K314" s="2">
        <v>0.99</v>
      </c>
    </row>
    <row r="315" spans="4:11" x14ac:dyDescent="0.25">
      <c r="D315">
        <v>1868</v>
      </c>
      <c r="E315">
        <v>13</v>
      </c>
      <c r="F315" s="1">
        <v>40063</v>
      </c>
      <c r="G315" t="s">
        <v>48</v>
      </c>
      <c r="H315" t="s">
        <v>41</v>
      </c>
      <c r="I315" s="2">
        <v>3.96</v>
      </c>
      <c r="J315">
        <v>1</v>
      </c>
      <c r="K315" s="2">
        <v>0.99</v>
      </c>
    </row>
    <row r="316" spans="4:11" x14ac:dyDescent="0.25">
      <c r="D316">
        <v>1872</v>
      </c>
      <c r="E316">
        <v>17</v>
      </c>
      <c r="F316" s="1">
        <v>40064</v>
      </c>
      <c r="G316" t="s">
        <v>28</v>
      </c>
      <c r="H316" t="s">
        <v>17</v>
      </c>
      <c r="I316" s="2">
        <v>5.94</v>
      </c>
      <c r="J316">
        <v>1</v>
      </c>
      <c r="K316" s="2">
        <v>0.99</v>
      </c>
    </row>
    <row r="317" spans="4:11" x14ac:dyDescent="0.25">
      <c r="D317">
        <v>1876</v>
      </c>
      <c r="E317">
        <v>17</v>
      </c>
      <c r="F317" s="1">
        <v>40064</v>
      </c>
      <c r="G317" t="s">
        <v>28</v>
      </c>
      <c r="H317" t="s">
        <v>17</v>
      </c>
      <c r="I317" s="2">
        <v>5.94</v>
      </c>
      <c r="J317">
        <v>1</v>
      </c>
      <c r="K317" s="2">
        <v>0.99</v>
      </c>
    </row>
    <row r="318" spans="4:11" x14ac:dyDescent="0.25">
      <c r="D318">
        <v>1880</v>
      </c>
      <c r="E318">
        <v>17</v>
      </c>
      <c r="F318" s="1">
        <v>40064</v>
      </c>
      <c r="G318" t="s">
        <v>28</v>
      </c>
      <c r="H318" t="s">
        <v>17</v>
      </c>
      <c r="I318" s="2">
        <v>5.94</v>
      </c>
      <c r="J318">
        <v>1</v>
      </c>
      <c r="K318" s="2">
        <v>0.99</v>
      </c>
    </row>
    <row r="319" spans="4:11" x14ac:dyDescent="0.25">
      <c r="D319">
        <v>1884</v>
      </c>
      <c r="E319">
        <v>17</v>
      </c>
      <c r="F319" s="1">
        <v>40064</v>
      </c>
      <c r="G319" t="s">
        <v>28</v>
      </c>
      <c r="H319" t="s">
        <v>17</v>
      </c>
      <c r="I319" s="2">
        <v>5.94</v>
      </c>
      <c r="J319">
        <v>1</v>
      </c>
      <c r="K319" s="2">
        <v>0.99</v>
      </c>
    </row>
    <row r="320" spans="4:11" x14ac:dyDescent="0.25">
      <c r="D320">
        <v>1888</v>
      </c>
      <c r="E320">
        <v>17</v>
      </c>
      <c r="F320" s="1">
        <v>40064</v>
      </c>
      <c r="G320" t="s">
        <v>28</v>
      </c>
      <c r="H320" t="s">
        <v>17</v>
      </c>
      <c r="I320" s="2">
        <v>5.94</v>
      </c>
      <c r="J320">
        <v>1</v>
      </c>
      <c r="K320" s="2">
        <v>0.99</v>
      </c>
    </row>
    <row r="321" spans="4:11" x14ac:dyDescent="0.25">
      <c r="D321">
        <v>1892</v>
      </c>
      <c r="E321">
        <v>17</v>
      </c>
      <c r="F321" s="1">
        <v>40064</v>
      </c>
      <c r="G321" t="s">
        <v>28</v>
      </c>
      <c r="H321" t="s">
        <v>17</v>
      </c>
      <c r="I321" s="2">
        <v>5.94</v>
      </c>
      <c r="J321">
        <v>1</v>
      </c>
      <c r="K321" s="2">
        <v>0.99</v>
      </c>
    </row>
    <row r="322" spans="4:11" x14ac:dyDescent="0.25">
      <c r="D322">
        <v>1898</v>
      </c>
      <c r="E322">
        <v>23</v>
      </c>
      <c r="F322" s="1">
        <v>40067</v>
      </c>
      <c r="G322" t="s">
        <v>16</v>
      </c>
      <c r="H322" t="s">
        <v>17</v>
      </c>
      <c r="I322" s="2">
        <v>8.91</v>
      </c>
      <c r="J322">
        <v>1</v>
      </c>
      <c r="K322" s="2">
        <v>0.99</v>
      </c>
    </row>
    <row r="323" spans="4:11" x14ac:dyDescent="0.25">
      <c r="D323">
        <v>1904</v>
      </c>
      <c r="E323">
        <v>23</v>
      </c>
      <c r="F323" s="1">
        <v>40067</v>
      </c>
      <c r="G323" t="s">
        <v>16</v>
      </c>
      <c r="H323" t="s">
        <v>17</v>
      </c>
      <c r="I323" s="2">
        <v>8.91</v>
      </c>
      <c r="J323">
        <v>1</v>
      </c>
      <c r="K323" s="2">
        <v>0.99</v>
      </c>
    </row>
    <row r="324" spans="4:11" x14ac:dyDescent="0.25">
      <c r="D324">
        <v>1910</v>
      </c>
      <c r="E324">
        <v>23</v>
      </c>
      <c r="F324" s="1">
        <v>40067</v>
      </c>
      <c r="G324" t="s">
        <v>16</v>
      </c>
      <c r="H324" t="s">
        <v>17</v>
      </c>
      <c r="I324" s="2">
        <v>8.91</v>
      </c>
      <c r="J324">
        <v>1</v>
      </c>
      <c r="K324" s="2">
        <v>0.99</v>
      </c>
    </row>
    <row r="325" spans="4:11" x14ac:dyDescent="0.25">
      <c r="D325">
        <v>1916</v>
      </c>
      <c r="E325">
        <v>23</v>
      </c>
      <c r="F325" s="1">
        <v>40067</v>
      </c>
      <c r="G325" t="s">
        <v>16</v>
      </c>
      <c r="H325" t="s">
        <v>17</v>
      </c>
      <c r="I325" s="2">
        <v>8.91</v>
      </c>
      <c r="J325">
        <v>1</v>
      </c>
      <c r="K325" s="2">
        <v>0.99</v>
      </c>
    </row>
    <row r="326" spans="4:11" x14ac:dyDescent="0.25">
      <c r="D326">
        <v>1922</v>
      </c>
      <c r="E326">
        <v>23</v>
      </c>
      <c r="F326" s="1">
        <v>40067</v>
      </c>
      <c r="G326" t="s">
        <v>16</v>
      </c>
      <c r="H326" t="s">
        <v>17</v>
      </c>
      <c r="I326" s="2">
        <v>8.91</v>
      </c>
      <c r="J326">
        <v>1</v>
      </c>
      <c r="K326" s="2">
        <v>0.99</v>
      </c>
    </row>
    <row r="327" spans="4:11" x14ac:dyDescent="0.25">
      <c r="D327">
        <v>1928</v>
      </c>
      <c r="E327">
        <v>23</v>
      </c>
      <c r="F327" s="1">
        <v>40067</v>
      </c>
      <c r="G327" t="s">
        <v>16</v>
      </c>
      <c r="H327" t="s">
        <v>17</v>
      </c>
      <c r="I327" s="2">
        <v>8.91</v>
      </c>
      <c r="J327">
        <v>1</v>
      </c>
      <c r="K327" s="2">
        <v>0.99</v>
      </c>
    </row>
    <row r="328" spans="4:11" x14ac:dyDescent="0.25">
      <c r="D328">
        <v>1934</v>
      </c>
      <c r="E328">
        <v>23</v>
      </c>
      <c r="F328" s="1">
        <v>40067</v>
      </c>
      <c r="G328" t="s">
        <v>16</v>
      </c>
      <c r="H328" t="s">
        <v>17</v>
      </c>
      <c r="I328" s="2">
        <v>8.91</v>
      </c>
      <c r="J328">
        <v>1</v>
      </c>
      <c r="K328" s="2">
        <v>0.99</v>
      </c>
    </row>
    <row r="329" spans="4:11" x14ac:dyDescent="0.25">
      <c r="D329">
        <v>1940</v>
      </c>
      <c r="E329">
        <v>23</v>
      </c>
      <c r="F329" s="1">
        <v>40067</v>
      </c>
      <c r="G329" t="s">
        <v>16</v>
      </c>
      <c r="H329" t="s">
        <v>17</v>
      </c>
      <c r="I329" s="2">
        <v>8.91</v>
      </c>
      <c r="J329">
        <v>1</v>
      </c>
      <c r="K329" s="2">
        <v>0.99</v>
      </c>
    </row>
    <row r="330" spans="4:11" x14ac:dyDescent="0.25">
      <c r="D330">
        <v>1946</v>
      </c>
      <c r="E330">
        <v>23</v>
      </c>
      <c r="F330" s="1">
        <v>40067</v>
      </c>
      <c r="G330" t="s">
        <v>16</v>
      </c>
      <c r="H330" t="s">
        <v>17</v>
      </c>
      <c r="I330" s="2">
        <v>8.91</v>
      </c>
      <c r="J330">
        <v>1</v>
      </c>
      <c r="K330" s="2">
        <v>0.99</v>
      </c>
    </row>
    <row r="331" spans="4:11" x14ac:dyDescent="0.25">
      <c r="D331">
        <v>1955</v>
      </c>
      <c r="E331">
        <v>32</v>
      </c>
      <c r="F331" s="1">
        <v>40072</v>
      </c>
      <c r="G331" t="s">
        <v>59</v>
      </c>
      <c r="H331" t="s">
        <v>15</v>
      </c>
      <c r="I331" s="2">
        <v>13.86</v>
      </c>
      <c r="J331">
        <v>1</v>
      </c>
      <c r="K331" s="2">
        <v>0.99</v>
      </c>
    </row>
    <row r="332" spans="4:11" x14ac:dyDescent="0.25">
      <c r="D332">
        <v>1964</v>
      </c>
      <c r="E332">
        <v>32</v>
      </c>
      <c r="F332" s="1">
        <v>40072</v>
      </c>
      <c r="G332" t="s">
        <v>59</v>
      </c>
      <c r="H332" t="s">
        <v>15</v>
      </c>
      <c r="I332" s="2">
        <v>13.86</v>
      </c>
      <c r="J332">
        <v>1</v>
      </c>
      <c r="K332" s="2">
        <v>0.99</v>
      </c>
    </row>
    <row r="333" spans="4:11" x14ac:dyDescent="0.25">
      <c r="D333">
        <v>1973</v>
      </c>
      <c r="E333">
        <v>32</v>
      </c>
      <c r="F333" s="1">
        <v>40072</v>
      </c>
      <c r="G333" t="s">
        <v>59</v>
      </c>
      <c r="H333" t="s">
        <v>15</v>
      </c>
      <c r="I333" s="2">
        <v>13.86</v>
      </c>
      <c r="J333">
        <v>1</v>
      </c>
      <c r="K333" s="2">
        <v>0.99</v>
      </c>
    </row>
    <row r="334" spans="4:11" x14ac:dyDescent="0.25">
      <c r="D334">
        <v>1982</v>
      </c>
      <c r="E334">
        <v>32</v>
      </c>
      <c r="F334" s="1">
        <v>40072</v>
      </c>
      <c r="G334" t="s">
        <v>59</v>
      </c>
      <c r="H334" t="s">
        <v>15</v>
      </c>
      <c r="I334" s="2">
        <v>13.86</v>
      </c>
      <c r="J334">
        <v>1</v>
      </c>
      <c r="K334" s="2">
        <v>0.99</v>
      </c>
    </row>
    <row r="335" spans="4:11" x14ac:dyDescent="0.25">
      <c r="D335">
        <v>1991</v>
      </c>
      <c r="E335">
        <v>32</v>
      </c>
      <c r="F335" s="1">
        <v>40072</v>
      </c>
      <c r="G335" t="s">
        <v>59</v>
      </c>
      <c r="H335" t="s">
        <v>15</v>
      </c>
      <c r="I335" s="2">
        <v>13.86</v>
      </c>
      <c r="J335">
        <v>1</v>
      </c>
      <c r="K335" s="2">
        <v>0.99</v>
      </c>
    </row>
    <row r="336" spans="4:11" x14ac:dyDescent="0.25">
      <c r="D336">
        <v>2000</v>
      </c>
      <c r="E336">
        <v>32</v>
      </c>
      <c r="F336" s="1">
        <v>40072</v>
      </c>
      <c r="G336" t="s">
        <v>59</v>
      </c>
      <c r="H336" t="s">
        <v>15</v>
      </c>
      <c r="I336" s="2">
        <v>13.86</v>
      </c>
      <c r="J336">
        <v>1</v>
      </c>
      <c r="K336" s="2">
        <v>0.99</v>
      </c>
    </row>
    <row r="337" spans="4:11" x14ac:dyDescent="0.25">
      <c r="D337">
        <v>2009</v>
      </c>
      <c r="E337">
        <v>32</v>
      </c>
      <c r="F337" s="1">
        <v>40072</v>
      </c>
      <c r="G337" t="s">
        <v>59</v>
      </c>
      <c r="H337" t="s">
        <v>15</v>
      </c>
      <c r="I337" s="2">
        <v>13.86</v>
      </c>
      <c r="J337">
        <v>1</v>
      </c>
      <c r="K337" s="2">
        <v>0.99</v>
      </c>
    </row>
    <row r="338" spans="4:11" x14ac:dyDescent="0.25">
      <c r="D338">
        <v>2018</v>
      </c>
      <c r="E338">
        <v>32</v>
      </c>
      <c r="F338" s="1">
        <v>40072</v>
      </c>
      <c r="G338" t="s">
        <v>59</v>
      </c>
      <c r="H338" t="s">
        <v>15</v>
      </c>
      <c r="I338" s="2">
        <v>13.86</v>
      </c>
      <c r="J338">
        <v>1</v>
      </c>
      <c r="K338" s="2">
        <v>0.99</v>
      </c>
    </row>
    <row r="339" spans="4:11" x14ac:dyDescent="0.25">
      <c r="D339">
        <v>2027</v>
      </c>
      <c r="E339">
        <v>32</v>
      </c>
      <c r="F339" s="1">
        <v>40072</v>
      </c>
      <c r="G339" t="s">
        <v>59</v>
      </c>
      <c r="H339" t="s">
        <v>15</v>
      </c>
      <c r="I339" s="2">
        <v>13.86</v>
      </c>
      <c r="J339">
        <v>1</v>
      </c>
      <c r="K339" s="2">
        <v>0.99</v>
      </c>
    </row>
    <row r="340" spans="4:11" x14ac:dyDescent="0.25">
      <c r="D340">
        <v>2036</v>
      </c>
      <c r="E340">
        <v>32</v>
      </c>
      <c r="F340" s="1">
        <v>40072</v>
      </c>
      <c r="G340" t="s">
        <v>59</v>
      </c>
      <c r="H340" t="s">
        <v>15</v>
      </c>
      <c r="I340" s="2">
        <v>13.86</v>
      </c>
      <c r="J340">
        <v>1</v>
      </c>
      <c r="K340" s="2">
        <v>0.99</v>
      </c>
    </row>
    <row r="341" spans="4:11" x14ac:dyDescent="0.25">
      <c r="D341">
        <v>2045</v>
      </c>
      <c r="E341">
        <v>32</v>
      </c>
      <c r="F341" s="1">
        <v>40072</v>
      </c>
      <c r="G341" t="s">
        <v>59</v>
      </c>
      <c r="H341" t="s">
        <v>15</v>
      </c>
      <c r="I341" s="2">
        <v>13.86</v>
      </c>
      <c r="J341">
        <v>1</v>
      </c>
      <c r="K341" s="2">
        <v>0.99</v>
      </c>
    </row>
    <row r="342" spans="4:11" x14ac:dyDescent="0.25">
      <c r="D342">
        <v>2054</v>
      </c>
      <c r="E342">
        <v>32</v>
      </c>
      <c r="F342" s="1">
        <v>40072</v>
      </c>
      <c r="G342" t="s">
        <v>59</v>
      </c>
      <c r="H342" t="s">
        <v>15</v>
      </c>
      <c r="I342" s="2">
        <v>13.86</v>
      </c>
      <c r="J342">
        <v>1</v>
      </c>
      <c r="K342" s="2">
        <v>0.99</v>
      </c>
    </row>
    <row r="343" spans="4:11" x14ac:dyDescent="0.25">
      <c r="D343">
        <v>2063</v>
      </c>
      <c r="E343">
        <v>32</v>
      </c>
      <c r="F343" s="1">
        <v>40072</v>
      </c>
      <c r="G343" t="s">
        <v>59</v>
      </c>
      <c r="H343" t="s">
        <v>15</v>
      </c>
      <c r="I343" s="2">
        <v>13.86</v>
      </c>
      <c r="J343">
        <v>1</v>
      </c>
      <c r="K343" s="2">
        <v>0.99</v>
      </c>
    </row>
    <row r="344" spans="4:11" x14ac:dyDescent="0.25">
      <c r="D344">
        <v>2072</v>
      </c>
      <c r="E344">
        <v>32</v>
      </c>
      <c r="F344" s="1">
        <v>40072</v>
      </c>
      <c r="G344" t="s">
        <v>59</v>
      </c>
      <c r="H344" t="s">
        <v>15</v>
      </c>
      <c r="I344" s="2">
        <v>13.86</v>
      </c>
      <c r="J344">
        <v>1</v>
      </c>
      <c r="K344" s="2">
        <v>0.99</v>
      </c>
    </row>
    <row r="345" spans="4:11" x14ac:dyDescent="0.25">
      <c r="D345">
        <v>2086</v>
      </c>
      <c r="E345">
        <v>46</v>
      </c>
      <c r="F345" s="1">
        <v>40080</v>
      </c>
      <c r="G345" t="s">
        <v>23</v>
      </c>
      <c r="H345" t="s">
        <v>24</v>
      </c>
      <c r="I345" s="2">
        <v>0.99</v>
      </c>
      <c r="J345">
        <v>1</v>
      </c>
      <c r="K345" s="2">
        <v>0.99</v>
      </c>
    </row>
    <row r="346" spans="4:11" x14ac:dyDescent="0.25">
      <c r="D346">
        <v>2087</v>
      </c>
      <c r="E346">
        <v>47</v>
      </c>
      <c r="F346" s="1">
        <v>40093</v>
      </c>
      <c r="G346" t="s">
        <v>64</v>
      </c>
      <c r="H346" t="s">
        <v>65</v>
      </c>
      <c r="I346" s="2">
        <v>1.98</v>
      </c>
      <c r="J346">
        <v>1</v>
      </c>
      <c r="K346" s="2">
        <v>0.99</v>
      </c>
    </row>
    <row r="347" spans="4:11" x14ac:dyDescent="0.25">
      <c r="D347">
        <v>2088</v>
      </c>
      <c r="E347">
        <v>47</v>
      </c>
      <c r="F347" s="1">
        <v>40093</v>
      </c>
      <c r="G347" t="s">
        <v>64</v>
      </c>
      <c r="H347" t="s">
        <v>65</v>
      </c>
      <c r="I347" s="2">
        <v>1.98</v>
      </c>
      <c r="J347">
        <v>1</v>
      </c>
      <c r="K347" s="2">
        <v>0.99</v>
      </c>
    </row>
    <row r="348" spans="4:11" x14ac:dyDescent="0.25">
      <c r="D348">
        <v>2090</v>
      </c>
      <c r="E348">
        <v>49</v>
      </c>
      <c r="F348" s="1">
        <v>40093</v>
      </c>
      <c r="G348" t="s">
        <v>66</v>
      </c>
      <c r="H348" t="s">
        <v>67</v>
      </c>
      <c r="I348" s="2">
        <v>1.98</v>
      </c>
      <c r="J348">
        <v>1</v>
      </c>
      <c r="K348" s="2">
        <v>0.99</v>
      </c>
    </row>
    <row r="349" spans="4:11" x14ac:dyDescent="0.25">
      <c r="D349">
        <v>2092</v>
      </c>
      <c r="E349">
        <v>49</v>
      </c>
      <c r="F349" s="1">
        <v>40093</v>
      </c>
      <c r="G349" t="s">
        <v>66</v>
      </c>
      <c r="H349" t="s">
        <v>67</v>
      </c>
      <c r="I349" s="2">
        <v>1.98</v>
      </c>
      <c r="J349">
        <v>1</v>
      </c>
      <c r="K349" s="2">
        <v>0.99</v>
      </c>
    </row>
    <row r="350" spans="4:11" x14ac:dyDescent="0.25">
      <c r="D350">
        <v>2094</v>
      </c>
      <c r="E350">
        <v>51</v>
      </c>
      <c r="F350" s="1">
        <v>40094</v>
      </c>
      <c r="G350" t="s">
        <v>53</v>
      </c>
      <c r="H350" t="s">
        <v>54</v>
      </c>
      <c r="I350" s="2">
        <v>3.96</v>
      </c>
      <c r="J350">
        <v>1</v>
      </c>
      <c r="K350" s="2">
        <v>0.99</v>
      </c>
    </row>
    <row r="351" spans="4:11" x14ac:dyDescent="0.25">
      <c r="D351">
        <v>2096</v>
      </c>
      <c r="E351">
        <v>51</v>
      </c>
      <c r="F351" s="1">
        <v>40094</v>
      </c>
      <c r="G351" t="s">
        <v>53</v>
      </c>
      <c r="H351" t="s">
        <v>54</v>
      </c>
      <c r="I351" s="2">
        <v>3.96</v>
      </c>
      <c r="J351">
        <v>1</v>
      </c>
      <c r="K351" s="2">
        <v>0.99</v>
      </c>
    </row>
    <row r="352" spans="4:11" x14ac:dyDescent="0.25">
      <c r="D352">
        <v>2098</v>
      </c>
      <c r="E352">
        <v>51</v>
      </c>
      <c r="F352" s="1">
        <v>40094</v>
      </c>
      <c r="G352" t="s">
        <v>53</v>
      </c>
      <c r="H352" t="s">
        <v>54</v>
      </c>
      <c r="I352" s="2">
        <v>3.96</v>
      </c>
      <c r="J352">
        <v>1</v>
      </c>
      <c r="K352" s="2">
        <v>0.99</v>
      </c>
    </row>
    <row r="353" spans="4:11" x14ac:dyDescent="0.25">
      <c r="D353">
        <v>2100</v>
      </c>
      <c r="E353">
        <v>51</v>
      </c>
      <c r="F353" s="1">
        <v>40094</v>
      </c>
      <c r="G353" t="s">
        <v>53</v>
      </c>
      <c r="H353" t="s">
        <v>54</v>
      </c>
      <c r="I353" s="2">
        <v>3.96</v>
      </c>
      <c r="J353">
        <v>1</v>
      </c>
      <c r="K353" s="2">
        <v>0.99</v>
      </c>
    </row>
    <row r="354" spans="4:11" x14ac:dyDescent="0.25">
      <c r="D354">
        <v>2104</v>
      </c>
      <c r="E354">
        <v>55</v>
      </c>
      <c r="F354" s="1">
        <v>40095</v>
      </c>
      <c r="G354" t="s">
        <v>34</v>
      </c>
      <c r="H354" t="s">
        <v>35</v>
      </c>
      <c r="I354" s="2">
        <v>5.94</v>
      </c>
      <c r="J354">
        <v>1</v>
      </c>
      <c r="K354" s="2">
        <v>0.99</v>
      </c>
    </row>
    <row r="355" spans="4:11" x14ac:dyDescent="0.25">
      <c r="D355">
        <v>2108</v>
      </c>
      <c r="E355">
        <v>55</v>
      </c>
      <c r="F355" s="1">
        <v>40095</v>
      </c>
      <c r="G355" t="s">
        <v>34</v>
      </c>
      <c r="H355" t="s">
        <v>35</v>
      </c>
      <c r="I355" s="2">
        <v>5.94</v>
      </c>
      <c r="J355">
        <v>1</v>
      </c>
      <c r="K355" s="2">
        <v>0.99</v>
      </c>
    </row>
    <row r="356" spans="4:11" x14ac:dyDescent="0.25">
      <c r="D356">
        <v>2112</v>
      </c>
      <c r="E356">
        <v>55</v>
      </c>
      <c r="F356" s="1">
        <v>40095</v>
      </c>
      <c r="G356" t="s">
        <v>34</v>
      </c>
      <c r="H356" t="s">
        <v>35</v>
      </c>
      <c r="I356" s="2">
        <v>5.94</v>
      </c>
      <c r="J356">
        <v>1</v>
      </c>
      <c r="K356" s="2">
        <v>0.99</v>
      </c>
    </row>
    <row r="357" spans="4:11" x14ac:dyDescent="0.25">
      <c r="D357">
        <v>2116</v>
      </c>
      <c r="E357">
        <v>55</v>
      </c>
      <c r="F357" s="1">
        <v>40095</v>
      </c>
      <c r="G357" t="s">
        <v>34</v>
      </c>
      <c r="H357" t="s">
        <v>35</v>
      </c>
      <c r="I357" s="2">
        <v>5.94</v>
      </c>
      <c r="J357">
        <v>1</v>
      </c>
      <c r="K357" s="2">
        <v>0.99</v>
      </c>
    </row>
    <row r="358" spans="4:11" x14ac:dyDescent="0.25">
      <c r="D358">
        <v>2120</v>
      </c>
      <c r="E358">
        <v>55</v>
      </c>
      <c r="F358" s="1">
        <v>40095</v>
      </c>
      <c r="G358" t="s">
        <v>34</v>
      </c>
      <c r="H358" t="s">
        <v>35</v>
      </c>
      <c r="I358" s="2">
        <v>5.94</v>
      </c>
      <c r="J358">
        <v>1</v>
      </c>
      <c r="K358" s="2">
        <v>0.99</v>
      </c>
    </row>
    <row r="359" spans="4:11" x14ac:dyDescent="0.25">
      <c r="D359">
        <v>2124</v>
      </c>
      <c r="E359">
        <v>55</v>
      </c>
      <c r="F359" s="1">
        <v>40095</v>
      </c>
      <c r="G359" t="s">
        <v>34</v>
      </c>
      <c r="H359" t="s">
        <v>35</v>
      </c>
      <c r="I359" s="2">
        <v>5.94</v>
      </c>
      <c r="J359">
        <v>1</v>
      </c>
      <c r="K359" s="2">
        <v>0.99</v>
      </c>
    </row>
    <row r="360" spans="4:11" x14ac:dyDescent="0.25">
      <c r="D360">
        <v>2130</v>
      </c>
      <c r="E360">
        <v>2</v>
      </c>
      <c r="F360" s="1">
        <v>40098</v>
      </c>
      <c r="G360" t="s">
        <v>8</v>
      </c>
      <c r="H360" t="s">
        <v>9</v>
      </c>
      <c r="I360" s="2">
        <v>8.91</v>
      </c>
      <c r="J360">
        <v>1</v>
      </c>
      <c r="K360" s="2">
        <v>0.99</v>
      </c>
    </row>
    <row r="361" spans="4:11" x14ac:dyDescent="0.25">
      <c r="D361">
        <v>2136</v>
      </c>
      <c r="E361">
        <v>2</v>
      </c>
      <c r="F361" s="1">
        <v>40098</v>
      </c>
      <c r="G361" t="s">
        <v>8</v>
      </c>
      <c r="H361" t="s">
        <v>9</v>
      </c>
      <c r="I361" s="2">
        <v>8.91</v>
      </c>
      <c r="J361">
        <v>1</v>
      </c>
      <c r="K361" s="2">
        <v>0.99</v>
      </c>
    </row>
    <row r="362" spans="4:11" x14ac:dyDescent="0.25">
      <c r="D362">
        <v>2142</v>
      </c>
      <c r="E362">
        <v>2</v>
      </c>
      <c r="F362" s="1">
        <v>40098</v>
      </c>
      <c r="G362" t="s">
        <v>8</v>
      </c>
      <c r="H362" t="s">
        <v>9</v>
      </c>
      <c r="I362" s="2">
        <v>8.91</v>
      </c>
      <c r="J362">
        <v>1</v>
      </c>
      <c r="K362" s="2">
        <v>0.99</v>
      </c>
    </row>
    <row r="363" spans="4:11" x14ac:dyDescent="0.25">
      <c r="D363">
        <v>2148</v>
      </c>
      <c r="E363">
        <v>2</v>
      </c>
      <c r="F363" s="1">
        <v>40098</v>
      </c>
      <c r="G363" t="s">
        <v>8</v>
      </c>
      <c r="H363" t="s">
        <v>9</v>
      </c>
      <c r="I363" s="2">
        <v>8.91</v>
      </c>
      <c r="J363">
        <v>1</v>
      </c>
      <c r="K363" s="2">
        <v>0.99</v>
      </c>
    </row>
    <row r="364" spans="4:11" x14ac:dyDescent="0.25">
      <c r="D364">
        <v>2154</v>
      </c>
      <c r="E364">
        <v>2</v>
      </c>
      <c r="F364" s="1">
        <v>40098</v>
      </c>
      <c r="G364" t="s">
        <v>8</v>
      </c>
      <c r="H364" t="s">
        <v>9</v>
      </c>
      <c r="I364" s="2">
        <v>8.91</v>
      </c>
      <c r="J364">
        <v>1</v>
      </c>
      <c r="K364" s="2">
        <v>0.99</v>
      </c>
    </row>
    <row r="365" spans="4:11" x14ac:dyDescent="0.25">
      <c r="D365">
        <v>2160</v>
      </c>
      <c r="E365">
        <v>2</v>
      </c>
      <c r="F365" s="1">
        <v>40098</v>
      </c>
      <c r="G365" t="s">
        <v>8</v>
      </c>
      <c r="H365" t="s">
        <v>9</v>
      </c>
      <c r="I365" s="2">
        <v>8.91</v>
      </c>
      <c r="J365">
        <v>1</v>
      </c>
      <c r="K365" s="2">
        <v>0.99</v>
      </c>
    </row>
    <row r="366" spans="4:11" x14ac:dyDescent="0.25">
      <c r="D366">
        <v>2166</v>
      </c>
      <c r="E366">
        <v>2</v>
      </c>
      <c r="F366" s="1">
        <v>40098</v>
      </c>
      <c r="G366" t="s">
        <v>8</v>
      </c>
      <c r="H366" t="s">
        <v>9</v>
      </c>
      <c r="I366" s="2">
        <v>8.91</v>
      </c>
      <c r="J366">
        <v>1</v>
      </c>
      <c r="K366" s="2">
        <v>0.99</v>
      </c>
    </row>
    <row r="367" spans="4:11" x14ac:dyDescent="0.25">
      <c r="D367">
        <v>2172</v>
      </c>
      <c r="E367">
        <v>2</v>
      </c>
      <c r="F367" s="1">
        <v>40098</v>
      </c>
      <c r="G367" t="s">
        <v>8</v>
      </c>
      <c r="H367" t="s">
        <v>9</v>
      </c>
      <c r="I367" s="2">
        <v>8.91</v>
      </c>
      <c r="J367">
        <v>1</v>
      </c>
      <c r="K367" s="2">
        <v>0.99</v>
      </c>
    </row>
    <row r="368" spans="4:11" x14ac:dyDescent="0.25">
      <c r="D368">
        <v>2178</v>
      </c>
      <c r="E368">
        <v>2</v>
      </c>
      <c r="F368" s="1">
        <v>40098</v>
      </c>
      <c r="G368" t="s">
        <v>8</v>
      </c>
      <c r="H368" t="s">
        <v>9</v>
      </c>
      <c r="I368" s="2">
        <v>8.91</v>
      </c>
      <c r="J368">
        <v>1</v>
      </c>
      <c r="K368" s="2">
        <v>0.99</v>
      </c>
    </row>
    <row r="369" spans="4:11" x14ac:dyDescent="0.25">
      <c r="D369">
        <v>2187</v>
      </c>
      <c r="E369">
        <v>11</v>
      </c>
      <c r="F369" s="1">
        <v>40103</v>
      </c>
      <c r="G369" t="s">
        <v>40</v>
      </c>
      <c r="H369" t="s">
        <v>41</v>
      </c>
      <c r="I369" s="2">
        <v>13.86</v>
      </c>
      <c r="J369">
        <v>1</v>
      </c>
      <c r="K369" s="2">
        <v>0.99</v>
      </c>
    </row>
    <row r="370" spans="4:11" x14ac:dyDescent="0.25">
      <c r="D370">
        <v>2196</v>
      </c>
      <c r="E370">
        <v>11</v>
      </c>
      <c r="F370" s="1">
        <v>40103</v>
      </c>
      <c r="G370" t="s">
        <v>40</v>
      </c>
      <c r="H370" t="s">
        <v>41</v>
      </c>
      <c r="I370" s="2">
        <v>13.86</v>
      </c>
      <c r="J370">
        <v>1</v>
      </c>
      <c r="K370" s="2">
        <v>0.99</v>
      </c>
    </row>
    <row r="371" spans="4:11" x14ac:dyDescent="0.25">
      <c r="D371">
        <v>2205</v>
      </c>
      <c r="E371">
        <v>11</v>
      </c>
      <c r="F371" s="1">
        <v>40103</v>
      </c>
      <c r="G371" t="s">
        <v>40</v>
      </c>
      <c r="H371" t="s">
        <v>41</v>
      </c>
      <c r="I371" s="2">
        <v>13.86</v>
      </c>
      <c r="J371">
        <v>1</v>
      </c>
      <c r="K371" s="2">
        <v>0.99</v>
      </c>
    </row>
    <row r="372" spans="4:11" x14ac:dyDescent="0.25">
      <c r="D372">
        <v>2214</v>
      </c>
      <c r="E372">
        <v>11</v>
      </c>
      <c r="F372" s="1">
        <v>40103</v>
      </c>
      <c r="G372" t="s">
        <v>40</v>
      </c>
      <c r="H372" t="s">
        <v>41</v>
      </c>
      <c r="I372" s="2">
        <v>13.86</v>
      </c>
      <c r="J372">
        <v>1</v>
      </c>
      <c r="K372" s="2">
        <v>0.99</v>
      </c>
    </row>
    <row r="373" spans="4:11" x14ac:dyDescent="0.25">
      <c r="D373">
        <v>2223</v>
      </c>
      <c r="E373">
        <v>11</v>
      </c>
      <c r="F373" s="1">
        <v>40103</v>
      </c>
      <c r="G373" t="s">
        <v>40</v>
      </c>
      <c r="H373" t="s">
        <v>41</v>
      </c>
      <c r="I373" s="2">
        <v>13.86</v>
      </c>
      <c r="J373">
        <v>1</v>
      </c>
      <c r="K373" s="2">
        <v>0.99</v>
      </c>
    </row>
    <row r="374" spans="4:11" x14ac:dyDescent="0.25">
      <c r="D374">
        <v>2232</v>
      </c>
      <c r="E374">
        <v>11</v>
      </c>
      <c r="F374" s="1">
        <v>40103</v>
      </c>
      <c r="G374" t="s">
        <v>40</v>
      </c>
      <c r="H374" t="s">
        <v>41</v>
      </c>
      <c r="I374" s="2">
        <v>13.86</v>
      </c>
      <c r="J374">
        <v>1</v>
      </c>
      <c r="K374" s="2">
        <v>0.99</v>
      </c>
    </row>
    <row r="375" spans="4:11" x14ac:dyDescent="0.25">
      <c r="D375">
        <v>2241</v>
      </c>
      <c r="E375">
        <v>11</v>
      </c>
      <c r="F375" s="1">
        <v>40103</v>
      </c>
      <c r="G375" t="s">
        <v>40</v>
      </c>
      <c r="H375" t="s">
        <v>41</v>
      </c>
      <c r="I375" s="2">
        <v>13.86</v>
      </c>
      <c r="J375">
        <v>1</v>
      </c>
      <c r="K375" s="2">
        <v>0.99</v>
      </c>
    </row>
    <row r="376" spans="4:11" x14ac:dyDescent="0.25">
      <c r="D376">
        <v>2250</v>
      </c>
      <c r="E376">
        <v>11</v>
      </c>
      <c r="F376" s="1">
        <v>40103</v>
      </c>
      <c r="G376" t="s">
        <v>40</v>
      </c>
      <c r="H376" t="s">
        <v>41</v>
      </c>
      <c r="I376" s="2">
        <v>13.86</v>
      </c>
      <c r="J376">
        <v>1</v>
      </c>
      <c r="K376" s="2">
        <v>0.99</v>
      </c>
    </row>
    <row r="377" spans="4:11" x14ac:dyDescent="0.25">
      <c r="D377">
        <v>2259</v>
      </c>
      <c r="E377">
        <v>11</v>
      </c>
      <c r="F377" s="1">
        <v>40103</v>
      </c>
      <c r="G377" t="s">
        <v>40</v>
      </c>
      <c r="H377" t="s">
        <v>41</v>
      </c>
      <c r="I377" s="2">
        <v>13.86</v>
      </c>
      <c r="J377">
        <v>1</v>
      </c>
      <c r="K377" s="2">
        <v>0.99</v>
      </c>
    </row>
    <row r="378" spans="4:11" x14ac:dyDescent="0.25">
      <c r="D378">
        <v>2268</v>
      </c>
      <c r="E378">
        <v>11</v>
      </c>
      <c r="F378" s="1">
        <v>40103</v>
      </c>
      <c r="G378" t="s">
        <v>40</v>
      </c>
      <c r="H378" t="s">
        <v>41</v>
      </c>
      <c r="I378" s="2">
        <v>13.86</v>
      </c>
      <c r="J378">
        <v>1</v>
      </c>
      <c r="K378" s="2">
        <v>0.99</v>
      </c>
    </row>
    <row r="379" spans="4:11" x14ac:dyDescent="0.25">
      <c r="D379">
        <v>2277</v>
      </c>
      <c r="E379">
        <v>11</v>
      </c>
      <c r="F379" s="1">
        <v>40103</v>
      </c>
      <c r="G379" t="s">
        <v>40</v>
      </c>
      <c r="H379" t="s">
        <v>41</v>
      </c>
      <c r="I379" s="2">
        <v>13.86</v>
      </c>
      <c r="J379">
        <v>1</v>
      </c>
      <c r="K379" s="2">
        <v>0.99</v>
      </c>
    </row>
    <row r="380" spans="4:11" x14ac:dyDescent="0.25">
      <c r="D380">
        <v>2286</v>
      </c>
      <c r="E380">
        <v>11</v>
      </c>
      <c r="F380" s="1">
        <v>40103</v>
      </c>
      <c r="G380" t="s">
        <v>40</v>
      </c>
      <c r="H380" t="s">
        <v>41</v>
      </c>
      <c r="I380" s="2">
        <v>13.86</v>
      </c>
      <c r="J380">
        <v>1</v>
      </c>
      <c r="K380" s="2">
        <v>0.99</v>
      </c>
    </row>
    <row r="381" spans="4:11" x14ac:dyDescent="0.25">
      <c r="D381">
        <v>2295</v>
      </c>
      <c r="E381">
        <v>11</v>
      </c>
      <c r="F381" s="1">
        <v>40103</v>
      </c>
      <c r="G381" t="s">
        <v>40</v>
      </c>
      <c r="H381" t="s">
        <v>41</v>
      </c>
      <c r="I381" s="2">
        <v>13.86</v>
      </c>
      <c r="J381">
        <v>1</v>
      </c>
      <c r="K381" s="2">
        <v>0.99</v>
      </c>
    </row>
    <row r="382" spans="4:11" x14ac:dyDescent="0.25">
      <c r="D382">
        <v>2304</v>
      </c>
      <c r="E382">
        <v>11</v>
      </c>
      <c r="F382" s="1">
        <v>40103</v>
      </c>
      <c r="G382" t="s">
        <v>40</v>
      </c>
      <c r="H382" t="s">
        <v>41</v>
      </c>
      <c r="I382" s="2">
        <v>13.86</v>
      </c>
      <c r="J382">
        <v>1</v>
      </c>
      <c r="K382" s="2">
        <v>0.99</v>
      </c>
    </row>
    <row r="383" spans="4:11" x14ac:dyDescent="0.25">
      <c r="D383">
        <v>2318</v>
      </c>
      <c r="E383">
        <v>25</v>
      </c>
      <c r="F383" s="1">
        <v>40111</v>
      </c>
      <c r="G383" t="s">
        <v>31</v>
      </c>
      <c r="H383" t="s">
        <v>17</v>
      </c>
      <c r="I383" s="2">
        <v>0.99</v>
      </c>
      <c r="J383">
        <v>1</v>
      </c>
      <c r="K383" s="2">
        <v>0.99</v>
      </c>
    </row>
    <row r="384" spans="4:11" x14ac:dyDescent="0.25">
      <c r="D384">
        <v>2319</v>
      </c>
      <c r="E384">
        <v>26</v>
      </c>
      <c r="F384" s="1">
        <v>40124</v>
      </c>
      <c r="G384" t="s">
        <v>68</v>
      </c>
      <c r="H384" t="s">
        <v>17</v>
      </c>
      <c r="I384" s="2">
        <v>1.98</v>
      </c>
      <c r="J384">
        <v>1</v>
      </c>
      <c r="K384" s="2">
        <v>0.99</v>
      </c>
    </row>
    <row r="385" spans="4:11" x14ac:dyDescent="0.25">
      <c r="D385">
        <v>2320</v>
      </c>
      <c r="E385">
        <v>26</v>
      </c>
      <c r="F385" s="1">
        <v>40124</v>
      </c>
      <c r="G385" t="s">
        <v>68</v>
      </c>
      <c r="H385" t="s">
        <v>17</v>
      </c>
      <c r="I385" s="2">
        <v>1.98</v>
      </c>
      <c r="J385">
        <v>1</v>
      </c>
      <c r="K385" s="2">
        <v>0.99</v>
      </c>
    </row>
    <row r="386" spans="4:11" x14ac:dyDescent="0.25">
      <c r="D386">
        <v>2322</v>
      </c>
      <c r="E386">
        <v>28</v>
      </c>
      <c r="F386" s="1">
        <v>40124</v>
      </c>
      <c r="G386" t="s">
        <v>69</v>
      </c>
      <c r="H386" t="s">
        <v>17</v>
      </c>
      <c r="I386" s="2">
        <v>1.98</v>
      </c>
      <c r="J386">
        <v>1</v>
      </c>
      <c r="K386" s="2">
        <v>0.99</v>
      </c>
    </row>
    <row r="387" spans="4:11" x14ac:dyDescent="0.25">
      <c r="D387">
        <v>2324</v>
      </c>
      <c r="E387">
        <v>28</v>
      </c>
      <c r="F387" s="1">
        <v>40124</v>
      </c>
      <c r="G387" t="s">
        <v>69</v>
      </c>
      <c r="H387" t="s">
        <v>17</v>
      </c>
      <c r="I387" s="2">
        <v>1.98</v>
      </c>
      <c r="J387">
        <v>1</v>
      </c>
      <c r="K387" s="2">
        <v>0.99</v>
      </c>
    </row>
    <row r="388" spans="4:11" x14ac:dyDescent="0.25">
      <c r="D388">
        <v>2326</v>
      </c>
      <c r="E388">
        <v>30</v>
      </c>
      <c r="F388" s="1">
        <v>40125</v>
      </c>
      <c r="G388" t="s">
        <v>58</v>
      </c>
      <c r="H388" t="s">
        <v>15</v>
      </c>
      <c r="I388" s="2">
        <v>3.96</v>
      </c>
      <c r="J388">
        <v>1</v>
      </c>
      <c r="K388" s="2">
        <v>0.99</v>
      </c>
    </row>
    <row r="389" spans="4:11" x14ac:dyDescent="0.25">
      <c r="D389">
        <v>2328</v>
      </c>
      <c r="E389">
        <v>30</v>
      </c>
      <c r="F389" s="1">
        <v>40125</v>
      </c>
      <c r="G389" t="s">
        <v>58</v>
      </c>
      <c r="H389" t="s">
        <v>15</v>
      </c>
      <c r="I389" s="2">
        <v>3.96</v>
      </c>
      <c r="J389">
        <v>1</v>
      </c>
      <c r="K389" s="2">
        <v>0.99</v>
      </c>
    </row>
    <row r="390" spans="4:11" x14ac:dyDescent="0.25">
      <c r="D390">
        <v>2330</v>
      </c>
      <c r="E390">
        <v>30</v>
      </c>
      <c r="F390" s="1">
        <v>40125</v>
      </c>
      <c r="G390" t="s">
        <v>58</v>
      </c>
      <c r="H390" t="s">
        <v>15</v>
      </c>
      <c r="I390" s="2">
        <v>3.96</v>
      </c>
      <c r="J390">
        <v>1</v>
      </c>
      <c r="K390" s="2">
        <v>0.99</v>
      </c>
    </row>
    <row r="391" spans="4:11" x14ac:dyDescent="0.25">
      <c r="D391">
        <v>2332</v>
      </c>
      <c r="E391">
        <v>30</v>
      </c>
      <c r="F391" s="1">
        <v>40125</v>
      </c>
      <c r="G391" t="s">
        <v>58</v>
      </c>
      <c r="H391" t="s">
        <v>15</v>
      </c>
      <c r="I391" s="2">
        <v>3.96</v>
      </c>
      <c r="J391">
        <v>1</v>
      </c>
      <c r="K391" s="2">
        <v>0.99</v>
      </c>
    </row>
    <row r="392" spans="4:11" x14ac:dyDescent="0.25">
      <c r="D392">
        <v>2336</v>
      </c>
      <c r="E392">
        <v>34</v>
      </c>
      <c r="F392" s="1">
        <v>40126</v>
      </c>
      <c r="G392" t="s">
        <v>43</v>
      </c>
      <c r="H392" t="s">
        <v>44</v>
      </c>
      <c r="I392" s="2">
        <v>5.94</v>
      </c>
      <c r="J392">
        <v>1</v>
      </c>
      <c r="K392" s="2">
        <v>0.99</v>
      </c>
    </row>
    <row r="393" spans="4:11" x14ac:dyDescent="0.25">
      <c r="D393">
        <v>2340</v>
      </c>
      <c r="E393">
        <v>34</v>
      </c>
      <c r="F393" s="1">
        <v>40126</v>
      </c>
      <c r="G393" t="s">
        <v>43</v>
      </c>
      <c r="H393" t="s">
        <v>44</v>
      </c>
      <c r="I393" s="2">
        <v>5.94</v>
      </c>
      <c r="J393">
        <v>1</v>
      </c>
      <c r="K393" s="2">
        <v>0.99</v>
      </c>
    </row>
    <row r="394" spans="4:11" x14ac:dyDescent="0.25">
      <c r="D394">
        <v>2344</v>
      </c>
      <c r="E394">
        <v>34</v>
      </c>
      <c r="F394" s="1">
        <v>40126</v>
      </c>
      <c r="G394" t="s">
        <v>43</v>
      </c>
      <c r="H394" t="s">
        <v>44</v>
      </c>
      <c r="I394" s="2">
        <v>5.94</v>
      </c>
      <c r="J394">
        <v>1</v>
      </c>
      <c r="K394" s="2">
        <v>0.99</v>
      </c>
    </row>
    <row r="395" spans="4:11" x14ac:dyDescent="0.25">
      <c r="D395">
        <v>2348</v>
      </c>
      <c r="E395">
        <v>34</v>
      </c>
      <c r="F395" s="1">
        <v>40126</v>
      </c>
      <c r="G395" t="s">
        <v>43</v>
      </c>
      <c r="H395" t="s">
        <v>44</v>
      </c>
      <c r="I395" s="2">
        <v>5.94</v>
      </c>
      <c r="J395">
        <v>1</v>
      </c>
      <c r="K395" s="2">
        <v>0.99</v>
      </c>
    </row>
    <row r="396" spans="4:11" x14ac:dyDescent="0.25">
      <c r="D396">
        <v>2352</v>
      </c>
      <c r="E396">
        <v>34</v>
      </c>
      <c r="F396" s="1">
        <v>40126</v>
      </c>
      <c r="G396" t="s">
        <v>43</v>
      </c>
      <c r="H396" t="s">
        <v>44</v>
      </c>
      <c r="I396" s="2">
        <v>5.94</v>
      </c>
      <c r="J396">
        <v>1</v>
      </c>
      <c r="K396" s="2">
        <v>0.99</v>
      </c>
    </row>
    <row r="397" spans="4:11" x14ac:dyDescent="0.25">
      <c r="D397">
        <v>2356</v>
      </c>
      <c r="E397">
        <v>34</v>
      </c>
      <c r="F397" s="1">
        <v>40126</v>
      </c>
      <c r="G397" t="s">
        <v>43</v>
      </c>
      <c r="H397" t="s">
        <v>44</v>
      </c>
      <c r="I397" s="2">
        <v>5.94</v>
      </c>
      <c r="J397">
        <v>1</v>
      </c>
      <c r="K397" s="2">
        <v>0.99</v>
      </c>
    </row>
    <row r="398" spans="4:11" x14ac:dyDescent="0.25">
      <c r="D398">
        <v>2362</v>
      </c>
      <c r="E398">
        <v>40</v>
      </c>
      <c r="F398" s="1">
        <v>40129</v>
      </c>
      <c r="G398" t="s">
        <v>20</v>
      </c>
      <c r="H398" t="s">
        <v>21</v>
      </c>
      <c r="I398" s="2">
        <v>8.91</v>
      </c>
      <c r="J398">
        <v>1</v>
      </c>
      <c r="K398" s="2">
        <v>0.99</v>
      </c>
    </row>
    <row r="399" spans="4:11" x14ac:dyDescent="0.25">
      <c r="D399">
        <v>2368</v>
      </c>
      <c r="E399">
        <v>40</v>
      </c>
      <c r="F399" s="1">
        <v>40129</v>
      </c>
      <c r="G399" t="s">
        <v>20</v>
      </c>
      <c r="H399" t="s">
        <v>21</v>
      </c>
      <c r="I399" s="2">
        <v>8.91</v>
      </c>
      <c r="J399">
        <v>1</v>
      </c>
      <c r="K399" s="2">
        <v>0.99</v>
      </c>
    </row>
    <row r="400" spans="4:11" x14ac:dyDescent="0.25">
      <c r="D400">
        <v>2374</v>
      </c>
      <c r="E400">
        <v>40</v>
      </c>
      <c r="F400" s="1">
        <v>40129</v>
      </c>
      <c r="G400" t="s">
        <v>20</v>
      </c>
      <c r="H400" t="s">
        <v>21</v>
      </c>
      <c r="I400" s="2">
        <v>8.91</v>
      </c>
      <c r="J400">
        <v>1</v>
      </c>
      <c r="K400" s="2">
        <v>0.99</v>
      </c>
    </row>
    <row r="401" spans="4:11" x14ac:dyDescent="0.25">
      <c r="D401">
        <v>2380</v>
      </c>
      <c r="E401">
        <v>40</v>
      </c>
      <c r="F401" s="1">
        <v>40129</v>
      </c>
      <c r="G401" t="s">
        <v>20</v>
      </c>
      <c r="H401" t="s">
        <v>21</v>
      </c>
      <c r="I401" s="2">
        <v>8.91</v>
      </c>
      <c r="J401">
        <v>1</v>
      </c>
      <c r="K401" s="2">
        <v>0.99</v>
      </c>
    </row>
    <row r="402" spans="4:11" x14ac:dyDescent="0.25">
      <c r="D402">
        <v>2386</v>
      </c>
      <c r="E402">
        <v>40</v>
      </c>
      <c r="F402" s="1">
        <v>40129</v>
      </c>
      <c r="G402" t="s">
        <v>20</v>
      </c>
      <c r="H402" t="s">
        <v>21</v>
      </c>
      <c r="I402" s="2">
        <v>8.91</v>
      </c>
      <c r="J402">
        <v>1</v>
      </c>
      <c r="K402" s="2">
        <v>0.99</v>
      </c>
    </row>
    <row r="403" spans="4:11" x14ac:dyDescent="0.25">
      <c r="D403">
        <v>2392</v>
      </c>
      <c r="E403">
        <v>40</v>
      </c>
      <c r="F403" s="1">
        <v>40129</v>
      </c>
      <c r="G403" t="s">
        <v>20</v>
      </c>
      <c r="H403" t="s">
        <v>21</v>
      </c>
      <c r="I403" s="2">
        <v>8.91</v>
      </c>
      <c r="J403">
        <v>1</v>
      </c>
      <c r="K403" s="2">
        <v>0.99</v>
      </c>
    </row>
    <row r="404" spans="4:11" x14ac:dyDescent="0.25">
      <c r="D404">
        <v>2398</v>
      </c>
      <c r="E404">
        <v>40</v>
      </c>
      <c r="F404" s="1">
        <v>40129</v>
      </c>
      <c r="G404" t="s">
        <v>20</v>
      </c>
      <c r="H404" t="s">
        <v>21</v>
      </c>
      <c r="I404" s="2">
        <v>8.91</v>
      </c>
      <c r="J404">
        <v>1</v>
      </c>
      <c r="K404" s="2">
        <v>0.99</v>
      </c>
    </row>
    <row r="405" spans="4:11" x14ac:dyDescent="0.25">
      <c r="D405">
        <v>2404</v>
      </c>
      <c r="E405">
        <v>40</v>
      </c>
      <c r="F405" s="1">
        <v>40129</v>
      </c>
      <c r="G405" t="s">
        <v>20</v>
      </c>
      <c r="H405" t="s">
        <v>21</v>
      </c>
      <c r="I405" s="2">
        <v>8.91</v>
      </c>
      <c r="J405">
        <v>1</v>
      </c>
      <c r="K405" s="2">
        <v>0.99</v>
      </c>
    </row>
    <row r="406" spans="4:11" x14ac:dyDescent="0.25">
      <c r="D406">
        <v>2410</v>
      </c>
      <c r="E406">
        <v>40</v>
      </c>
      <c r="F406" s="1">
        <v>40129</v>
      </c>
      <c r="G406" t="s">
        <v>20</v>
      </c>
      <c r="H406" t="s">
        <v>21</v>
      </c>
      <c r="I406" s="2">
        <v>8.91</v>
      </c>
      <c r="J406">
        <v>1</v>
      </c>
      <c r="K406" s="2">
        <v>0.99</v>
      </c>
    </row>
    <row r="407" spans="4:11" x14ac:dyDescent="0.25">
      <c r="D407">
        <v>2419</v>
      </c>
      <c r="E407">
        <v>49</v>
      </c>
      <c r="F407" s="1">
        <v>40134</v>
      </c>
      <c r="G407" t="s">
        <v>66</v>
      </c>
      <c r="H407" t="s">
        <v>67</v>
      </c>
      <c r="I407" s="2">
        <v>13.86</v>
      </c>
      <c r="J407">
        <v>1</v>
      </c>
      <c r="K407" s="2">
        <v>0.99</v>
      </c>
    </row>
    <row r="408" spans="4:11" x14ac:dyDescent="0.25">
      <c r="D408">
        <v>2428</v>
      </c>
      <c r="E408">
        <v>49</v>
      </c>
      <c r="F408" s="1">
        <v>40134</v>
      </c>
      <c r="G408" t="s">
        <v>66</v>
      </c>
      <c r="H408" t="s">
        <v>67</v>
      </c>
      <c r="I408" s="2">
        <v>13.86</v>
      </c>
      <c r="J408">
        <v>1</v>
      </c>
      <c r="K408" s="2">
        <v>0.99</v>
      </c>
    </row>
    <row r="409" spans="4:11" x14ac:dyDescent="0.25">
      <c r="D409">
        <v>2437</v>
      </c>
      <c r="E409">
        <v>49</v>
      </c>
      <c r="F409" s="1">
        <v>40134</v>
      </c>
      <c r="G409" t="s">
        <v>66</v>
      </c>
      <c r="H409" t="s">
        <v>67</v>
      </c>
      <c r="I409" s="2">
        <v>13.86</v>
      </c>
      <c r="J409">
        <v>1</v>
      </c>
      <c r="K409" s="2">
        <v>0.99</v>
      </c>
    </row>
    <row r="410" spans="4:11" x14ac:dyDescent="0.25">
      <c r="D410">
        <v>2446</v>
      </c>
      <c r="E410">
        <v>49</v>
      </c>
      <c r="F410" s="1">
        <v>40134</v>
      </c>
      <c r="G410" t="s">
        <v>66</v>
      </c>
      <c r="H410" t="s">
        <v>67</v>
      </c>
      <c r="I410" s="2">
        <v>13.86</v>
      </c>
      <c r="J410">
        <v>1</v>
      </c>
      <c r="K410" s="2">
        <v>0.99</v>
      </c>
    </row>
    <row r="411" spans="4:11" x14ac:dyDescent="0.25">
      <c r="D411">
        <v>2455</v>
      </c>
      <c r="E411">
        <v>49</v>
      </c>
      <c r="F411" s="1">
        <v>40134</v>
      </c>
      <c r="G411" t="s">
        <v>66</v>
      </c>
      <c r="H411" t="s">
        <v>67</v>
      </c>
      <c r="I411" s="2">
        <v>13.86</v>
      </c>
      <c r="J411">
        <v>1</v>
      </c>
      <c r="K411" s="2">
        <v>0.99</v>
      </c>
    </row>
    <row r="412" spans="4:11" x14ac:dyDescent="0.25">
      <c r="D412">
        <v>2464</v>
      </c>
      <c r="E412">
        <v>49</v>
      </c>
      <c r="F412" s="1">
        <v>40134</v>
      </c>
      <c r="G412" t="s">
        <v>66</v>
      </c>
      <c r="H412" t="s">
        <v>67</v>
      </c>
      <c r="I412" s="2">
        <v>13.86</v>
      </c>
      <c r="J412">
        <v>1</v>
      </c>
      <c r="K412" s="2">
        <v>0.99</v>
      </c>
    </row>
    <row r="413" spans="4:11" x14ac:dyDescent="0.25">
      <c r="D413">
        <v>2473</v>
      </c>
      <c r="E413">
        <v>49</v>
      </c>
      <c r="F413" s="1">
        <v>40134</v>
      </c>
      <c r="G413" t="s">
        <v>66</v>
      </c>
      <c r="H413" t="s">
        <v>67</v>
      </c>
      <c r="I413" s="2">
        <v>13.86</v>
      </c>
      <c r="J413">
        <v>1</v>
      </c>
      <c r="K413" s="2">
        <v>0.99</v>
      </c>
    </row>
    <row r="414" spans="4:11" x14ac:dyDescent="0.25">
      <c r="D414">
        <v>2482</v>
      </c>
      <c r="E414">
        <v>49</v>
      </c>
      <c r="F414" s="1">
        <v>40134</v>
      </c>
      <c r="G414" t="s">
        <v>66</v>
      </c>
      <c r="H414" t="s">
        <v>67</v>
      </c>
      <c r="I414" s="2">
        <v>13.86</v>
      </c>
      <c r="J414">
        <v>1</v>
      </c>
      <c r="K414" s="2">
        <v>0.99</v>
      </c>
    </row>
    <row r="415" spans="4:11" x14ac:dyDescent="0.25">
      <c r="D415">
        <v>2491</v>
      </c>
      <c r="E415">
        <v>49</v>
      </c>
      <c r="F415" s="1">
        <v>40134</v>
      </c>
      <c r="G415" t="s">
        <v>66</v>
      </c>
      <c r="H415" t="s">
        <v>67</v>
      </c>
      <c r="I415" s="2">
        <v>13.86</v>
      </c>
      <c r="J415">
        <v>1</v>
      </c>
      <c r="K415" s="2">
        <v>0.99</v>
      </c>
    </row>
    <row r="416" spans="4:11" x14ac:dyDescent="0.25">
      <c r="D416">
        <v>2500</v>
      </c>
      <c r="E416">
        <v>49</v>
      </c>
      <c r="F416" s="1">
        <v>40134</v>
      </c>
      <c r="G416" t="s">
        <v>66</v>
      </c>
      <c r="H416" t="s">
        <v>67</v>
      </c>
      <c r="I416" s="2">
        <v>13.86</v>
      </c>
      <c r="J416">
        <v>1</v>
      </c>
      <c r="K416" s="2">
        <v>0.99</v>
      </c>
    </row>
    <row r="417" spans="4:11" x14ac:dyDescent="0.25">
      <c r="D417">
        <v>2509</v>
      </c>
      <c r="E417">
        <v>49</v>
      </c>
      <c r="F417" s="1">
        <v>40134</v>
      </c>
      <c r="G417" t="s">
        <v>66</v>
      </c>
      <c r="H417" t="s">
        <v>67</v>
      </c>
      <c r="I417" s="2">
        <v>13.86</v>
      </c>
      <c r="J417">
        <v>1</v>
      </c>
      <c r="K417" s="2">
        <v>0.99</v>
      </c>
    </row>
    <row r="418" spans="4:11" x14ac:dyDescent="0.25">
      <c r="D418">
        <v>2518</v>
      </c>
      <c r="E418">
        <v>49</v>
      </c>
      <c r="F418" s="1">
        <v>40134</v>
      </c>
      <c r="G418" t="s">
        <v>66</v>
      </c>
      <c r="H418" t="s">
        <v>67</v>
      </c>
      <c r="I418" s="2">
        <v>13.86</v>
      </c>
      <c r="J418">
        <v>1</v>
      </c>
      <c r="K418" s="2">
        <v>0.99</v>
      </c>
    </row>
    <row r="419" spans="4:11" x14ac:dyDescent="0.25">
      <c r="D419">
        <v>2527</v>
      </c>
      <c r="E419">
        <v>49</v>
      </c>
      <c r="F419" s="1">
        <v>40134</v>
      </c>
      <c r="G419" t="s">
        <v>66</v>
      </c>
      <c r="H419" t="s">
        <v>67</v>
      </c>
      <c r="I419" s="2">
        <v>13.86</v>
      </c>
      <c r="J419">
        <v>1</v>
      </c>
      <c r="K419" s="2">
        <v>0.99</v>
      </c>
    </row>
    <row r="420" spans="4:11" x14ac:dyDescent="0.25">
      <c r="D420">
        <v>2536</v>
      </c>
      <c r="E420">
        <v>49</v>
      </c>
      <c r="F420" s="1">
        <v>40134</v>
      </c>
      <c r="G420" t="s">
        <v>66</v>
      </c>
      <c r="H420" t="s">
        <v>67</v>
      </c>
      <c r="I420" s="2">
        <v>13.86</v>
      </c>
      <c r="J420">
        <v>1</v>
      </c>
      <c r="K420" s="2">
        <v>0.99</v>
      </c>
    </row>
    <row r="421" spans="4:11" x14ac:dyDescent="0.25">
      <c r="D421">
        <v>2550</v>
      </c>
      <c r="E421">
        <v>4</v>
      </c>
      <c r="F421" s="1">
        <v>40142</v>
      </c>
      <c r="G421" t="s">
        <v>10</v>
      </c>
      <c r="H421" t="s">
        <v>11</v>
      </c>
      <c r="I421" s="2">
        <v>0.99</v>
      </c>
      <c r="J421">
        <v>1</v>
      </c>
      <c r="K421" s="2">
        <v>0.99</v>
      </c>
    </row>
    <row r="422" spans="4:11" x14ac:dyDescent="0.25">
      <c r="D422">
        <v>2551</v>
      </c>
      <c r="E422">
        <v>5</v>
      </c>
      <c r="F422" s="1">
        <v>40155</v>
      </c>
      <c r="G422" t="s">
        <v>55</v>
      </c>
      <c r="H422" t="s">
        <v>56</v>
      </c>
      <c r="I422" s="2">
        <v>1.98</v>
      </c>
      <c r="J422">
        <v>1</v>
      </c>
      <c r="K422" s="2">
        <v>0.99</v>
      </c>
    </row>
    <row r="423" spans="4:11" x14ac:dyDescent="0.25">
      <c r="D423">
        <v>2552</v>
      </c>
      <c r="E423">
        <v>5</v>
      </c>
      <c r="F423" s="1">
        <v>40155</v>
      </c>
      <c r="G423" t="s">
        <v>55</v>
      </c>
      <c r="H423" t="s">
        <v>56</v>
      </c>
      <c r="I423" s="2">
        <v>1.98</v>
      </c>
      <c r="J423">
        <v>1</v>
      </c>
      <c r="K423" s="2">
        <v>0.99</v>
      </c>
    </row>
    <row r="424" spans="4:11" x14ac:dyDescent="0.25">
      <c r="D424">
        <v>2554</v>
      </c>
      <c r="E424">
        <v>7</v>
      </c>
      <c r="F424" s="1">
        <v>40155</v>
      </c>
      <c r="G424" t="s">
        <v>70</v>
      </c>
      <c r="H424" t="s">
        <v>71</v>
      </c>
      <c r="I424" s="2">
        <v>1.98</v>
      </c>
      <c r="J424">
        <v>1</v>
      </c>
      <c r="K424" s="2">
        <v>0.99</v>
      </c>
    </row>
    <row r="425" spans="4:11" x14ac:dyDescent="0.25">
      <c r="D425">
        <v>2556</v>
      </c>
      <c r="E425">
        <v>7</v>
      </c>
      <c r="F425" s="1">
        <v>40155</v>
      </c>
      <c r="G425" t="s">
        <v>70</v>
      </c>
      <c r="H425" t="s">
        <v>71</v>
      </c>
      <c r="I425" s="2">
        <v>1.98</v>
      </c>
      <c r="J425">
        <v>1</v>
      </c>
      <c r="K425" s="2">
        <v>0.99</v>
      </c>
    </row>
    <row r="426" spans="4:11" x14ac:dyDescent="0.25">
      <c r="D426">
        <v>2558</v>
      </c>
      <c r="E426">
        <v>9</v>
      </c>
      <c r="F426" s="1">
        <v>40156</v>
      </c>
      <c r="G426" t="s">
        <v>62</v>
      </c>
      <c r="H426" t="s">
        <v>63</v>
      </c>
      <c r="I426" s="2">
        <v>3.96</v>
      </c>
      <c r="J426">
        <v>1</v>
      </c>
      <c r="K426" s="2">
        <v>0.99</v>
      </c>
    </row>
    <row r="427" spans="4:11" x14ac:dyDescent="0.25">
      <c r="D427">
        <v>2560</v>
      </c>
      <c r="E427">
        <v>9</v>
      </c>
      <c r="F427" s="1">
        <v>40156</v>
      </c>
      <c r="G427" t="s">
        <v>62</v>
      </c>
      <c r="H427" t="s">
        <v>63</v>
      </c>
      <c r="I427" s="2">
        <v>3.96</v>
      </c>
      <c r="J427">
        <v>1</v>
      </c>
      <c r="K427" s="2">
        <v>0.99</v>
      </c>
    </row>
    <row r="428" spans="4:11" x14ac:dyDescent="0.25">
      <c r="D428">
        <v>2562</v>
      </c>
      <c r="E428">
        <v>9</v>
      </c>
      <c r="F428" s="1">
        <v>40156</v>
      </c>
      <c r="G428" t="s">
        <v>62</v>
      </c>
      <c r="H428" t="s">
        <v>63</v>
      </c>
      <c r="I428" s="2">
        <v>3.96</v>
      </c>
      <c r="J428">
        <v>1</v>
      </c>
      <c r="K428" s="2">
        <v>0.99</v>
      </c>
    </row>
    <row r="429" spans="4:11" x14ac:dyDescent="0.25">
      <c r="D429">
        <v>2564</v>
      </c>
      <c r="E429">
        <v>9</v>
      </c>
      <c r="F429" s="1">
        <v>40156</v>
      </c>
      <c r="G429" t="s">
        <v>62</v>
      </c>
      <c r="H429" t="s">
        <v>63</v>
      </c>
      <c r="I429" s="2">
        <v>3.96</v>
      </c>
      <c r="J429">
        <v>1</v>
      </c>
      <c r="K429" s="2">
        <v>0.99</v>
      </c>
    </row>
    <row r="430" spans="4:11" x14ac:dyDescent="0.25">
      <c r="D430">
        <v>2568</v>
      </c>
      <c r="E430">
        <v>13</v>
      </c>
      <c r="F430" s="1">
        <v>40157</v>
      </c>
      <c r="G430" t="s">
        <v>48</v>
      </c>
      <c r="H430" t="s">
        <v>41</v>
      </c>
      <c r="I430" s="2">
        <v>5.94</v>
      </c>
      <c r="J430">
        <v>1</v>
      </c>
      <c r="K430" s="2">
        <v>0.99</v>
      </c>
    </row>
    <row r="431" spans="4:11" x14ac:dyDescent="0.25">
      <c r="D431">
        <v>2572</v>
      </c>
      <c r="E431">
        <v>13</v>
      </c>
      <c r="F431" s="1">
        <v>40157</v>
      </c>
      <c r="G431" t="s">
        <v>48</v>
      </c>
      <c r="H431" t="s">
        <v>41</v>
      </c>
      <c r="I431" s="2">
        <v>5.94</v>
      </c>
      <c r="J431">
        <v>1</v>
      </c>
      <c r="K431" s="2">
        <v>0.99</v>
      </c>
    </row>
    <row r="432" spans="4:11" x14ac:dyDescent="0.25">
      <c r="D432">
        <v>2576</v>
      </c>
      <c r="E432">
        <v>13</v>
      </c>
      <c r="F432" s="1">
        <v>40157</v>
      </c>
      <c r="G432" t="s">
        <v>48</v>
      </c>
      <c r="H432" t="s">
        <v>41</v>
      </c>
      <c r="I432" s="2">
        <v>5.94</v>
      </c>
      <c r="J432">
        <v>1</v>
      </c>
      <c r="K432" s="2">
        <v>0.99</v>
      </c>
    </row>
    <row r="433" spans="4:11" x14ac:dyDescent="0.25">
      <c r="D433">
        <v>2580</v>
      </c>
      <c r="E433">
        <v>13</v>
      </c>
      <c r="F433" s="1">
        <v>40157</v>
      </c>
      <c r="G433" t="s">
        <v>48</v>
      </c>
      <c r="H433" t="s">
        <v>41</v>
      </c>
      <c r="I433" s="2">
        <v>5.94</v>
      </c>
      <c r="J433">
        <v>1</v>
      </c>
      <c r="K433" s="2">
        <v>0.99</v>
      </c>
    </row>
    <row r="434" spans="4:11" x14ac:dyDescent="0.25">
      <c r="D434">
        <v>2584</v>
      </c>
      <c r="E434">
        <v>13</v>
      </c>
      <c r="F434" s="1">
        <v>40157</v>
      </c>
      <c r="G434" t="s">
        <v>48</v>
      </c>
      <c r="H434" t="s">
        <v>41</v>
      </c>
      <c r="I434" s="2">
        <v>5.94</v>
      </c>
      <c r="J434">
        <v>1</v>
      </c>
      <c r="K434" s="2">
        <v>0.99</v>
      </c>
    </row>
    <row r="435" spans="4:11" x14ac:dyDescent="0.25">
      <c r="D435">
        <v>2588</v>
      </c>
      <c r="E435">
        <v>13</v>
      </c>
      <c r="F435" s="1">
        <v>40157</v>
      </c>
      <c r="G435" t="s">
        <v>48</v>
      </c>
      <c r="H435" t="s">
        <v>41</v>
      </c>
      <c r="I435" s="2">
        <v>5.94</v>
      </c>
      <c r="J435">
        <v>1</v>
      </c>
      <c r="K435" s="2">
        <v>0.99</v>
      </c>
    </row>
    <row r="436" spans="4:11" x14ac:dyDescent="0.25">
      <c r="D436">
        <v>2594</v>
      </c>
      <c r="E436">
        <v>19</v>
      </c>
      <c r="F436" s="1">
        <v>40160</v>
      </c>
      <c r="G436" t="s">
        <v>29</v>
      </c>
      <c r="H436" t="s">
        <v>17</v>
      </c>
      <c r="I436" s="2">
        <v>8.91</v>
      </c>
      <c r="J436">
        <v>1</v>
      </c>
      <c r="K436" s="2">
        <v>0.99</v>
      </c>
    </row>
    <row r="437" spans="4:11" x14ac:dyDescent="0.25">
      <c r="D437">
        <v>2600</v>
      </c>
      <c r="E437">
        <v>19</v>
      </c>
      <c r="F437" s="1">
        <v>40160</v>
      </c>
      <c r="G437" t="s">
        <v>29</v>
      </c>
      <c r="H437" t="s">
        <v>17</v>
      </c>
      <c r="I437" s="2">
        <v>8.91</v>
      </c>
      <c r="J437">
        <v>1</v>
      </c>
      <c r="K437" s="2">
        <v>0.99</v>
      </c>
    </row>
    <row r="438" spans="4:11" x14ac:dyDescent="0.25">
      <c r="D438">
        <v>2606</v>
      </c>
      <c r="E438">
        <v>19</v>
      </c>
      <c r="F438" s="1">
        <v>40160</v>
      </c>
      <c r="G438" t="s">
        <v>29</v>
      </c>
      <c r="H438" t="s">
        <v>17</v>
      </c>
      <c r="I438" s="2">
        <v>8.91</v>
      </c>
      <c r="J438">
        <v>1</v>
      </c>
      <c r="K438" s="2">
        <v>0.99</v>
      </c>
    </row>
    <row r="439" spans="4:11" x14ac:dyDescent="0.25">
      <c r="D439">
        <v>2612</v>
      </c>
      <c r="E439">
        <v>19</v>
      </c>
      <c r="F439" s="1">
        <v>40160</v>
      </c>
      <c r="G439" t="s">
        <v>29</v>
      </c>
      <c r="H439" t="s">
        <v>17</v>
      </c>
      <c r="I439" s="2">
        <v>8.91</v>
      </c>
      <c r="J439">
        <v>1</v>
      </c>
      <c r="K439" s="2">
        <v>0.99</v>
      </c>
    </row>
    <row r="440" spans="4:11" x14ac:dyDescent="0.25">
      <c r="D440">
        <v>2618</v>
      </c>
      <c r="E440">
        <v>19</v>
      </c>
      <c r="F440" s="1">
        <v>40160</v>
      </c>
      <c r="G440" t="s">
        <v>29</v>
      </c>
      <c r="H440" t="s">
        <v>17</v>
      </c>
      <c r="I440" s="2">
        <v>8.91</v>
      </c>
      <c r="J440">
        <v>1</v>
      </c>
      <c r="K440" s="2">
        <v>0.99</v>
      </c>
    </row>
    <row r="441" spans="4:11" x14ac:dyDescent="0.25">
      <c r="D441">
        <v>2624</v>
      </c>
      <c r="E441">
        <v>19</v>
      </c>
      <c r="F441" s="1">
        <v>40160</v>
      </c>
      <c r="G441" t="s">
        <v>29</v>
      </c>
      <c r="H441" t="s">
        <v>17</v>
      </c>
      <c r="I441" s="2">
        <v>8.91</v>
      </c>
      <c r="J441">
        <v>1</v>
      </c>
      <c r="K441" s="2">
        <v>0.99</v>
      </c>
    </row>
    <row r="442" spans="4:11" x14ac:dyDescent="0.25">
      <c r="D442">
        <v>2630</v>
      </c>
      <c r="E442">
        <v>19</v>
      </c>
      <c r="F442" s="1">
        <v>40160</v>
      </c>
      <c r="G442" t="s">
        <v>29</v>
      </c>
      <c r="H442" t="s">
        <v>17</v>
      </c>
      <c r="I442" s="2">
        <v>8.91</v>
      </c>
      <c r="J442">
        <v>1</v>
      </c>
      <c r="K442" s="2">
        <v>0.99</v>
      </c>
    </row>
    <row r="443" spans="4:11" x14ac:dyDescent="0.25">
      <c r="D443">
        <v>2636</v>
      </c>
      <c r="E443">
        <v>19</v>
      </c>
      <c r="F443" s="1">
        <v>40160</v>
      </c>
      <c r="G443" t="s">
        <v>29</v>
      </c>
      <c r="H443" t="s">
        <v>17</v>
      </c>
      <c r="I443" s="2">
        <v>8.91</v>
      </c>
      <c r="J443">
        <v>1</v>
      </c>
      <c r="K443" s="2">
        <v>0.99</v>
      </c>
    </row>
    <row r="444" spans="4:11" x14ac:dyDescent="0.25">
      <c r="D444">
        <v>2642</v>
      </c>
      <c r="E444">
        <v>19</v>
      </c>
      <c r="F444" s="1">
        <v>40160</v>
      </c>
      <c r="G444" t="s">
        <v>29</v>
      </c>
      <c r="H444" t="s">
        <v>17</v>
      </c>
      <c r="I444" s="2">
        <v>8.91</v>
      </c>
      <c r="J444">
        <v>1</v>
      </c>
      <c r="K444" s="2">
        <v>0.99</v>
      </c>
    </row>
    <row r="445" spans="4:11" x14ac:dyDescent="0.25">
      <c r="D445">
        <v>2651</v>
      </c>
      <c r="E445">
        <v>28</v>
      </c>
      <c r="F445" s="1">
        <v>40165</v>
      </c>
      <c r="G445" t="s">
        <v>69</v>
      </c>
      <c r="H445" t="s">
        <v>17</v>
      </c>
      <c r="I445" s="2">
        <v>13.86</v>
      </c>
      <c r="J445">
        <v>1</v>
      </c>
      <c r="K445" s="2">
        <v>0.99</v>
      </c>
    </row>
    <row r="446" spans="4:11" x14ac:dyDescent="0.25">
      <c r="D446">
        <v>2660</v>
      </c>
      <c r="E446">
        <v>28</v>
      </c>
      <c r="F446" s="1">
        <v>40165</v>
      </c>
      <c r="G446" t="s">
        <v>69</v>
      </c>
      <c r="H446" t="s">
        <v>17</v>
      </c>
      <c r="I446" s="2">
        <v>13.86</v>
      </c>
      <c r="J446">
        <v>1</v>
      </c>
      <c r="K446" s="2">
        <v>0.99</v>
      </c>
    </row>
    <row r="447" spans="4:11" x14ac:dyDescent="0.25">
      <c r="D447">
        <v>2669</v>
      </c>
      <c r="E447">
        <v>28</v>
      </c>
      <c r="F447" s="1">
        <v>40165</v>
      </c>
      <c r="G447" t="s">
        <v>69</v>
      </c>
      <c r="H447" t="s">
        <v>17</v>
      </c>
      <c r="I447" s="2">
        <v>13.86</v>
      </c>
      <c r="J447">
        <v>1</v>
      </c>
      <c r="K447" s="2">
        <v>0.99</v>
      </c>
    </row>
    <row r="448" spans="4:11" x14ac:dyDescent="0.25">
      <c r="D448">
        <v>2678</v>
      </c>
      <c r="E448">
        <v>28</v>
      </c>
      <c r="F448" s="1">
        <v>40165</v>
      </c>
      <c r="G448" t="s">
        <v>69</v>
      </c>
      <c r="H448" t="s">
        <v>17</v>
      </c>
      <c r="I448" s="2">
        <v>13.86</v>
      </c>
      <c r="J448">
        <v>1</v>
      </c>
      <c r="K448" s="2">
        <v>0.99</v>
      </c>
    </row>
    <row r="449" spans="4:11" x14ac:dyDescent="0.25">
      <c r="D449">
        <v>2687</v>
      </c>
      <c r="E449">
        <v>28</v>
      </c>
      <c r="F449" s="1">
        <v>40165</v>
      </c>
      <c r="G449" t="s">
        <v>69</v>
      </c>
      <c r="H449" t="s">
        <v>17</v>
      </c>
      <c r="I449" s="2">
        <v>13.86</v>
      </c>
      <c r="J449">
        <v>1</v>
      </c>
      <c r="K449" s="2">
        <v>0.99</v>
      </c>
    </row>
    <row r="450" spans="4:11" x14ac:dyDescent="0.25">
      <c r="D450">
        <v>2696</v>
      </c>
      <c r="E450">
        <v>28</v>
      </c>
      <c r="F450" s="1">
        <v>40165</v>
      </c>
      <c r="G450" t="s">
        <v>69</v>
      </c>
      <c r="H450" t="s">
        <v>17</v>
      </c>
      <c r="I450" s="2">
        <v>13.86</v>
      </c>
      <c r="J450">
        <v>1</v>
      </c>
      <c r="K450" s="2">
        <v>0.99</v>
      </c>
    </row>
    <row r="451" spans="4:11" x14ac:dyDescent="0.25">
      <c r="D451">
        <v>2705</v>
      </c>
      <c r="E451">
        <v>28</v>
      </c>
      <c r="F451" s="1">
        <v>40165</v>
      </c>
      <c r="G451" t="s">
        <v>69</v>
      </c>
      <c r="H451" t="s">
        <v>17</v>
      </c>
      <c r="I451" s="2">
        <v>13.86</v>
      </c>
      <c r="J451">
        <v>1</v>
      </c>
      <c r="K451" s="2">
        <v>0.99</v>
      </c>
    </row>
    <row r="452" spans="4:11" x14ac:dyDescent="0.25">
      <c r="D452">
        <v>2714</v>
      </c>
      <c r="E452">
        <v>28</v>
      </c>
      <c r="F452" s="1">
        <v>40165</v>
      </c>
      <c r="G452" t="s">
        <v>69</v>
      </c>
      <c r="H452" t="s">
        <v>17</v>
      </c>
      <c r="I452" s="2">
        <v>13.86</v>
      </c>
      <c r="J452">
        <v>1</v>
      </c>
      <c r="K452" s="2">
        <v>0.99</v>
      </c>
    </row>
    <row r="453" spans="4:11" x14ac:dyDescent="0.25">
      <c r="D453">
        <v>2723</v>
      </c>
      <c r="E453">
        <v>28</v>
      </c>
      <c r="F453" s="1">
        <v>40165</v>
      </c>
      <c r="G453" t="s">
        <v>69</v>
      </c>
      <c r="H453" t="s">
        <v>17</v>
      </c>
      <c r="I453" s="2">
        <v>13.86</v>
      </c>
      <c r="J453">
        <v>1</v>
      </c>
      <c r="K453" s="2">
        <v>0.99</v>
      </c>
    </row>
    <row r="454" spans="4:11" x14ac:dyDescent="0.25">
      <c r="D454">
        <v>2732</v>
      </c>
      <c r="E454">
        <v>28</v>
      </c>
      <c r="F454" s="1">
        <v>40165</v>
      </c>
      <c r="G454" t="s">
        <v>69</v>
      </c>
      <c r="H454" t="s">
        <v>17</v>
      </c>
      <c r="I454" s="2">
        <v>13.86</v>
      </c>
      <c r="J454">
        <v>1</v>
      </c>
      <c r="K454" s="2">
        <v>0.99</v>
      </c>
    </row>
    <row r="455" spans="4:11" x14ac:dyDescent="0.25">
      <c r="D455">
        <v>2741</v>
      </c>
      <c r="E455">
        <v>28</v>
      </c>
      <c r="F455" s="1">
        <v>40165</v>
      </c>
      <c r="G455" t="s">
        <v>69</v>
      </c>
      <c r="H455" t="s">
        <v>17</v>
      </c>
      <c r="I455" s="2">
        <v>13.86</v>
      </c>
      <c r="J455">
        <v>1</v>
      </c>
      <c r="K455" s="2">
        <v>0.99</v>
      </c>
    </row>
    <row r="456" spans="4:11" x14ac:dyDescent="0.25">
      <c r="D456">
        <v>2750</v>
      </c>
      <c r="E456">
        <v>28</v>
      </c>
      <c r="F456" s="1">
        <v>40165</v>
      </c>
      <c r="G456" t="s">
        <v>69</v>
      </c>
      <c r="H456" t="s">
        <v>17</v>
      </c>
      <c r="I456" s="2">
        <v>13.86</v>
      </c>
      <c r="J456">
        <v>1</v>
      </c>
      <c r="K456" s="2">
        <v>0.99</v>
      </c>
    </row>
    <row r="457" spans="4:11" x14ac:dyDescent="0.25">
      <c r="D457">
        <v>2759</v>
      </c>
      <c r="E457">
        <v>28</v>
      </c>
      <c r="F457" s="1">
        <v>40165</v>
      </c>
      <c r="G457" t="s">
        <v>69</v>
      </c>
      <c r="H457" t="s">
        <v>17</v>
      </c>
      <c r="I457" s="2">
        <v>13.86</v>
      </c>
      <c r="J457">
        <v>1</v>
      </c>
      <c r="K457" s="2">
        <v>0.99</v>
      </c>
    </row>
    <row r="458" spans="4:11" x14ac:dyDescent="0.25">
      <c r="D458">
        <v>2768</v>
      </c>
      <c r="E458">
        <v>28</v>
      </c>
      <c r="F458" s="1">
        <v>40165</v>
      </c>
      <c r="G458" t="s">
        <v>69</v>
      </c>
      <c r="H458" t="s">
        <v>17</v>
      </c>
      <c r="I458" s="2">
        <v>13.86</v>
      </c>
      <c r="J458">
        <v>1</v>
      </c>
      <c r="K458" s="2">
        <v>0.99</v>
      </c>
    </row>
    <row r="459" spans="4:11" x14ac:dyDescent="0.25">
      <c r="D459">
        <v>2782</v>
      </c>
      <c r="E459">
        <v>42</v>
      </c>
      <c r="F459" s="1">
        <v>40173</v>
      </c>
      <c r="G459" t="s">
        <v>22</v>
      </c>
      <c r="H459" t="s">
        <v>21</v>
      </c>
      <c r="I459" s="2">
        <v>0.99</v>
      </c>
      <c r="J459">
        <v>1</v>
      </c>
      <c r="K459" s="2">
        <v>0.99</v>
      </c>
    </row>
    <row r="460" spans="4:11" x14ac:dyDescent="0.25">
      <c r="D460">
        <v>2783</v>
      </c>
      <c r="E460">
        <v>43</v>
      </c>
      <c r="F460" s="1">
        <v>40186</v>
      </c>
      <c r="G460" t="s">
        <v>72</v>
      </c>
      <c r="H460" t="s">
        <v>21</v>
      </c>
      <c r="I460" s="2">
        <v>1.98</v>
      </c>
      <c r="J460">
        <v>1</v>
      </c>
      <c r="K460" s="2">
        <v>0.99</v>
      </c>
    </row>
    <row r="461" spans="4:11" x14ac:dyDescent="0.25">
      <c r="D461">
        <v>2784</v>
      </c>
      <c r="E461">
        <v>43</v>
      </c>
      <c r="F461" s="1">
        <v>40186</v>
      </c>
      <c r="G461" t="s">
        <v>72</v>
      </c>
      <c r="H461" t="s">
        <v>21</v>
      </c>
      <c r="I461" s="2">
        <v>1.98</v>
      </c>
      <c r="J461">
        <v>1</v>
      </c>
      <c r="K461" s="2">
        <v>0.99</v>
      </c>
    </row>
    <row r="462" spans="4:11" x14ac:dyDescent="0.25">
      <c r="D462">
        <v>2786</v>
      </c>
      <c r="E462">
        <v>45</v>
      </c>
      <c r="F462" s="1">
        <v>40186</v>
      </c>
      <c r="G462" t="s">
        <v>73</v>
      </c>
      <c r="H462" t="s">
        <v>74</v>
      </c>
      <c r="I462" s="2">
        <v>1.98</v>
      </c>
      <c r="J462">
        <v>1</v>
      </c>
      <c r="K462" s="2">
        <v>0.99</v>
      </c>
    </row>
    <row r="463" spans="4:11" x14ac:dyDescent="0.25">
      <c r="D463">
        <v>2788</v>
      </c>
      <c r="E463">
        <v>45</v>
      </c>
      <c r="F463" s="1">
        <v>40186</v>
      </c>
      <c r="G463" t="s">
        <v>73</v>
      </c>
      <c r="H463" t="s">
        <v>74</v>
      </c>
      <c r="I463" s="2">
        <v>1.98</v>
      </c>
      <c r="J463">
        <v>1</v>
      </c>
      <c r="K463" s="2">
        <v>0.99</v>
      </c>
    </row>
    <row r="464" spans="4:11" x14ac:dyDescent="0.25">
      <c r="D464">
        <v>2790</v>
      </c>
      <c r="E464">
        <v>47</v>
      </c>
      <c r="F464" s="1">
        <v>40187</v>
      </c>
      <c r="G464" t="s">
        <v>64</v>
      </c>
      <c r="H464" t="s">
        <v>65</v>
      </c>
      <c r="I464" s="2">
        <v>3.96</v>
      </c>
      <c r="J464">
        <v>1</v>
      </c>
      <c r="K464" s="2">
        <v>0.99</v>
      </c>
    </row>
    <row r="465" spans="4:11" x14ac:dyDescent="0.25">
      <c r="D465">
        <v>2792</v>
      </c>
      <c r="E465">
        <v>47</v>
      </c>
      <c r="F465" s="1">
        <v>40187</v>
      </c>
      <c r="G465" t="s">
        <v>64</v>
      </c>
      <c r="H465" t="s">
        <v>65</v>
      </c>
      <c r="I465" s="2">
        <v>3.96</v>
      </c>
      <c r="J465">
        <v>1</v>
      </c>
      <c r="K465" s="2">
        <v>0.99</v>
      </c>
    </row>
    <row r="466" spans="4:11" x14ac:dyDescent="0.25">
      <c r="D466">
        <v>2794</v>
      </c>
      <c r="E466">
        <v>47</v>
      </c>
      <c r="F466" s="1">
        <v>40187</v>
      </c>
      <c r="G466" t="s">
        <v>64</v>
      </c>
      <c r="H466" t="s">
        <v>65</v>
      </c>
      <c r="I466" s="2">
        <v>3.96</v>
      </c>
      <c r="J466">
        <v>1</v>
      </c>
      <c r="K466" s="2">
        <v>0.99</v>
      </c>
    </row>
    <row r="467" spans="4:11" x14ac:dyDescent="0.25">
      <c r="D467">
        <v>2796</v>
      </c>
      <c r="E467">
        <v>47</v>
      </c>
      <c r="F467" s="1">
        <v>40187</v>
      </c>
      <c r="G467" t="s">
        <v>64</v>
      </c>
      <c r="H467" t="s">
        <v>65</v>
      </c>
      <c r="I467" s="2">
        <v>3.96</v>
      </c>
      <c r="J467">
        <v>1</v>
      </c>
      <c r="K467" s="2">
        <v>0.99</v>
      </c>
    </row>
    <row r="468" spans="4:11" x14ac:dyDescent="0.25">
      <c r="D468">
        <v>2800</v>
      </c>
      <c r="E468">
        <v>51</v>
      </c>
      <c r="F468" s="1">
        <v>40188</v>
      </c>
      <c r="G468" t="s">
        <v>53</v>
      </c>
      <c r="H468" t="s">
        <v>54</v>
      </c>
      <c r="I468" s="2">
        <v>6.94</v>
      </c>
      <c r="J468">
        <v>1</v>
      </c>
      <c r="K468" s="2">
        <v>0.99</v>
      </c>
    </row>
    <row r="469" spans="4:11" x14ac:dyDescent="0.25">
      <c r="D469">
        <v>2804</v>
      </c>
      <c r="E469">
        <v>51</v>
      </c>
      <c r="F469" s="1">
        <v>40188</v>
      </c>
      <c r="G469" t="s">
        <v>53</v>
      </c>
      <c r="H469" t="s">
        <v>54</v>
      </c>
      <c r="I469" s="2">
        <v>6.94</v>
      </c>
      <c r="J469">
        <v>1</v>
      </c>
      <c r="K469" s="2">
        <v>0.99</v>
      </c>
    </row>
    <row r="470" spans="4:11" x14ac:dyDescent="0.25">
      <c r="D470">
        <v>2808</v>
      </c>
      <c r="E470">
        <v>51</v>
      </c>
      <c r="F470" s="1">
        <v>40188</v>
      </c>
      <c r="G470" t="s">
        <v>53</v>
      </c>
      <c r="H470" t="s">
        <v>54</v>
      </c>
      <c r="I470" s="2">
        <v>6.94</v>
      </c>
      <c r="J470">
        <v>1</v>
      </c>
      <c r="K470" s="2">
        <v>0.99</v>
      </c>
    </row>
    <row r="471" spans="4:11" x14ac:dyDescent="0.25">
      <c r="D471">
        <v>2812</v>
      </c>
      <c r="E471">
        <v>51</v>
      </c>
      <c r="F471" s="1">
        <v>40188</v>
      </c>
      <c r="G471" t="s">
        <v>53</v>
      </c>
      <c r="H471" t="s">
        <v>54</v>
      </c>
      <c r="I471" s="2">
        <v>6.94</v>
      </c>
      <c r="J471">
        <v>1</v>
      </c>
      <c r="K471" s="2">
        <v>0.99</v>
      </c>
    </row>
    <row r="472" spans="4:11" x14ac:dyDescent="0.25">
      <c r="D472">
        <v>2816</v>
      </c>
      <c r="E472">
        <v>51</v>
      </c>
      <c r="F472" s="1">
        <v>40188</v>
      </c>
      <c r="G472" t="s">
        <v>53</v>
      </c>
      <c r="H472" t="s">
        <v>54</v>
      </c>
      <c r="I472" s="2">
        <v>6.94</v>
      </c>
      <c r="J472">
        <v>1</v>
      </c>
      <c r="K472" s="2">
        <v>0.99</v>
      </c>
    </row>
    <row r="473" spans="4:11" x14ac:dyDescent="0.25">
      <c r="D473">
        <v>2820</v>
      </c>
      <c r="E473">
        <v>51</v>
      </c>
      <c r="F473" s="1">
        <v>40188</v>
      </c>
      <c r="G473" t="s">
        <v>53</v>
      </c>
      <c r="H473" t="s">
        <v>54</v>
      </c>
      <c r="I473" s="2">
        <v>6.94</v>
      </c>
      <c r="J473">
        <v>1</v>
      </c>
      <c r="K473" s="2">
        <v>1.99</v>
      </c>
    </row>
    <row r="474" spans="4:11" x14ac:dyDescent="0.25">
      <c r="D474">
        <v>2826</v>
      </c>
      <c r="E474">
        <v>57</v>
      </c>
      <c r="F474" s="1">
        <v>40191</v>
      </c>
      <c r="G474" t="s">
        <v>36</v>
      </c>
      <c r="H474" t="s">
        <v>37</v>
      </c>
      <c r="I474" s="2">
        <v>17.91</v>
      </c>
      <c r="J474">
        <v>1</v>
      </c>
      <c r="K474" s="2">
        <v>1.99</v>
      </c>
    </row>
    <row r="475" spans="4:11" x14ac:dyDescent="0.25">
      <c r="D475">
        <v>2832</v>
      </c>
      <c r="E475">
        <v>57</v>
      </c>
      <c r="F475" s="1">
        <v>40191</v>
      </c>
      <c r="G475" t="s">
        <v>36</v>
      </c>
      <c r="H475" t="s">
        <v>37</v>
      </c>
      <c r="I475" s="2">
        <v>17.91</v>
      </c>
      <c r="J475">
        <v>1</v>
      </c>
      <c r="K475" s="2">
        <v>1.99</v>
      </c>
    </row>
    <row r="476" spans="4:11" x14ac:dyDescent="0.25">
      <c r="D476">
        <v>2838</v>
      </c>
      <c r="E476">
        <v>57</v>
      </c>
      <c r="F476" s="1">
        <v>40191</v>
      </c>
      <c r="G476" t="s">
        <v>36</v>
      </c>
      <c r="H476" t="s">
        <v>37</v>
      </c>
      <c r="I476" s="2">
        <v>17.91</v>
      </c>
      <c r="J476">
        <v>1</v>
      </c>
      <c r="K476" s="2">
        <v>1.99</v>
      </c>
    </row>
    <row r="477" spans="4:11" x14ac:dyDescent="0.25">
      <c r="D477">
        <v>2844</v>
      </c>
      <c r="E477">
        <v>57</v>
      </c>
      <c r="F477" s="1">
        <v>40191</v>
      </c>
      <c r="G477" t="s">
        <v>36</v>
      </c>
      <c r="H477" t="s">
        <v>37</v>
      </c>
      <c r="I477" s="2">
        <v>17.91</v>
      </c>
      <c r="J477">
        <v>1</v>
      </c>
      <c r="K477" s="2">
        <v>1.99</v>
      </c>
    </row>
    <row r="478" spans="4:11" x14ac:dyDescent="0.25">
      <c r="D478">
        <v>2850</v>
      </c>
      <c r="E478">
        <v>57</v>
      </c>
      <c r="F478" s="1">
        <v>40191</v>
      </c>
      <c r="G478" t="s">
        <v>36</v>
      </c>
      <c r="H478" t="s">
        <v>37</v>
      </c>
      <c r="I478" s="2">
        <v>17.91</v>
      </c>
      <c r="J478">
        <v>1</v>
      </c>
      <c r="K478" s="2">
        <v>1.99</v>
      </c>
    </row>
    <row r="479" spans="4:11" x14ac:dyDescent="0.25">
      <c r="D479">
        <v>2856</v>
      </c>
      <c r="E479">
        <v>57</v>
      </c>
      <c r="F479" s="1">
        <v>40191</v>
      </c>
      <c r="G479" t="s">
        <v>36</v>
      </c>
      <c r="H479" t="s">
        <v>37</v>
      </c>
      <c r="I479" s="2">
        <v>17.91</v>
      </c>
      <c r="J479">
        <v>1</v>
      </c>
      <c r="K479" s="2">
        <v>1.99</v>
      </c>
    </row>
    <row r="480" spans="4:11" x14ac:dyDescent="0.25">
      <c r="D480">
        <v>2862</v>
      </c>
      <c r="E480">
        <v>57</v>
      </c>
      <c r="F480" s="1">
        <v>40191</v>
      </c>
      <c r="G480" t="s">
        <v>36</v>
      </c>
      <c r="H480" t="s">
        <v>37</v>
      </c>
      <c r="I480" s="2">
        <v>17.91</v>
      </c>
      <c r="J480">
        <v>1</v>
      </c>
      <c r="K480" s="2">
        <v>1.99</v>
      </c>
    </row>
    <row r="481" spans="4:11" x14ac:dyDescent="0.25">
      <c r="D481">
        <v>2868</v>
      </c>
      <c r="E481">
        <v>57</v>
      </c>
      <c r="F481" s="1">
        <v>40191</v>
      </c>
      <c r="G481" t="s">
        <v>36</v>
      </c>
      <c r="H481" t="s">
        <v>37</v>
      </c>
      <c r="I481" s="2">
        <v>17.91</v>
      </c>
      <c r="J481">
        <v>1</v>
      </c>
      <c r="K481" s="2">
        <v>1.99</v>
      </c>
    </row>
    <row r="482" spans="4:11" x14ac:dyDescent="0.25">
      <c r="D482">
        <v>2874</v>
      </c>
      <c r="E482">
        <v>57</v>
      </c>
      <c r="F482" s="1">
        <v>40191</v>
      </c>
      <c r="G482" t="s">
        <v>36</v>
      </c>
      <c r="H482" t="s">
        <v>37</v>
      </c>
      <c r="I482" s="2">
        <v>17.91</v>
      </c>
      <c r="J482">
        <v>1</v>
      </c>
      <c r="K482" s="2">
        <v>1.99</v>
      </c>
    </row>
    <row r="483" spans="4:11" x14ac:dyDescent="0.25">
      <c r="D483">
        <v>2883</v>
      </c>
      <c r="E483">
        <v>7</v>
      </c>
      <c r="F483" s="1">
        <v>40196</v>
      </c>
      <c r="G483" t="s">
        <v>70</v>
      </c>
      <c r="H483" t="s">
        <v>71</v>
      </c>
      <c r="I483" s="2">
        <v>18.86</v>
      </c>
      <c r="J483">
        <v>1</v>
      </c>
      <c r="K483" s="2">
        <v>1.99</v>
      </c>
    </row>
    <row r="484" spans="4:11" x14ac:dyDescent="0.25">
      <c r="D484">
        <v>2892</v>
      </c>
      <c r="E484">
        <v>7</v>
      </c>
      <c r="F484" s="1">
        <v>40196</v>
      </c>
      <c r="G484" t="s">
        <v>70</v>
      </c>
      <c r="H484" t="s">
        <v>71</v>
      </c>
      <c r="I484" s="2">
        <v>18.86</v>
      </c>
      <c r="J484">
        <v>1</v>
      </c>
      <c r="K484" s="2">
        <v>1.99</v>
      </c>
    </row>
    <row r="485" spans="4:11" x14ac:dyDescent="0.25">
      <c r="D485">
        <v>2901</v>
      </c>
      <c r="E485">
        <v>7</v>
      </c>
      <c r="F485" s="1">
        <v>40196</v>
      </c>
      <c r="G485" t="s">
        <v>70</v>
      </c>
      <c r="H485" t="s">
        <v>71</v>
      </c>
      <c r="I485" s="2">
        <v>18.86</v>
      </c>
      <c r="J485">
        <v>1</v>
      </c>
      <c r="K485" s="2">
        <v>1.99</v>
      </c>
    </row>
    <row r="486" spans="4:11" x14ac:dyDescent="0.25">
      <c r="D486">
        <v>2910</v>
      </c>
      <c r="E486">
        <v>7</v>
      </c>
      <c r="F486" s="1">
        <v>40196</v>
      </c>
      <c r="G486" t="s">
        <v>70</v>
      </c>
      <c r="H486" t="s">
        <v>71</v>
      </c>
      <c r="I486" s="2">
        <v>18.86</v>
      </c>
      <c r="J486">
        <v>1</v>
      </c>
      <c r="K486" s="2">
        <v>1.99</v>
      </c>
    </row>
    <row r="487" spans="4:11" x14ac:dyDescent="0.25">
      <c r="D487">
        <v>2919</v>
      </c>
      <c r="E487">
        <v>7</v>
      </c>
      <c r="F487" s="1">
        <v>40196</v>
      </c>
      <c r="G487" t="s">
        <v>70</v>
      </c>
      <c r="H487" t="s">
        <v>71</v>
      </c>
      <c r="I487" s="2">
        <v>18.86</v>
      </c>
      <c r="J487">
        <v>1</v>
      </c>
      <c r="K487" s="2">
        <v>1.99</v>
      </c>
    </row>
    <row r="488" spans="4:11" x14ac:dyDescent="0.25">
      <c r="D488">
        <v>2928</v>
      </c>
      <c r="E488">
        <v>7</v>
      </c>
      <c r="F488" s="1">
        <v>40196</v>
      </c>
      <c r="G488" t="s">
        <v>70</v>
      </c>
      <c r="H488" t="s">
        <v>71</v>
      </c>
      <c r="I488" s="2">
        <v>18.86</v>
      </c>
      <c r="J488">
        <v>1</v>
      </c>
      <c r="K488" s="2">
        <v>0.99</v>
      </c>
    </row>
    <row r="489" spans="4:11" x14ac:dyDescent="0.25">
      <c r="D489">
        <v>2937</v>
      </c>
      <c r="E489">
        <v>7</v>
      </c>
      <c r="F489" s="1">
        <v>40196</v>
      </c>
      <c r="G489" t="s">
        <v>70</v>
      </c>
      <c r="H489" t="s">
        <v>71</v>
      </c>
      <c r="I489" s="2">
        <v>18.86</v>
      </c>
      <c r="J489">
        <v>1</v>
      </c>
      <c r="K489" s="2">
        <v>0.99</v>
      </c>
    </row>
    <row r="490" spans="4:11" x14ac:dyDescent="0.25">
      <c r="D490">
        <v>2946</v>
      </c>
      <c r="E490">
        <v>7</v>
      </c>
      <c r="F490" s="1">
        <v>40196</v>
      </c>
      <c r="G490" t="s">
        <v>70</v>
      </c>
      <c r="H490" t="s">
        <v>71</v>
      </c>
      <c r="I490" s="2">
        <v>18.86</v>
      </c>
      <c r="J490">
        <v>1</v>
      </c>
      <c r="K490" s="2">
        <v>0.99</v>
      </c>
    </row>
    <row r="491" spans="4:11" x14ac:dyDescent="0.25">
      <c r="D491">
        <v>2955</v>
      </c>
      <c r="E491">
        <v>7</v>
      </c>
      <c r="F491" s="1">
        <v>40196</v>
      </c>
      <c r="G491" t="s">
        <v>70</v>
      </c>
      <c r="H491" t="s">
        <v>71</v>
      </c>
      <c r="I491" s="2">
        <v>18.86</v>
      </c>
      <c r="J491">
        <v>1</v>
      </c>
      <c r="K491" s="2">
        <v>0.99</v>
      </c>
    </row>
    <row r="492" spans="4:11" x14ac:dyDescent="0.25">
      <c r="D492">
        <v>2964</v>
      </c>
      <c r="E492">
        <v>7</v>
      </c>
      <c r="F492" s="1">
        <v>40196</v>
      </c>
      <c r="G492" t="s">
        <v>70</v>
      </c>
      <c r="H492" t="s">
        <v>71</v>
      </c>
      <c r="I492" s="2">
        <v>18.86</v>
      </c>
      <c r="J492">
        <v>1</v>
      </c>
      <c r="K492" s="2">
        <v>0.99</v>
      </c>
    </row>
    <row r="493" spans="4:11" x14ac:dyDescent="0.25">
      <c r="D493">
        <v>2973</v>
      </c>
      <c r="E493">
        <v>7</v>
      </c>
      <c r="F493" s="1">
        <v>40196</v>
      </c>
      <c r="G493" t="s">
        <v>70</v>
      </c>
      <c r="H493" t="s">
        <v>71</v>
      </c>
      <c r="I493" s="2">
        <v>18.86</v>
      </c>
      <c r="J493">
        <v>1</v>
      </c>
      <c r="K493" s="2">
        <v>0.99</v>
      </c>
    </row>
    <row r="494" spans="4:11" x14ac:dyDescent="0.25">
      <c r="D494">
        <v>2982</v>
      </c>
      <c r="E494">
        <v>7</v>
      </c>
      <c r="F494" s="1">
        <v>40196</v>
      </c>
      <c r="G494" t="s">
        <v>70</v>
      </c>
      <c r="H494" t="s">
        <v>71</v>
      </c>
      <c r="I494" s="2">
        <v>18.86</v>
      </c>
      <c r="J494">
        <v>1</v>
      </c>
      <c r="K494" s="2">
        <v>0.99</v>
      </c>
    </row>
    <row r="495" spans="4:11" x14ac:dyDescent="0.25">
      <c r="D495">
        <v>2991</v>
      </c>
      <c r="E495">
        <v>7</v>
      </c>
      <c r="F495" s="1">
        <v>40196</v>
      </c>
      <c r="G495" t="s">
        <v>70</v>
      </c>
      <c r="H495" t="s">
        <v>71</v>
      </c>
      <c r="I495" s="2">
        <v>18.86</v>
      </c>
      <c r="J495">
        <v>1</v>
      </c>
      <c r="K495" s="2">
        <v>0.99</v>
      </c>
    </row>
    <row r="496" spans="4:11" x14ac:dyDescent="0.25">
      <c r="D496">
        <v>3000</v>
      </c>
      <c r="E496">
        <v>7</v>
      </c>
      <c r="F496" s="1">
        <v>40196</v>
      </c>
      <c r="G496" t="s">
        <v>70</v>
      </c>
      <c r="H496" t="s">
        <v>71</v>
      </c>
      <c r="I496" s="2">
        <v>18.86</v>
      </c>
      <c r="J496">
        <v>1</v>
      </c>
      <c r="K496" s="2">
        <v>0.99</v>
      </c>
    </row>
    <row r="497" spans="4:11" x14ac:dyDescent="0.25">
      <c r="D497">
        <v>3014</v>
      </c>
      <c r="E497">
        <v>21</v>
      </c>
      <c r="F497" s="1">
        <v>40204</v>
      </c>
      <c r="G497" t="s">
        <v>30</v>
      </c>
      <c r="H497" t="s">
        <v>17</v>
      </c>
      <c r="I497" s="2">
        <v>0.99</v>
      </c>
      <c r="J497">
        <v>1</v>
      </c>
      <c r="K497" s="2">
        <v>0.99</v>
      </c>
    </row>
    <row r="498" spans="4:11" x14ac:dyDescent="0.25">
      <c r="D498">
        <v>3015</v>
      </c>
      <c r="E498">
        <v>22</v>
      </c>
      <c r="F498" s="1">
        <v>40217</v>
      </c>
      <c r="G498" t="s">
        <v>75</v>
      </c>
      <c r="H498" t="s">
        <v>17</v>
      </c>
      <c r="I498" s="2">
        <v>1.98</v>
      </c>
      <c r="J498">
        <v>1</v>
      </c>
      <c r="K498" s="2">
        <v>0.99</v>
      </c>
    </row>
    <row r="499" spans="4:11" x14ac:dyDescent="0.25">
      <c r="D499">
        <v>3016</v>
      </c>
      <c r="E499">
        <v>22</v>
      </c>
      <c r="F499" s="1">
        <v>40217</v>
      </c>
      <c r="G499" t="s">
        <v>75</v>
      </c>
      <c r="H499" t="s">
        <v>17</v>
      </c>
      <c r="I499" s="2">
        <v>1.98</v>
      </c>
      <c r="J499">
        <v>1</v>
      </c>
      <c r="K499" s="2">
        <v>0.99</v>
      </c>
    </row>
    <row r="500" spans="4:11" x14ac:dyDescent="0.25">
      <c r="D500">
        <v>3018</v>
      </c>
      <c r="E500">
        <v>24</v>
      </c>
      <c r="F500" s="1">
        <v>40217</v>
      </c>
      <c r="G500" t="s">
        <v>76</v>
      </c>
      <c r="H500" t="s">
        <v>17</v>
      </c>
      <c r="I500" s="2">
        <v>1.98</v>
      </c>
      <c r="J500">
        <v>1</v>
      </c>
      <c r="K500" s="2">
        <v>0.99</v>
      </c>
    </row>
    <row r="501" spans="4:11" x14ac:dyDescent="0.25">
      <c r="D501">
        <v>3020</v>
      </c>
      <c r="E501">
        <v>24</v>
      </c>
      <c r="F501" s="1">
        <v>40217</v>
      </c>
      <c r="G501" t="s">
        <v>76</v>
      </c>
      <c r="H501" t="s">
        <v>17</v>
      </c>
      <c r="I501" s="2">
        <v>1.98</v>
      </c>
      <c r="J501">
        <v>1</v>
      </c>
      <c r="K501" s="2">
        <v>0.99</v>
      </c>
    </row>
    <row r="502" spans="4:11" x14ac:dyDescent="0.25">
      <c r="D502">
        <v>3022</v>
      </c>
      <c r="E502">
        <v>26</v>
      </c>
      <c r="F502" s="1">
        <v>40218</v>
      </c>
      <c r="G502" t="s">
        <v>68</v>
      </c>
      <c r="H502" t="s">
        <v>17</v>
      </c>
      <c r="I502" s="2">
        <v>3.96</v>
      </c>
      <c r="J502">
        <v>1</v>
      </c>
      <c r="K502" s="2">
        <v>0.99</v>
      </c>
    </row>
    <row r="503" spans="4:11" x14ac:dyDescent="0.25">
      <c r="D503">
        <v>3024</v>
      </c>
      <c r="E503">
        <v>26</v>
      </c>
      <c r="F503" s="1">
        <v>40218</v>
      </c>
      <c r="G503" t="s">
        <v>68</v>
      </c>
      <c r="H503" t="s">
        <v>17</v>
      </c>
      <c r="I503" s="2">
        <v>3.96</v>
      </c>
      <c r="J503">
        <v>1</v>
      </c>
      <c r="K503" s="2">
        <v>0.99</v>
      </c>
    </row>
    <row r="504" spans="4:11" x14ac:dyDescent="0.25">
      <c r="D504">
        <v>3026</v>
      </c>
      <c r="E504">
        <v>26</v>
      </c>
      <c r="F504" s="1">
        <v>40218</v>
      </c>
      <c r="G504" t="s">
        <v>68</v>
      </c>
      <c r="H504" t="s">
        <v>17</v>
      </c>
      <c r="I504" s="2">
        <v>3.96</v>
      </c>
      <c r="J504">
        <v>1</v>
      </c>
      <c r="K504" s="2">
        <v>0.99</v>
      </c>
    </row>
    <row r="505" spans="4:11" x14ac:dyDescent="0.25">
      <c r="D505">
        <v>3028</v>
      </c>
      <c r="E505">
        <v>26</v>
      </c>
      <c r="F505" s="1">
        <v>40218</v>
      </c>
      <c r="G505" t="s">
        <v>68</v>
      </c>
      <c r="H505" t="s">
        <v>17</v>
      </c>
      <c r="I505" s="2">
        <v>3.96</v>
      </c>
      <c r="J505">
        <v>1</v>
      </c>
      <c r="K505" s="2">
        <v>0.99</v>
      </c>
    </row>
    <row r="506" spans="4:11" x14ac:dyDescent="0.25">
      <c r="D506">
        <v>3032</v>
      </c>
      <c r="E506">
        <v>30</v>
      </c>
      <c r="F506" s="1">
        <v>40219</v>
      </c>
      <c r="G506" t="s">
        <v>58</v>
      </c>
      <c r="H506" t="s">
        <v>15</v>
      </c>
      <c r="I506" s="2">
        <v>5.94</v>
      </c>
      <c r="J506">
        <v>1</v>
      </c>
      <c r="K506" s="2">
        <v>0.99</v>
      </c>
    </row>
    <row r="507" spans="4:11" x14ac:dyDescent="0.25">
      <c r="D507">
        <v>3036</v>
      </c>
      <c r="E507">
        <v>30</v>
      </c>
      <c r="F507" s="1">
        <v>40219</v>
      </c>
      <c r="G507" t="s">
        <v>58</v>
      </c>
      <c r="H507" t="s">
        <v>15</v>
      </c>
      <c r="I507" s="2">
        <v>5.94</v>
      </c>
      <c r="J507">
        <v>1</v>
      </c>
      <c r="K507" s="2">
        <v>0.99</v>
      </c>
    </row>
    <row r="508" spans="4:11" x14ac:dyDescent="0.25">
      <c r="D508">
        <v>3040</v>
      </c>
      <c r="E508">
        <v>30</v>
      </c>
      <c r="F508" s="1">
        <v>40219</v>
      </c>
      <c r="G508" t="s">
        <v>58</v>
      </c>
      <c r="H508" t="s">
        <v>15</v>
      </c>
      <c r="I508" s="2">
        <v>5.94</v>
      </c>
      <c r="J508">
        <v>1</v>
      </c>
      <c r="K508" s="2">
        <v>0.99</v>
      </c>
    </row>
    <row r="509" spans="4:11" x14ac:dyDescent="0.25">
      <c r="D509">
        <v>3044</v>
      </c>
      <c r="E509">
        <v>30</v>
      </c>
      <c r="F509" s="1">
        <v>40219</v>
      </c>
      <c r="G509" t="s">
        <v>58</v>
      </c>
      <c r="H509" t="s">
        <v>15</v>
      </c>
      <c r="I509" s="2">
        <v>5.94</v>
      </c>
      <c r="J509">
        <v>1</v>
      </c>
      <c r="K509" s="2">
        <v>0.99</v>
      </c>
    </row>
    <row r="510" spans="4:11" x14ac:dyDescent="0.25">
      <c r="D510">
        <v>3048</v>
      </c>
      <c r="E510">
        <v>30</v>
      </c>
      <c r="F510" s="1">
        <v>40219</v>
      </c>
      <c r="G510" t="s">
        <v>58</v>
      </c>
      <c r="H510" t="s">
        <v>15</v>
      </c>
      <c r="I510" s="2">
        <v>5.94</v>
      </c>
      <c r="J510">
        <v>1</v>
      </c>
      <c r="K510" s="2">
        <v>0.99</v>
      </c>
    </row>
    <row r="511" spans="4:11" x14ac:dyDescent="0.25">
      <c r="D511">
        <v>3052</v>
      </c>
      <c r="E511">
        <v>30</v>
      </c>
      <c r="F511" s="1">
        <v>40219</v>
      </c>
      <c r="G511" t="s">
        <v>58</v>
      </c>
      <c r="H511" t="s">
        <v>15</v>
      </c>
      <c r="I511" s="2">
        <v>5.94</v>
      </c>
      <c r="J511">
        <v>1</v>
      </c>
      <c r="K511" s="2">
        <v>0.99</v>
      </c>
    </row>
    <row r="512" spans="4:11" x14ac:dyDescent="0.25">
      <c r="D512">
        <v>3058</v>
      </c>
      <c r="E512">
        <v>36</v>
      </c>
      <c r="F512" s="1">
        <v>40222</v>
      </c>
      <c r="G512" t="s">
        <v>19</v>
      </c>
      <c r="H512" t="s">
        <v>9</v>
      </c>
      <c r="I512" s="2">
        <v>8.91</v>
      </c>
      <c r="J512">
        <v>1</v>
      </c>
      <c r="K512" s="2">
        <v>0.99</v>
      </c>
    </row>
    <row r="513" spans="4:11" x14ac:dyDescent="0.25">
      <c r="D513">
        <v>3064</v>
      </c>
      <c r="E513">
        <v>36</v>
      </c>
      <c r="F513" s="1">
        <v>40222</v>
      </c>
      <c r="G513" t="s">
        <v>19</v>
      </c>
      <c r="H513" t="s">
        <v>9</v>
      </c>
      <c r="I513" s="2">
        <v>8.91</v>
      </c>
      <c r="J513">
        <v>1</v>
      </c>
      <c r="K513" s="2">
        <v>0.99</v>
      </c>
    </row>
    <row r="514" spans="4:11" x14ac:dyDescent="0.25">
      <c r="D514">
        <v>3070</v>
      </c>
      <c r="E514">
        <v>36</v>
      </c>
      <c r="F514" s="1">
        <v>40222</v>
      </c>
      <c r="G514" t="s">
        <v>19</v>
      </c>
      <c r="H514" t="s">
        <v>9</v>
      </c>
      <c r="I514" s="2">
        <v>8.91</v>
      </c>
      <c r="J514">
        <v>1</v>
      </c>
      <c r="K514" s="2">
        <v>0.99</v>
      </c>
    </row>
    <row r="515" spans="4:11" x14ac:dyDescent="0.25">
      <c r="D515">
        <v>3076</v>
      </c>
      <c r="E515">
        <v>36</v>
      </c>
      <c r="F515" s="1">
        <v>40222</v>
      </c>
      <c r="G515" t="s">
        <v>19</v>
      </c>
      <c r="H515" t="s">
        <v>9</v>
      </c>
      <c r="I515" s="2">
        <v>8.91</v>
      </c>
      <c r="J515">
        <v>1</v>
      </c>
      <c r="K515" s="2">
        <v>0.99</v>
      </c>
    </row>
    <row r="516" spans="4:11" x14ac:dyDescent="0.25">
      <c r="D516">
        <v>3082</v>
      </c>
      <c r="E516">
        <v>36</v>
      </c>
      <c r="F516" s="1">
        <v>40222</v>
      </c>
      <c r="G516" t="s">
        <v>19</v>
      </c>
      <c r="H516" t="s">
        <v>9</v>
      </c>
      <c r="I516" s="2">
        <v>8.91</v>
      </c>
      <c r="J516">
        <v>1</v>
      </c>
      <c r="K516" s="2">
        <v>0.99</v>
      </c>
    </row>
    <row r="517" spans="4:11" x14ac:dyDescent="0.25">
      <c r="D517">
        <v>3088</v>
      </c>
      <c r="E517">
        <v>36</v>
      </c>
      <c r="F517" s="1">
        <v>40222</v>
      </c>
      <c r="G517" t="s">
        <v>19</v>
      </c>
      <c r="H517" t="s">
        <v>9</v>
      </c>
      <c r="I517" s="2">
        <v>8.91</v>
      </c>
      <c r="J517">
        <v>1</v>
      </c>
      <c r="K517" s="2">
        <v>0.99</v>
      </c>
    </row>
    <row r="518" spans="4:11" x14ac:dyDescent="0.25">
      <c r="D518">
        <v>3094</v>
      </c>
      <c r="E518">
        <v>36</v>
      </c>
      <c r="F518" s="1">
        <v>40222</v>
      </c>
      <c r="G518" t="s">
        <v>19</v>
      </c>
      <c r="H518" t="s">
        <v>9</v>
      </c>
      <c r="I518" s="2">
        <v>8.91</v>
      </c>
      <c r="J518">
        <v>1</v>
      </c>
      <c r="K518" s="2">
        <v>0.99</v>
      </c>
    </row>
    <row r="519" spans="4:11" x14ac:dyDescent="0.25">
      <c r="D519">
        <v>3100</v>
      </c>
      <c r="E519">
        <v>36</v>
      </c>
      <c r="F519" s="1">
        <v>40222</v>
      </c>
      <c r="G519" t="s">
        <v>19</v>
      </c>
      <c r="H519" t="s">
        <v>9</v>
      </c>
      <c r="I519" s="2">
        <v>8.91</v>
      </c>
      <c r="J519">
        <v>1</v>
      </c>
      <c r="K519" s="2">
        <v>0.99</v>
      </c>
    </row>
    <row r="520" spans="4:11" x14ac:dyDescent="0.25">
      <c r="D520">
        <v>3106</v>
      </c>
      <c r="E520">
        <v>36</v>
      </c>
      <c r="F520" s="1">
        <v>40222</v>
      </c>
      <c r="G520" t="s">
        <v>19</v>
      </c>
      <c r="H520" t="s">
        <v>9</v>
      </c>
      <c r="I520" s="2">
        <v>8.91</v>
      </c>
      <c r="J520">
        <v>1</v>
      </c>
      <c r="K520" s="2">
        <v>0.99</v>
      </c>
    </row>
    <row r="521" spans="4:11" x14ac:dyDescent="0.25">
      <c r="D521">
        <v>3115</v>
      </c>
      <c r="E521">
        <v>45</v>
      </c>
      <c r="F521" s="1">
        <v>40227</v>
      </c>
      <c r="G521" t="s">
        <v>73</v>
      </c>
      <c r="H521" t="s">
        <v>74</v>
      </c>
      <c r="I521" s="2">
        <v>21.86</v>
      </c>
      <c r="J521">
        <v>1</v>
      </c>
      <c r="K521" s="2">
        <v>0.99</v>
      </c>
    </row>
    <row r="522" spans="4:11" x14ac:dyDescent="0.25">
      <c r="D522">
        <v>3124</v>
      </c>
      <c r="E522">
        <v>45</v>
      </c>
      <c r="F522" s="1">
        <v>40227</v>
      </c>
      <c r="G522" t="s">
        <v>73</v>
      </c>
      <c r="H522" t="s">
        <v>74</v>
      </c>
      <c r="I522" s="2">
        <v>21.86</v>
      </c>
      <c r="J522">
        <v>1</v>
      </c>
      <c r="K522" s="2">
        <v>0.99</v>
      </c>
    </row>
    <row r="523" spans="4:11" x14ac:dyDescent="0.25">
      <c r="D523">
        <v>3133</v>
      </c>
      <c r="E523">
        <v>45</v>
      </c>
      <c r="F523" s="1">
        <v>40227</v>
      </c>
      <c r="G523" t="s">
        <v>73</v>
      </c>
      <c r="H523" t="s">
        <v>74</v>
      </c>
      <c r="I523" s="2">
        <v>21.86</v>
      </c>
      <c r="J523">
        <v>1</v>
      </c>
      <c r="K523" s="2">
        <v>0.99</v>
      </c>
    </row>
    <row r="524" spans="4:11" x14ac:dyDescent="0.25">
      <c r="D524">
        <v>3142</v>
      </c>
      <c r="E524">
        <v>45</v>
      </c>
      <c r="F524" s="1">
        <v>40227</v>
      </c>
      <c r="G524" t="s">
        <v>73</v>
      </c>
      <c r="H524" t="s">
        <v>74</v>
      </c>
      <c r="I524" s="2">
        <v>21.86</v>
      </c>
      <c r="J524">
        <v>1</v>
      </c>
      <c r="K524" s="2">
        <v>0.99</v>
      </c>
    </row>
    <row r="525" spans="4:11" x14ac:dyDescent="0.25">
      <c r="D525">
        <v>3151</v>
      </c>
      <c r="E525">
        <v>45</v>
      </c>
      <c r="F525" s="1">
        <v>40227</v>
      </c>
      <c r="G525" t="s">
        <v>73</v>
      </c>
      <c r="H525" t="s">
        <v>74</v>
      </c>
      <c r="I525" s="2">
        <v>21.86</v>
      </c>
      <c r="J525">
        <v>1</v>
      </c>
      <c r="K525" s="2">
        <v>0.99</v>
      </c>
    </row>
    <row r="526" spans="4:11" x14ac:dyDescent="0.25">
      <c r="D526">
        <v>3160</v>
      </c>
      <c r="E526">
        <v>45</v>
      </c>
      <c r="F526" s="1">
        <v>40227</v>
      </c>
      <c r="G526" t="s">
        <v>73</v>
      </c>
      <c r="H526" t="s">
        <v>74</v>
      </c>
      <c r="I526" s="2">
        <v>21.86</v>
      </c>
      <c r="J526">
        <v>1</v>
      </c>
      <c r="K526" s="2">
        <v>0.99</v>
      </c>
    </row>
    <row r="527" spans="4:11" x14ac:dyDescent="0.25">
      <c r="D527">
        <v>3169</v>
      </c>
      <c r="E527">
        <v>45</v>
      </c>
      <c r="F527" s="1">
        <v>40227</v>
      </c>
      <c r="G527" t="s">
        <v>73</v>
      </c>
      <c r="H527" t="s">
        <v>74</v>
      </c>
      <c r="I527" s="2">
        <v>21.86</v>
      </c>
      <c r="J527">
        <v>1</v>
      </c>
      <c r="K527" s="2">
        <v>1.99</v>
      </c>
    </row>
    <row r="528" spans="4:11" x14ac:dyDescent="0.25">
      <c r="D528">
        <v>3178</v>
      </c>
      <c r="E528">
        <v>45</v>
      </c>
      <c r="F528" s="1">
        <v>40227</v>
      </c>
      <c r="G528" t="s">
        <v>73</v>
      </c>
      <c r="H528" t="s">
        <v>74</v>
      </c>
      <c r="I528" s="2">
        <v>21.86</v>
      </c>
      <c r="J528">
        <v>1</v>
      </c>
      <c r="K528" s="2">
        <v>1.99</v>
      </c>
    </row>
    <row r="529" spans="4:11" x14ac:dyDescent="0.25">
      <c r="D529">
        <v>3187</v>
      </c>
      <c r="E529">
        <v>45</v>
      </c>
      <c r="F529" s="1">
        <v>40227</v>
      </c>
      <c r="G529" t="s">
        <v>73</v>
      </c>
      <c r="H529" t="s">
        <v>74</v>
      </c>
      <c r="I529" s="2">
        <v>21.86</v>
      </c>
      <c r="J529">
        <v>1</v>
      </c>
      <c r="K529" s="2">
        <v>1.99</v>
      </c>
    </row>
    <row r="530" spans="4:11" x14ac:dyDescent="0.25">
      <c r="D530">
        <v>3196</v>
      </c>
      <c r="E530">
        <v>45</v>
      </c>
      <c r="F530" s="1">
        <v>40227</v>
      </c>
      <c r="G530" t="s">
        <v>73</v>
      </c>
      <c r="H530" t="s">
        <v>74</v>
      </c>
      <c r="I530" s="2">
        <v>21.86</v>
      </c>
      <c r="J530">
        <v>1</v>
      </c>
      <c r="K530" s="2">
        <v>1.99</v>
      </c>
    </row>
    <row r="531" spans="4:11" x14ac:dyDescent="0.25">
      <c r="D531">
        <v>3205</v>
      </c>
      <c r="E531">
        <v>45</v>
      </c>
      <c r="F531" s="1">
        <v>40227</v>
      </c>
      <c r="G531" t="s">
        <v>73</v>
      </c>
      <c r="H531" t="s">
        <v>74</v>
      </c>
      <c r="I531" s="2">
        <v>21.86</v>
      </c>
      <c r="J531">
        <v>1</v>
      </c>
      <c r="K531" s="2">
        <v>1.99</v>
      </c>
    </row>
    <row r="532" spans="4:11" x14ac:dyDescent="0.25">
      <c r="D532">
        <v>3214</v>
      </c>
      <c r="E532">
        <v>45</v>
      </c>
      <c r="F532" s="1">
        <v>40227</v>
      </c>
      <c r="G532" t="s">
        <v>73</v>
      </c>
      <c r="H532" t="s">
        <v>74</v>
      </c>
      <c r="I532" s="2">
        <v>21.86</v>
      </c>
      <c r="J532">
        <v>1</v>
      </c>
      <c r="K532" s="2">
        <v>1.99</v>
      </c>
    </row>
    <row r="533" spans="4:11" x14ac:dyDescent="0.25">
      <c r="D533">
        <v>3223</v>
      </c>
      <c r="E533">
        <v>45</v>
      </c>
      <c r="F533" s="1">
        <v>40227</v>
      </c>
      <c r="G533" t="s">
        <v>73</v>
      </c>
      <c r="H533" t="s">
        <v>74</v>
      </c>
      <c r="I533" s="2">
        <v>21.86</v>
      </c>
      <c r="J533">
        <v>1</v>
      </c>
      <c r="K533" s="2">
        <v>1.99</v>
      </c>
    </row>
    <row r="534" spans="4:11" x14ac:dyDescent="0.25">
      <c r="D534">
        <v>3232</v>
      </c>
      <c r="E534">
        <v>45</v>
      </c>
      <c r="F534" s="1">
        <v>40227</v>
      </c>
      <c r="G534" t="s">
        <v>73</v>
      </c>
      <c r="H534" t="s">
        <v>74</v>
      </c>
      <c r="I534" s="2">
        <v>21.86</v>
      </c>
      <c r="J534">
        <v>1</v>
      </c>
      <c r="K534" s="2">
        <v>1.99</v>
      </c>
    </row>
    <row r="535" spans="4:11" x14ac:dyDescent="0.25">
      <c r="D535">
        <v>3246</v>
      </c>
      <c r="E535">
        <v>59</v>
      </c>
      <c r="F535" s="1">
        <v>40235</v>
      </c>
      <c r="G535" t="s">
        <v>38</v>
      </c>
      <c r="H535" t="s">
        <v>39</v>
      </c>
      <c r="I535" s="2">
        <v>1.99</v>
      </c>
      <c r="J535">
        <v>1</v>
      </c>
      <c r="K535" s="2">
        <v>1.99</v>
      </c>
    </row>
    <row r="536" spans="4:11" x14ac:dyDescent="0.25">
      <c r="D536">
        <v>3247</v>
      </c>
      <c r="E536">
        <v>1</v>
      </c>
      <c r="F536" s="1">
        <v>40248</v>
      </c>
      <c r="G536" t="s">
        <v>77</v>
      </c>
      <c r="H536" t="s">
        <v>41</v>
      </c>
      <c r="I536" s="2">
        <v>3.98</v>
      </c>
      <c r="J536">
        <v>1</v>
      </c>
      <c r="K536" s="2">
        <v>1.99</v>
      </c>
    </row>
    <row r="537" spans="4:11" x14ac:dyDescent="0.25">
      <c r="D537">
        <v>3248</v>
      </c>
      <c r="E537">
        <v>1</v>
      </c>
      <c r="F537" s="1">
        <v>40248</v>
      </c>
      <c r="G537" t="s">
        <v>77</v>
      </c>
      <c r="H537" t="s">
        <v>41</v>
      </c>
      <c r="I537" s="2">
        <v>3.98</v>
      </c>
      <c r="J537">
        <v>1</v>
      </c>
      <c r="K537" s="2">
        <v>1.99</v>
      </c>
    </row>
    <row r="538" spans="4:11" x14ac:dyDescent="0.25">
      <c r="D538">
        <v>3250</v>
      </c>
      <c r="E538">
        <v>3</v>
      </c>
      <c r="F538" s="1">
        <v>40248</v>
      </c>
      <c r="G538" t="s">
        <v>78</v>
      </c>
      <c r="H538" t="s">
        <v>15</v>
      </c>
      <c r="I538" s="2">
        <v>3.98</v>
      </c>
      <c r="J538">
        <v>1</v>
      </c>
      <c r="K538" s="2">
        <v>1.99</v>
      </c>
    </row>
    <row r="539" spans="4:11" x14ac:dyDescent="0.25">
      <c r="D539">
        <v>3252</v>
      </c>
      <c r="E539">
        <v>3</v>
      </c>
      <c r="F539" s="1">
        <v>40248</v>
      </c>
      <c r="G539" t="s">
        <v>78</v>
      </c>
      <c r="H539" t="s">
        <v>15</v>
      </c>
      <c r="I539" s="2">
        <v>3.98</v>
      </c>
      <c r="J539">
        <v>1</v>
      </c>
      <c r="K539" s="2">
        <v>1.99</v>
      </c>
    </row>
    <row r="540" spans="4:11" x14ac:dyDescent="0.25">
      <c r="D540">
        <v>3254</v>
      </c>
      <c r="E540">
        <v>5</v>
      </c>
      <c r="F540" s="1">
        <v>40249</v>
      </c>
      <c r="G540" t="s">
        <v>55</v>
      </c>
      <c r="H540" t="s">
        <v>56</v>
      </c>
      <c r="I540" s="2">
        <v>3.96</v>
      </c>
      <c r="J540">
        <v>1</v>
      </c>
      <c r="K540" s="2">
        <v>0.99</v>
      </c>
    </row>
    <row r="541" spans="4:11" x14ac:dyDescent="0.25">
      <c r="D541">
        <v>3256</v>
      </c>
      <c r="E541">
        <v>5</v>
      </c>
      <c r="F541" s="1">
        <v>40249</v>
      </c>
      <c r="G541" t="s">
        <v>55</v>
      </c>
      <c r="H541" t="s">
        <v>56</v>
      </c>
      <c r="I541" s="2">
        <v>3.96</v>
      </c>
      <c r="J541">
        <v>1</v>
      </c>
      <c r="K541" s="2">
        <v>0.99</v>
      </c>
    </row>
    <row r="542" spans="4:11" x14ac:dyDescent="0.25">
      <c r="D542">
        <v>3258</v>
      </c>
      <c r="E542">
        <v>5</v>
      </c>
      <c r="F542" s="1">
        <v>40249</v>
      </c>
      <c r="G542" t="s">
        <v>55</v>
      </c>
      <c r="H542" t="s">
        <v>56</v>
      </c>
      <c r="I542" s="2">
        <v>3.96</v>
      </c>
      <c r="J542">
        <v>1</v>
      </c>
      <c r="K542" s="2">
        <v>0.99</v>
      </c>
    </row>
    <row r="543" spans="4:11" x14ac:dyDescent="0.25">
      <c r="D543">
        <v>3260</v>
      </c>
      <c r="E543">
        <v>5</v>
      </c>
      <c r="F543" s="1">
        <v>40249</v>
      </c>
      <c r="G543" t="s">
        <v>55</v>
      </c>
      <c r="H543" t="s">
        <v>56</v>
      </c>
      <c r="I543" s="2">
        <v>3.96</v>
      </c>
      <c r="J543">
        <v>1</v>
      </c>
      <c r="K543" s="2">
        <v>0.99</v>
      </c>
    </row>
    <row r="544" spans="4:11" x14ac:dyDescent="0.25">
      <c r="D544">
        <v>3264</v>
      </c>
      <c r="E544">
        <v>9</v>
      </c>
      <c r="F544" s="1">
        <v>40250</v>
      </c>
      <c r="G544" t="s">
        <v>62</v>
      </c>
      <c r="H544" t="s">
        <v>63</v>
      </c>
      <c r="I544" s="2">
        <v>5.94</v>
      </c>
      <c r="J544">
        <v>1</v>
      </c>
      <c r="K544" s="2">
        <v>0.99</v>
      </c>
    </row>
    <row r="545" spans="4:11" x14ac:dyDescent="0.25">
      <c r="D545">
        <v>3268</v>
      </c>
      <c r="E545">
        <v>9</v>
      </c>
      <c r="F545" s="1">
        <v>40250</v>
      </c>
      <c r="G545" t="s">
        <v>62</v>
      </c>
      <c r="H545" t="s">
        <v>63</v>
      </c>
      <c r="I545" s="2">
        <v>5.94</v>
      </c>
      <c r="J545">
        <v>1</v>
      </c>
      <c r="K545" s="2">
        <v>0.99</v>
      </c>
    </row>
    <row r="546" spans="4:11" x14ac:dyDescent="0.25">
      <c r="D546">
        <v>3272</v>
      </c>
      <c r="E546">
        <v>9</v>
      </c>
      <c r="F546" s="1">
        <v>40250</v>
      </c>
      <c r="G546" t="s">
        <v>62</v>
      </c>
      <c r="H546" t="s">
        <v>63</v>
      </c>
      <c r="I546" s="2">
        <v>5.94</v>
      </c>
      <c r="J546">
        <v>1</v>
      </c>
      <c r="K546" s="2">
        <v>0.99</v>
      </c>
    </row>
    <row r="547" spans="4:11" x14ac:dyDescent="0.25">
      <c r="D547">
        <v>3276</v>
      </c>
      <c r="E547">
        <v>9</v>
      </c>
      <c r="F547" s="1">
        <v>40250</v>
      </c>
      <c r="G547" t="s">
        <v>62</v>
      </c>
      <c r="H547" t="s">
        <v>63</v>
      </c>
      <c r="I547" s="2">
        <v>5.94</v>
      </c>
      <c r="J547">
        <v>1</v>
      </c>
      <c r="K547" s="2">
        <v>0.99</v>
      </c>
    </row>
    <row r="548" spans="4:11" x14ac:dyDescent="0.25">
      <c r="D548">
        <v>3280</v>
      </c>
      <c r="E548">
        <v>9</v>
      </c>
      <c r="F548" s="1">
        <v>40250</v>
      </c>
      <c r="G548" t="s">
        <v>62</v>
      </c>
      <c r="H548" t="s">
        <v>63</v>
      </c>
      <c r="I548" s="2">
        <v>5.94</v>
      </c>
      <c r="J548">
        <v>1</v>
      </c>
      <c r="K548" s="2">
        <v>0.99</v>
      </c>
    </row>
    <row r="549" spans="4:11" x14ac:dyDescent="0.25">
      <c r="D549">
        <v>3284</v>
      </c>
      <c r="E549">
        <v>9</v>
      </c>
      <c r="F549" s="1">
        <v>40250</v>
      </c>
      <c r="G549" t="s">
        <v>62</v>
      </c>
      <c r="H549" t="s">
        <v>63</v>
      </c>
      <c r="I549" s="2">
        <v>5.94</v>
      </c>
      <c r="J549">
        <v>1</v>
      </c>
      <c r="K549" s="2">
        <v>0.99</v>
      </c>
    </row>
    <row r="550" spans="4:11" x14ac:dyDescent="0.25">
      <c r="D550">
        <v>3290</v>
      </c>
      <c r="E550">
        <v>15</v>
      </c>
      <c r="F550" s="1">
        <v>40253</v>
      </c>
      <c r="G550" t="s">
        <v>49</v>
      </c>
      <c r="H550" t="s">
        <v>15</v>
      </c>
      <c r="I550" s="2">
        <v>9.91</v>
      </c>
      <c r="J550">
        <v>1</v>
      </c>
      <c r="K550" s="2">
        <v>0.99</v>
      </c>
    </row>
    <row r="551" spans="4:11" x14ac:dyDescent="0.25">
      <c r="D551">
        <v>3296</v>
      </c>
      <c r="E551">
        <v>15</v>
      </c>
      <c r="F551" s="1">
        <v>40253</v>
      </c>
      <c r="G551" t="s">
        <v>49</v>
      </c>
      <c r="H551" t="s">
        <v>15</v>
      </c>
      <c r="I551" s="2">
        <v>9.91</v>
      </c>
      <c r="J551">
        <v>1</v>
      </c>
      <c r="K551" s="2">
        <v>0.99</v>
      </c>
    </row>
    <row r="552" spans="4:11" x14ac:dyDescent="0.25">
      <c r="D552">
        <v>3302</v>
      </c>
      <c r="E552">
        <v>15</v>
      </c>
      <c r="F552" s="1">
        <v>40253</v>
      </c>
      <c r="G552" t="s">
        <v>49</v>
      </c>
      <c r="H552" t="s">
        <v>15</v>
      </c>
      <c r="I552" s="2">
        <v>9.91</v>
      </c>
      <c r="J552">
        <v>1</v>
      </c>
      <c r="K552" s="2">
        <v>0.99</v>
      </c>
    </row>
    <row r="553" spans="4:11" x14ac:dyDescent="0.25">
      <c r="D553">
        <v>3308</v>
      </c>
      <c r="E553">
        <v>15</v>
      </c>
      <c r="F553" s="1">
        <v>40253</v>
      </c>
      <c r="G553" t="s">
        <v>49</v>
      </c>
      <c r="H553" t="s">
        <v>15</v>
      </c>
      <c r="I553" s="2">
        <v>9.91</v>
      </c>
      <c r="J553">
        <v>1</v>
      </c>
      <c r="K553" s="2">
        <v>0.99</v>
      </c>
    </row>
    <row r="554" spans="4:11" x14ac:dyDescent="0.25">
      <c r="D554">
        <v>3314</v>
      </c>
      <c r="E554">
        <v>15</v>
      </c>
      <c r="F554" s="1">
        <v>40253</v>
      </c>
      <c r="G554" t="s">
        <v>49</v>
      </c>
      <c r="H554" t="s">
        <v>15</v>
      </c>
      <c r="I554" s="2">
        <v>9.91</v>
      </c>
      <c r="J554">
        <v>1</v>
      </c>
      <c r="K554" s="2">
        <v>0.99</v>
      </c>
    </row>
    <row r="555" spans="4:11" x14ac:dyDescent="0.25">
      <c r="D555">
        <v>3320</v>
      </c>
      <c r="E555">
        <v>15</v>
      </c>
      <c r="F555" s="1">
        <v>40253</v>
      </c>
      <c r="G555" t="s">
        <v>49</v>
      </c>
      <c r="H555" t="s">
        <v>15</v>
      </c>
      <c r="I555" s="2">
        <v>9.91</v>
      </c>
      <c r="J555">
        <v>1</v>
      </c>
      <c r="K555" s="2">
        <v>0.99</v>
      </c>
    </row>
    <row r="556" spans="4:11" x14ac:dyDescent="0.25">
      <c r="D556">
        <v>3326</v>
      </c>
      <c r="E556">
        <v>15</v>
      </c>
      <c r="F556" s="1">
        <v>40253</v>
      </c>
      <c r="G556" t="s">
        <v>49</v>
      </c>
      <c r="H556" t="s">
        <v>15</v>
      </c>
      <c r="I556" s="2">
        <v>9.91</v>
      </c>
      <c r="J556">
        <v>1</v>
      </c>
      <c r="K556" s="2">
        <v>0.99</v>
      </c>
    </row>
    <row r="557" spans="4:11" x14ac:dyDescent="0.25">
      <c r="D557">
        <v>3332</v>
      </c>
      <c r="E557">
        <v>15</v>
      </c>
      <c r="F557" s="1">
        <v>40253</v>
      </c>
      <c r="G557" t="s">
        <v>49</v>
      </c>
      <c r="H557" t="s">
        <v>15</v>
      </c>
      <c r="I557" s="2">
        <v>9.91</v>
      </c>
      <c r="J557">
        <v>1</v>
      </c>
      <c r="K557" s="2">
        <v>0.99</v>
      </c>
    </row>
    <row r="558" spans="4:11" x14ac:dyDescent="0.25">
      <c r="D558">
        <v>3338</v>
      </c>
      <c r="E558">
        <v>15</v>
      </c>
      <c r="F558" s="1">
        <v>40253</v>
      </c>
      <c r="G558" t="s">
        <v>49</v>
      </c>
      <c r="H558" t="s">
        <v>15</v>
      </c>
      <c r="I558" s="2">
        <v>9.91</v>
      </c>
      <c r="J558">
        <v>1</v>
      </c>
      <c r="K558" s="2">
        <v>1.99</v>
      </c>
    </row>
    <row r="559" spans="4:11" x14ac:dyDescent="0.25">
      <c r="D559">
        <v>3347</v>
      </c>
      <c r="E559">
        <v>24</v>
      </c>
      <c r="F559" s="1">
        <v>40258</v>
      </c>
      <c r="G559" t="s">
        <v>76</v>
      </c>
      <c r="H559" t="s">
        <v>17</v>
      </c>
      <c r="I559" s="2">
        <v>15.86</v>
      </c>
      <c r="J559">
        <v>1</v>
      </c>
      <c r="K559" s="2">
        <v>1.99</v>
      </c>
    </row>
    <row r="560" spans="4:11" x14ac:dyDescent="0.25">
      <c r="D560">
        <v>3356</v>
      </c>
      <c r="E560">
        <v>24</v>
      </c>
      <c r="F560" s="1">
        <v>40258</v>
      </c>
      <c r="G560" t="s">
        <v>76</v>
      </c>
      <c r="H560" t="s">
        <v>17</v>
      </c>
      <c r="I560" s="2">
        <v>15.86</v>
      </c>
      <c r="J560">
        <v>1</v>
      </c>
      <c r="K560" s="2">
        <v>0.99</v>
      </c>
    </row>
    <row r="561" spans="4:11" x14ac:dyDescent="0.25">
      <c r="D561">
        <v>3365</v>
      </c>
      <c r="E561">
        <v>24</v>
      </c>
      <c r="F561" s="1">
        <v>40258</v>
      </c>
      <c r="G561" t="s">
        <v>76</v>
      </c>
      <c r="H561" t="s">
        <v>17</v>
      </c>
      <c r="I561" s="2">
        <v>15.86</v>
      </c>
      <c r="J561">
        <v>1</v>
      </c>
      <c r="K561" s="2">
        <v>0.99</v>
      </c>
    </row>
    <row r="562" spans="4:11" x14ac:dyDescent="0.25">
      <c r="D562">
        <v>3374</v>
      </c>
      <c r="E562">
        <v>24</v>
      </c>
      <c r="F562" s="1">
        <v>40258</v>
      </c>
      <c r="G562" t="s">
        <v>76</v>
      </c>
      <c r="H562" t="s">
        <v>17</v>
      </c>
      <c r="I562" s="2">
        <v>15.86</v>
      </c>
      <c r="J562">
        <v>1</v>
      </c>
      <c r="K562" s="2">
        <v>0.99</v>
      </c>
    </row>
    <row r="563" spans="4:11" x14ac:dyDescent="0.25">
      <c r="D563">
        <v>3383</v>
      </c>
      <c r="E563">
        <v>24</v>
      </c>
      <c r="F563" s="1">
        <v>40258</v>
      </c>
      <c r="G563" t="s">
        <v>76</v>
      </c>
      <c r="H563" t="s">
        <v>17</v>
      </c>
      <c r="I563" s="2">
        <v>15.86</v>
      </c>
      <c r="J563">
        <v>1</v>
      </c>
      <c r="K563" s="2">
        <v>0.99</v>
      </c>
    </row>
    <row r="564" spans="4:11" x14ac:dyDescent="0.25">
      <c r="D564">
        <v>3392</v>
      </c>
      <c r="E564">
        <v>24</v>
      </c>
      <c r="F564" s="1">
        <v>40258</v>
      </c>
      <c r="G564" t="s">
        <v>76</v>
      </c>
      <c r="H564" t="s">
        <v>17</v>
      </c>
      <c r="I564" s="2">
        <v>15.86</v>
      </c>
      <c r="J564">
        <v>1</v>
      </c>
      <c r="K564" s="2">
        <v>0.99</v>
      </c>
    </row>
    <row r="565" spans="4:11" x14ac:dyDescent="0.25">
      <c r="D565">
        <v>3401</v>
      </c>
      <c r="E565">
        <v>24</v>
      </c>
      <c r="F565" s="1">
        <v>40258</v>
      </c>
      <c r="G565" t="s">
        <v>76</v>
      </c>
      <c r="H565" t="s">
        <v>17</v>
      </c>
      <c r="I565" s="2">
        <v>15.86</v>
      </c>
      <c r="J565">
        <v>1</v>
      </c>
      <c r="K565" s="2">
        <v>0.99</v>
      </c>
    </row>
    <row r="566" spans="4:11" x14ac:dyDescent="0.25">
      <c r="D566">
        <v>3410</v>
      </c>
      <c r="E566">
        <v>24</v>
      </c>
      <c r="F566" s="1">
        <v>40258</v>
      </c>
      <c r="G566" t="s">
        <v>76</v>
      </c>
      <c r="H566" t="s">
        <v>17</v>
      </c>
      <c r="I566" s="2">
        <v>15.86</v>
      </c>
      <c r="J566">
        <v>1</v>
      </c>
      <c r="K566" s="2">
        <v>0.99</v>
      </c>
    </row>
    <row r="567" spans="4:11" x14ac:dyDescent="0.25">
      <c r="D567">
        <v>3419</v>
      </c>
      <c r="E567">
        <v>24</v>
      </c>
      <c r="F567" s="1">
        <v>40258</v>
      </c>
      <c r="G567" t="s">
        <v>76</v>
      </c>
      <c r="H567" t="s">
        <v>17</v>
      </c>
      <c r="I567" s="2">
        <v>15.86</v>
      </c>
      <c r="J567">
        <v>1</v>
      </c>
      <c r="K567" s="2">
        <v>0.99</v>
      </c>
    </row>
    <row r="568" spans="4:11" x14ac:dyDescent="0.25">
      <c r="D568">
        <v>3428</v>
      </c>
      <c r="E568">
        <v>24</v>
      </c>
      <c r="F568" s="1">
        <v>40258</v>
      </c>
      <c r="G568" t="s">
        <v>76</v>
      </c>
      <c r="H568" t="s">
        <v>17</v>
      </c>
      <c r="I568" s="2">
        <v>15.86</v>
      </c>
      <c r="J568">
        <v>1</v>
      </c>
      <c r="K568" s="2">
        <v>1.99</v>
      </c>
    </row>
    <row r="569" spans="4:11" x14ac:dyDescent="0.25">
      <c r="D569">
        <v>3437</v>
      </c>
      <c r="E569">
        <v>24</v>
      </c>
      <c r="F569" s="1">
        <v>40258</v>
      </c>
      <c r="G569" t="s">
        <v>76</v>
      </c>
      <c r="H569" t="s">
        <v>17</v>
      </c>
      <c r="I569" s="2">
        <v>15.86</v>
      </c>
      <c r="J569">
        <v>1</v>
      </c>
      <c r="K569" s="2">
        <v>0.99</v>
      </c>
    </row>
    <row r="570" spans="4:11" x14ac:dyDescent="0.25">
      <c r="D570">
        <v>3446</v>
      </c>
      <c r="E570">
        <v>24</v>
      </c>
      <c r="F570" s="1">
        <v>40258</v>
      </c>
      <c r="G570" t="s">
        <v>76</v>
      </c>
      <c r="H570" t="s">
        <v>17</v>
      </c>
      <c r="I570" s="2">
        <v>15.86</v>
      </c>
      <c r="J570">
        <v>1</v>
      </c>
      <c r="K570" s="2">
        <v>0.99</v>
      </c>
    </row>
    <row r="571" spans="4:11" x14ac:dyDescent="0.25">
      <c r="D571">
        <v>3455</v>
      </c>
      <c r="E571">
        <v>24</v>
      </c>
      <c r="F571" s="1">
        <v>40258</v>
      </c>
      <c r="G571" t="s">
        <v>76</v>
      </c>
      <c r="H571" t="s">
        <v>17</v>
      </c>
      <c r="I571" s="2">
        <v>15.86</v>
      </c>
      <c r="J571">
        <v>1</v>
      </c>
      <c r="K571" s="2">
        <v>0.99</v>
      </c>
    </row>
    <row r="572" spans="4:11" x14ac:dyDescent="0.25">
      <c r="D572">
        <v>3464</v>
      </c>
      <c r="E572">
        <v>24</v>
      </c>
      <c r="F572" s="1">
        <v>40258</v>
      </c>
      <c r="G572" t="s">
        <v>76</v>
      </c>
      <c r="H572" t="s">
        <v>17</v>
      </c>
      <c r="I572" s="2">
        <v>15.86</v>
      </c>
      <c r="J572">
        <v>1</v>
      </c>
      <c r="K572" s="2">
        <v>0.99</v>
      </c>
    </row>
    <row r="573" spans="4:11" x14ac:dyDescent="0.25">
      <c r="D573">
        <v>3478</v>
      </c>
      <c r="E573">
        <v>38</v>
      </c>
      <c r="F573" s="1">
        <v>40266</v>
      </c>
      <c r="G573" t="s">
        <v>19</v>
      </c>
      <c r="H573" t="s">
        <v>9</v>
      </c>
      <c r="I573" s="2">
        <v>0.99</v>
      </c>
      <c r="J573">
        <v>1</v>
      </c>
      <c r="K573" s="2">
        <v>0.99</v>
      </c>
    </row>
    <row r="574" spans="4:11" x14ac:dyDescent="0.25">
      <c r="D574">
        <v>3479</v>
      </c>
      <c r="E574">
        <v>39</v>
      </c>
      <c r="F574" s="1">
        <v>40279</v>
      </c>
      <c r="G574" t="s">
        <v>20</v>
      </c>
      <c r="H574" t="s">
        <v>21</v>
      </c>
      <c r="I574" s="2">
        <v>1.98</v>
      </c>
      <c r="J574">
        <v>1</v>
      </c>
      <c r="K574" s="2">
        <v>0.99</v>
      </c>
    </row>
    <row r="575" spans="4:11" x14ac:dyDescent="0.25">
      <c r="D575">
        <v>3480</v>
      </c>
      <c r="E575">
        <v>39</v>
      </c>
      <c r="F575" s="1">
        <v>40279</v>
      </c>
      <c r="G575" t="s">
        <v>20</v>
      </c>
      <c r="H575" t="s">
        <v>21</v>
      </c>
      <c r="I575" s="2">
        <v>1.98</v>
      </c>
      <c r="J575">
        <v>1</v>
      </c>
      <c r="K575" s="2">
        <v>0.99</v>
      </c>
    </row>
    <row r="576" spans="4:11" x14ac:dyDescent="0.25">
      <c r="D576">
        <v>3482</v>
      </c>
      <c r="E576">
        <v>41</v>
      </c>
      <c r="F576" s="1">
        <v>40279</v>
      </c>
      <c r="G576" t="s">
        <v>79</v>
      </c>
      <c r="H576" t="s">
        <v>21</v>
      </c>
      <c r="I576" s="2">
        <v>1.98</v>
      </c>
      <c r="J576">
        <v>1</v>
      </c>
      <c r="K576" s="2">
        <v>0.99</v>
      </c>
    </row>
    <row r="577" spans="4:11" x14ac:dyDescent="0.25">
      <c r="D577">
        <v>3484</v>
      </c>
      <c r="E577">
        <v>41</v>
      </c>
      <c r="F577" s="1">
        <v>40279</v>
      </c>
      <c r="G577" t="s">
        <v>79</v>
      </c>
      <c r="H577" t="s">
        <v>21</v>
      </c>
      <c r="I577" s="2">
        <v>1.98</v>
      </c>
      <c r="J577">
        <v>1</v>
      </c>
      <c r="K577" s="2">
        <v>0.99</v>
      </c>
    </row>
    <row r="578" spans="4:11" x14ac:dyDescent="0.25">
      <c r="D578">
        <v>3486</v>
      </c>
      <c r="E578">
        <v>43</v>
      </c>
      <c r="F578" s="1">
        <v>40280</v>
      </c>
      <c r="G578" t="s">
        <v>72</v>
      </c>
      <c r="H578" t="s">
        <v>21</v>
      </c>
      <c r="I578" s="2">
        <v>3.96</v>
      </c>
      <c r="J578">
        <v>1</v>
      </c>
      <c r="K578" s="2">
        <v>0.99</v>
      </c>
    </row>
    <row r="579" spans="4:11" x14ac:dyDescent="0.25">
      <c r="D579">
        <v>3488</v>
      </c>
      <c r="E579">
        <v>43</v>
      </c>
      <c r="F579" s="1">
        <v>40280</v>
      </c>
      <c r="G579" t="s">
        <v>72</v>
      </c>
      <c r="H579" t="s">
        <v>21</v>
      </c>
      <c r="I579" s="2">
        <v>3.96</v>
      </c>
      <c r="J579">
        <v>1</v>
      </c>
      <c r="K579" s="2">
        <v>0.99</v>
      </c>
    </row>
    <row r="580" spans="4:11" x14ac:dyDescent="0.25">
      <c r="D580">
        <v>3490</v>
      </c>
      <c r="E580">
        <v>43</v>
      </c>
      <c r="F580" s="1">
        <v>40280</v>
      </c>
      <c r="G580" t="s">
        <v>72</v>
      </c>
      <c r="H580" t="s">
        <v>21</v>
      </c>
      <c r="I580" s="2">
        <v>3.96</v>
      </c>
      <c r="J580">
        <v>1</v>
      </c>
      <c r="K580" s="2">
        <v>0.99</v>
      </c>
    </row>
    <row r="581" spans="4:11" x14ac:dyDescent="0.25">
      <c r="D581">
        <v>3492</v>
      </c>
      <c r="E581">
        <v>43</v>
      </c>
      <c r="F581" s="1">
        <v>40280</v>
      </c>
      <c r="G581" t="s">
        <v>72</v>
      </c>
      <c r="H581" t="s">
        <v>21</v>
      </c>
      <c r="I581" s="2">
        <v>3.96</v>
      </c>
      <c r="J581">
        <v>1</v>
      </c>
      <c r="K581" s="2">
        <v>0.99</v>
      </c>
    </row>
    <row r="582" spans="4:11" x14ac:dyDescent="0.25">
      <c r="D582">
        <v>3496</v>
      </c>
      <c r="E582">
        <v>47</v>
      </c>
      <c r="F582" s="1">
        <v>40281</v>
      </c>
      <c r="G582" t="s">
        <v>64</v>
      </c>
      <c r="H582" t="s">
        <v>65</v>
      </c>
      <c r="I582" s="2">
        <v>5.94</v>
      </c>
      <c r="J582">
        <v>1</v>
      </c>
      <c r="K582" s="2">
        <v>0.99</v>
      </c>
    </row>
    <row r="583" spans="4:11" x14ac:dyDescent="0.25">
      <c r="D583">
        <v>3500</v>
      </c>
      <c r="E583">
        <v>47</v>
      </c>
      <c r="F583" s="1">
        <v>40281</v>
      </c>
      <c r="G583" t="s">
        <v>64</v>
      </c>
      <c r="H583" t="s">
        <v>65</v>
      </c>
      <c r="I583" s="2">
        <v>5.94</v>
      </c>
      <c r="J583">
        <v>1</v>
      </c>
      <c r="K583" s="2">
        <v>0.99</v>
      </c>
    </row>
    <row r="584" spans="4:11" x14ac:dyDescent="0.25">
      <c r="D584">
        <v>1</v>
      </c>
      <c r="E584">
        <v>47</v>
      </c>
      <c r="F584" s="1">
        <v>40281</v>
      </c>
      <c r="G584" t="s">
        <v>64</v>
      </c>
      <c r="H584" t="s">
        <v>65</v>
      </c>
      <c r="I584" s="2">
        <v>5.94</v>
      </c>
      <c r="J584">
        <v>1</v>
      </c>
      <c r="K584" s="2">
        <v>0.99</v>
      </c>
    </row>
    <row r="585" spans="4:11" x14ac:dyDescent="0.25">
      <c r="D585">
        <v>5</v>
      </c>
      <c r="E585">
        <v>47</v>
      </c>
      <c r="F585" s="1">
        <v>40281</v>
      </c>
      <c r="G585" t="s">
        <v>64</v>
      </c>
      <c r="H585" t="s">
        <v>65</v>
      </c>
      <c r="I585" s="2">
        <v>5.94</v>
      </c>
      <c r="J585">
        <v>1</v>
      </c>
      <c r="K585" s="2">
        <v>0.99</v>
      </c>
    </row>
    <row r="586" spans="4:11" x14ac:dyDescent="0.25">
      <c r="D586">
        <v>9</v>
      </c>
      <c r="E586">
        <v>47</v>
      </c>
      <c r="F586" s="1">
        <v>40281</v>
      </c>
      <c r="G586" t="s">
        <v>64</v>
      </c>
      <c r="H586" t="s">
        <v>65</v>
      </c>
      <c r="I586" s="2">
        <v>5.94</v>
      </c>
      <c r="J586">
        <v>1</v>
      </c>
      <c r="K586" s="2">
        <v>0.99</v>
      </c>
    </row>
    <row r="587" spans="4:11" x14ac:dyDescent="0.25">
      <c r="D587">
        <v>13</v>
      </c>
      <c r="E587">
        <v>47</v>
      </c>
      <c r="F587" s="1">
        <v>40281</v>
      </c>
      <c r="G587" t="s">
        <v>64</v>
      </c>
      <c r="H587" t="s">
        <v>65</v>
      </c>
      <c r="I587" s="2">
        <v>5.94</v>
      </c>
      <c r="J587">
        <v>1</v>
      </c>
      <c r="K587" s="2">
        <v>0.99</v>
      </c>
    </row>
    <row r="588" spans="4:11" x14ac:dyDescent="0.25">
      <c r="D588">
        <v>19</v>
      </c>
      <c r="E588">
        <v>53</v>
      </c>
      <c r="F588" s="1">
        <v>40284</v>
      </c>
      <c r="G588" t="s">
        <v>25</v>
      </c>
      <c r="H588" t="s">
        <v>26</v>
      </c>
      <c r="I588" s="2">
        <v>8.91</v>
      </c>
      <c r="J588">
        <v>1</v>
      </c>
      <c r="K588" s="2">
        <v>0.99</v>
      </c>
    </row>
    <row r="589" spans="4:11" x14ac:dyDescent="0.25">
      <c r="D589">
        <v>25</v>
      </c>
      <c r="E589">
        <v>53</v>
      </c>
      <c r="F589" s="1">
        <v>40284</v>
      </c>
      <c r="G589" t="s">
        <v>25</v>
      </c>
      <c r="H589" t="s">
        <v>26</v>
      </c>
      <c r="I589" s="2">
        <v>8.91</v>
      </c>
      <c r="J589">
        <v>1</v>
      </c>
      <c r="K589" s="2">
        <v>0.99</v>
      </c>
    </row>
    <row r="590" spans="4:11" x14ac:dyDescent="0.25">
      <c r="D590">
        <v>31</v>
      </c>
      <c r="E590">
        <v>53</v>
      </c>
      <c r="F590" s="1">
        <v>40284</v>
      </c>
      <c r="G590" t="s">
        <v>25</v>
      </c>
      <c r="H590" t="s">
        <v>26</v>
      </c>
      <c r="I590" s="2">
        <v>8.91</v>
      </c>
      <c r="J590">
        <v>1</v>
      </c>
      <c r="K590" s="2">
        <v>0.99</v>
      </c>
    </row>
    <row r="591" spans="4:11" x14ac:dyDescent="0.25">
      <c r="D591">
        <v>37</v>
      </c>
      <c r="E591">
        <v>53</v>
      </c>
      <c r="F591" s="1">
        <v>40284</v>
      </c>
      <c r="G591" t="s">
        <v>25</v>
      </c>
      <c r="H591" t="s">
        <v>26</v>
      </c>
      <c r="I591" s="2">
        <v>8.91</v>
      </c>
      <c r="J591">
        <v>1</v>
      </c>
      <c r="K591" s="2">
        <v>0.99</v>
      </c>
    </row>
    <row r="592" spans="4:11" x14ac:dyDescent="0.25">
      <c r="D592">
        <v>43</v>
      </c>
      <c r="E592">
        <v>53</v>
      </c>
      <c r="F592" s="1">
        <v>40284</v>
      </c>
      <c r="G592" t="s">
        <v>25</v>
      </c>
      <c r="H592" t="s">
        <v>26</v>
      </c>
      <c r="I592" s="2">
        <v>8.91</v>
      </c>
      <c r="J592">
        <v>1</v>
      </c>
      <c r="K592" s="2">
        <v>0.99</v>
      </c>
    </row>
    <row r="593" spans="4:11" x14ac:dyDescent="0.25">
      <c r="D593">
        <v>49</v>
      </c>
      <c r="E593">
        <v>53</v>
      </c>
      <c r="F593" s="1">
        <v>40284</v>
      </c>
      <c r="G593" t="s">
        <v>25</v>
      </c>
      <c r="H593" t="s">
        <v>26</v>
      </c>
      <c r="I593" s="2">
        <v>8.91</v>
      </c>
      <c r="J593">
        <v>1</v>
      </c>
      <c r="K593" s="2">
        <v>0.99</v>
      </c>
    </row>
    <row r="594" spans="4:11" x14ac:dyDescent="0.25">
      <c r="D594">
        <v>55</v>
      </c>
      <c r="E594">
        <v>53</v>
      </c>
      <c r="F594" s="1">
        <v>40284</v>
      </c>
      <c r="G594" t="s">
        <v>25</v>
      </c>
      <c r="H594" t="s">
        <v>26</v>
      </c>
      <c r="I594" s="2">
        <v>8.91</v>
      </c>
      <c r="J594">
        <v>1</v>
      </c>
      <c r="K594" s="2">
        <v>0.99</v>
      </c>
    </row>
    <row r="595" spans="4:11" x14ac:dyDescent="0.25">
      <c r="D595">
        <v>61</v>
      </c>
      <c r="E595">
        <v>53</v>
      </c>
      <c r="F595" s="1">
        <v>40284</v>
      </c>
      <c r="G595" t="s">
        <v>25</v>
      </c>
      <c r="H595" t="s">
        <v>26</v>
      </c>
      <c r="I595" s="2">
        <v>8.91</v>
      </c>
      <c r="J595">
        <v>1</v>
      </c>
      <c r="K595" s="2">
        <v>0.99</v>
      </c>
    </row>
    <row r="596" spans="4:11" x14ac:dyDescent="0.25">
      <c r="D596">
        <v>67</v>
      </c>
      <c r="E596">
        <v>53</v>
      </c>
      <c r="F596" s="1">
        <v>40284</v>
      </c>
      <c r="G596" t="s">
        <v>25</v>
      </c>
      <c r="H596" t="s">
        <v>26</v>
      </c>
      <c r="I596" s="2">
        <v>8.91</v>
      </c>
      <c r="J596">
        <v>1</v>
      </c>
      <c r="K596" s="2">
        <v>0.99</v>
      </c>
    </row>
    <row r="597" spans="4:11" x14ac:dyDescent="0.25">
      <c r="D597">
        <v>76</v>
      </c>
      <c r="E597">
        <v>3</v>
      </c>
      <c r="F597" s="1">
        <v>40289</v>
      </c>
      <c r="G597" t="s">
        <v>78</v>
      </c>
      <c r="H597" t="s">
        <v>15</v>
      </c>
      <c r="I597" s="2">
        <v>13.86</v>
      </c>
      <c r="J597">
        <v>1</v>
      </c>
      <c r="K597" s="2">
        <v>0.99</v>
      </c>
    </row>
    <row r="598" spans="4:11" x14ac:dyDescent="0.25">
      <c r="D598">
        <v>85</v>
      </c>
      <c r="E598">
        <v>3</v>
      </c>
      <c r="F598" s="1">
        <v>40289</v>
      </c>
      <c r="G598" t="s">
        <v>78</v>
      </c>
      <c r="H598" t="s">
        <v>15</v>
      </c>
      <c r="I598" s="2">
        <v>13.86</v>
      </c>
      <c r="J598">
        <v>1</v>
      </c>
      <c r="K598" s="2">
        <v>0.99</v>
      </c>
    </row>
    <row r="599" spans="4:11" x14ac:dyDescent="0.25">
      <c r="D599">
        <v>94</v>
      </c>
      <c r="E599">
        <v>3</v>
      </c>
      <c r="F599" s="1">
        <v>40289</v>
      </c>
      <c r="G599" t="s">
        <v>78</v>
      </c>
      <c r="H599" t="s">
        <v>15</v>
      </c>
      <c r="I599" s="2">
        <v>13.86</v>
      </c>
      <c r="J599">
        <v>1</v>
      </c>
      <c r="K599" s="2">
        <v>0.99</v>
      </c>
    </row>
    <row r="600" spans="4:11" x14ac:dyDescent="0.25">
      <c r="D600">
        <v>103</v>
      </c>
      <c r="E600">
        <v>3</v>
      </c>
      <c r="F600" s="1">
        <v>40289</v>
      </c>
      <c r="G600" t="s">
        <v>78</v>
      </c>
      <c r="H600" t="s">
        <v>15</v>
      </c>
      <c r="I600" s="2">
        <v>13.86</v>
      </c>
      <c r="J600">
        <v>1</v>
      </c>
      <c r="K600" s="2">
        <v>0.99</v>
      </c>
    </row>
    <row r="601" spans="4:11" x14ac:dyDescent="0.25">
      <c r="D601">
        <v>112</v>
      </c>
      <c r="E601">
        <v>3</v>
      </c>
      <c r="F601" s="1">
        <v>40289</v>
      </c>
      <c r="G601" t="s">
        <v>78</v>
      </c>
      <c r="H601" t="s">
        <v>15</v>
      </c>
      <c r="I601" s="2">
        <v>13.86</v>
      </c>
      <c r="J601">
        <v>1</v>
      </c>
      <c r="K601" s="2">
        <v>0.99</v>
      </c>
    </row>
    <row r="602" spans="4:11" x14ac:dyDescent="0.25">
      <c r="D602">
        <v>121</v>
      </c>
      <c r="E602">
        <v>3</v>
      </c>
      <c r="F602" s="1">
        <v>40289</v>
      </c>
      <c r="G602" t="s">
        <v>78</v>
      </c>
      <c r="H602" t="s">
        <v>15</v>
      </c>
      <c r="I602" s="2">
        <v>13.86</v>
      </c>
      <c r="J602">
        <v>1</v>
      </c>
      <c r="K602" s="2">
        <v>0.99</v>
      </c>
    </row>
    <row r="603" spans="4:11" x14ac:dyDescent="0.25">
      <c r="D603">
        <v>130</v>
      </c>
      <c r="E603">
        <v>3</v>
      </c>
      <c r="F603" s="1">
        <v>40289</v>
      </c>
      <c r="G603" t="s">
        <v>78</v>
      </c>
      <c r="H603" t="s">
        <v>15</v>
      </c>
      <c r="I603" s="2">
        <v>13.86</v>
      </c>
      <c r="J603">
        <v>1</v>
      </c>
      <c r="K603" s="2">
        <v>0.99</v>
      </c>
    </row>
    <row r="604" spans="4:11" x14ac:dyDescent="0.25">
      <c r="D604">
        <v>139</v>
      </c>
      <c r="E604">
        <v>3</v>
      </c>
      <c r="F604" s="1">
        <v>40289</v>
      </c>
      <c r="G604" t="s">
        <v>78</v>
      </c>
      <c r="H604" t="s">
        <v>15</v>
      </c>
      <c r="I604" s="2">
        <v>13.86</v>
      </c>
      <c r="J604">
        <v>1</v>
      </c>
      <c r="K604" s="2">
        <v>0.99</v>
      </c>
    </row>
    <row r="605" spans="4:11" x14ac:dyDescent="0.25">
      <c r="D605">
        <v>148</v>
      </c>
      <c r="E605">
        <v>3</v>
      </c>
      <c r="F605" s="1">
        <v>40289</v>
      </c>
      <c r="G605" t="s">
        <v>78</v>
      </c>
      <c r="H605" t="s">
        <v>15</v>
      </c>
      <c r="I605" s="2">
        <v>13.86</v>
      </c>
      <c r="J605">
        <v>1</v>
      </c>
      <c r="K605" s="2">
        <v>0.99</v>
      </c>
    </row>
    <row r="606" spans="4:11" x14ac:dyDescent="0.25">
      <c r="D606">
        <v>157</v>
      </c>
      <c r="E606">
        <v>3</v>
      </c>
      <c r="F606" s="1">
        <v>40289</v>
      </c>
      <c r="G606" t="s">
        <v>78</v>
      </c>
      <c r="H606" t="s">
        <v>15</v>
      </c>
      <c r="I606" s="2">
        <v>13.86</v>
      </c>
      <c r="J606">
        <v>1</v>
      </c>
      <c r="K606" s="2">
        <v>0.99</v>
      </c>
    </row>
    <row r="607" spans="4:11" x14ac:dyDescent="0.25">
      <c r="D607">
        <v>166</v>
      </c>
      <c r="E607">
        <v>3</v>
      </c>
      <c r="F607" s="1">
        <v>40289</v>
      </c>
      <c r="G607" t="s">
        <v>78</v>
      </c>
      <c r="H607" t="s">
        <v>15</v>
      </c>
      <c r="I607" s="2">
        <v>13.86</v>
      </c>
      <c r="J607">
        <v>1</v>
      </c>
      <c r="K607" s="2">
        <v>0.99</v>
      </c>
    </row>
    <row r="608" spans="4:11" x14ac:dyDescent="0.25">
      <c r="D608">
        <v>175</v>
      </c>
      <c r="E608">
        <v>3</v>
      </c>
      <c r="F608" s="1">
        <v>40289</v>
      </c>
      <c r="G608" t="s">
        <v>78</v>
      </c>
      <c r="H608" t="s">
        <v>15</v>
      </c>
      <c r="I608" s="2">
        <v>13.86</v>
      </c>
      <c r="J608">
        <v>1</v>
      </c>
      <c r="K608" s="2">
        <v>0.99</v>
      </c>
    </row>
    <row r="609" spans="4:11" x14ac:dyDescent="0.25">
      <c r="D609">
        <v>184</v>
      </c>
      <c r="E609">
        <v>3</v>
      </c>
      <c r="F609" s="1">
        <v>40289</v>
      </c>
      <c r="G609" t="s">
        <v>78</v>
      </c>
      <c r="H609" t="s">
        <v>15</v>
      </c>
      <c r="I609" s="2">
        <v>13.86</v>
      </c>
      <c r="J609">
        <v>1</v>
      </c>
      <c r="K609" s="2">
        <v>0.99</v>
      </c>
    </row>
    <row r="610" spans="4:11" x14ac:dyDescent="0.25">
      <c r="D610">
        <v>193</v>
      </c>
      <c r="E610">
        <v>3</v>
      </c>
      <c r="F610" s="1">
        <v>40289</v>
      </c>
      <c r="G610" t="s">
        <v>78</v>
      </c>
      <c r="H610" t="s">
        <v>15</v>
      </c>
      <c r="I610" s="2">
        <v>13.86</v>
      </c>
      <c r="J610">
        <v>1</v>
      </c>
      <c r="K610" s="2">
        <v>0.99</v>
      </c>
    </row>
    <row r="611" spans="4:11" x14ac:dyDescent="0.25">
      <c r="D611">
        <v>207</v>
      </c>
      <c r="E611">
        <v>17</v>
      </c>
      <c r="F611" s="1">
        <v>40297</v>
      </c>
      <c r="G611" t="s">
        <v>28</v>
      </c>
      <c r="H611" t="s">
        <v>17</v>
      </c>
      <c r="I611" s="2">
        <v>0.99</v>
      </c>
      <c r="J611">
        <v>1</v>
      </c>
      <c r="K611" s="2">
        <v>0.99</v>
      </c>
    </row>
    <row r="612" spans="4:11" x14ac:dyDescent="0.25">
      <c r="D612">
        <v>208</v>
      </c>
      <c r="E612">
        <v>18</v>
      </c>
      <c r="F612" s="1">
        <v>40310</v>
      </c>
      <c r="G612" t="s">
        <v>80</v>
      </c>
      <c r="H612" t="s">
        <v>17</v>
      </c>
      <c r="I612" s="2">
        <v>1.98</v>
      </c>
      <c r="J612">
        <v>1</v>
      </c>
      <c r="K612" s="2">
        <v>0.99</v>
      </c>
    </row>
    <row r="613" spans="4:11" x14ac:dyDescent="0.25">
      <c r="D613">
        <v>209</v>
      </c>
      <c r="E613">
        <v>18</v>
      </c>
      <c r="F613" s="1">
        <v>40310</v>
      </c>
      <c r="G613" t="s">
        <v>80</v>
      </c>
      <c r="H613" t="s">
        <v>17</v>
      </c>
      <c r="I613" s="2">
        <v>1.98</v>
      </c>
      <c r="J613">
        <v>1</v>
      </c>
      <c r="K613" s="2">
        <v>0.99</v>
      </c>
    </row>
    <row r="614" spans="4:11" x14ac:dyDescent="0.25">
      <c r="D614">
        <v>211</v>
      </c>
      <c r="E614">
        <v>20</v>
      </c>
      <c r="F614" s="1">
        <v>40310</v>
      </c>
      <c r="G614" t="s">
        <v>27</v>
      </c>
      <c r="H614" t="s">
        <v>17</v>
      </c>
      <c r="I614" s="2">
        <v>1.98</v>
      </c>
      <c r="J614">
        <v>1</v>
      </c>
      <c r="K614" s="2">
        <v>0.99</v>
      </c>
    </row>
    <row r="615" spans="4:11" x14ac:dyDescent="0.25">
      <c r="D615">
        <v>213</v>
      </c>
      <c r="E615">
        <v>20</v>
      </c>
      <c r="F615" s="1">
        <v>40310</v>
      </c>
      <c r="G615" t="s">
        <v>27</v>
      </c>
      <c r="H615" t="s">
        <v>17</v>
      </c>
      <c r="I615" s="2">
        <v>1.98</v>
      </c>
      <c r="J615">
        <v>1</v>
      </c>
      <c r="K615" s="2">
        <v>0.99</v>
      </c>
    </row>
    <row r="616" spans="4:11" x14ac:dyDescent="0.25">
      <c r="D616">
        <v>215</v>
      </c>
      <c r="E616">
        <v>22</v>
      </c>
      <c r="F616" s="1">
        <v>40311</v>
      </c>
      <c r="G616" t="s">
        <v>75</v>
      </c>
      <c r="H616" t="s">
        <v>17</v>
      </c>
      <c r="I616" s="2">
        <v>3.96</v>
      </c>
      <c r="J616">
        <v>1</v>
      </c>
      <c r="K616" s="2">
        <v>0.99</v>
      </c>
    </row>
    <row r="617" spans="4:11" x14ac:dyDescent="0.25">
      <c r="D617">
        <v>217</v>
      </c>
      <c r="E617">
        <v>22</v>
      </c>
      <c r="F617" s="1">
        <v>40311</v>
      </c>
      <c r="G617" t="s">
        <v>75</v>
      </c>
      <c r="H617" t="s">
        <v>17</v>
      </c>
      <c r="I617" s="2">
        <v>3.96</v>
      </c>
      <c r="J617">
        <v>1</v>
      </c>
      <c r="K617" s="2">
        <v>0.99</v>
      </c>
    </row>
    <row r="618" spans="4:11" x14ac:dyDescent="0.25">
      <c r="D618">
        <v>219</v>
      </c>
      <c r="E618">
        <v>22</v>
      </c>
      <c r="F618" s="1">
        <v>40311</v>
      </c>
      <c r="G618" t="s">
        <v>75</v>
      </c>
      <c r="H618" t="s">
        <v>17</v>
      </c>
      <c r="I618" s="2">
        <v>3.96</v>
      </c>
      <c r="J618">
        <v>1</v>
      </c>
      <c r="K618" s="2">
        <v>0.99</v>
      </c>
    </row>
    <row r="619" spans="4:11" x14ac:dyDescent="0.25">
      <c r="D619">
        <v>221</v>
      </c>
      <c r="E619">
        <v>22</v>
      </c>
      <c r="F619" s="1">
        <v>40311</v>
      </c>
      <c r="G619" t="s">
        <v>75</v>
      </c>
      <c r="H619" t="s">
        <v>17</v>
      </c>
      <c r="I619" s="2">
        <v>3.96</v>
      </c>
      <c r="J619">
        <v>1</v>
      </c>
      <c r="K619" s="2">
        <v>0.99</v>
      </c>
    </row>
    <row r="620" spans="4:11" x14ac:dyDescent="0.25">
      <c r="D620">
        <v>225</v>
      </c>
      <c r="E620">
        <v>26</v>
      </c>
      <c r="F620" s="1">
        <v>40312</v>
      </c>
      <c r="G620" t="s">
        <v>68</v>
      </c>
      <c r="H620" t="s">
        <v>17</v>
      </c>
      <c r="I620" s="2">
        <v>5.94</v>
      </c>
      <c r="J620">
        <v>1</v>
      </c>
      <c r="K620" s="2">
        <v>0.99</v>
      </c>
    </row>
    <row r="621" spans="4:11" x14ac:dyDescent="0.25">
      <c r="D621">
        <v>229</v>
      </c>
      <c r="E621">
        <v>26</v>
      </c>
      <c r="F621" s="1">
        <v>40312</v>
      </c>
      <c r="G621" t="s">
        <v>68</v>
      </c>
      <c r="H621" t="s">
        <v>17</v>
      </c>
      <c r="I621" s="2">
        <v>5.94</v>
      </c>
      <c r="J621">
        <v>1</v>
      </c>
      <c r="K621" s="2">
        <v>0.99</v>
      </c>
    </row>
    <row r="622" spans="4:11" x14ac:dyDescent="0.25">
      <c r="D622">
        <v>233</v>
      </c>
      <c r="E622">
        <v>26</v>
      </c>
      <c r="F622" s="1">
        <v>40312</v>
      </c>
      <c r="G622" t="s">
        <v>68</v>
      </c>
      <c r="H622" t="s">
        <v>17</v>
      </c>
      <c r="I622" s="2">
        <v>5.94</v>
      </c>
      <c r="J622">
        <v>1</v>
      </c>
      <c r="K622" s="2">
        <v>0.99</v>
      </c>
    </row>
    <row r="623" spans="4:11" x14ac:dyDescent="0.25">
      <c r="D623">
        <v>237</v>
      </c>
      <c r="E623">
        <v>26</v>
      </c>
      <c r="F623" s="1">
        <v>40312</v>
      </c>
      <c r="G623" t="s">
        <v>68</v>
      </c>
      <c r="H623" t="s">
        <v>17</v>
      </c>
      <c r="I623" s="2">
        <v>5.94</v>
      </c>
      <c r="J623">
        <v>1</v>
      </c>
      <c r="K623" s="2">
        <v>0.99</v>
      </c>
    </row>
    <row r="624" spans="4:11" x14ac:dyDescent="0.25">
      <c r="D624">
        <v>241</v>
      </c>
      <c r="E624">
        <v>26</v>
      </c>
      <c r="F624" s="1">
        <v>40312</v>
      </c>
      <c r="G624" t="s">
        <v>68</v>
      </c>
      <c r="H624" t="s">
        <v>17</v>
      </c>
      <c r="I624" s="2">
        <v>5.94</v>
      </c>
      <c r="J624">
        <v>1</v>
      </c>
      <c r="K624" s="2">
        <v>0.99</v>
      </c>
    </row>
    <row r="625" spans="4:11" x14ac:dyDescent="0.25">
      <c r="D625">
        <v>245</v>
      </c>
      <c r="E625">
        <v>26</v>
      </c>
      <c r="F625" s="1">
        <v>40312</v>
      </c>
      <c r="G625" t="s">
        <v>68</v>
      </c>
      <c r="H625" t="s">
        <v>17</v>
      </c>
      <c r="I625" s="2">
        <v>5.94</v>
      </c>
      <c r="J625">
        <v>1</v>
      </c>
      <c r="K625" s="2">
        <v>0.99</v>
      </c>
    </row>
    <row r="626" spans="4:11" x14ac:dyDescent="0.25">
      <c r="D626">
        <v>251</v>
      </c>
      <c r="E626">
        <v>32</v>
      </c>
      <c r="F626" s="1">
        <v>40315</v>
      </c>
      <c r="G626" t="s">
        <v>59</v>
      </c>
      <c r="H626" t="s">
        <v>15</v>
      </c>
      <c r="I626" s="2">
        <v>8.91</v>
      </c>
      <c r="J626">
        <v>1</v>
      </c>
      <c r="K626" s="2">
        <v>0.99</v>
      </c>
    </row>
    <row r="627" spans="4:11" x14ac:dyDescent="0.25">
      <c r="D627">
        <v>257</v>
      </c>
      <c r="E627">
        <v>32</v>
      </c>
      <c r="F627" s="1">
        <v>40315</v>
      </c>
      <c r="G627" t="s">
        <v>59</v>
      </c>
      <c r="H627" t="s">
        <v>15</v>
      </c>
      <c r="I627" s="2">
        <v>8.91</v>
      </c>
      <c r="J627">
        <v>1</v>
      </c>
      <c r="K627" s="2">
        <v>0.99</v>
      </c>
    </row>
    <row r="628" spans="4:11" x14ac:dyDescent="0.25">
      <c r="D628">
        <v>263</v>
      </c>
      <c r="E628">
        <v>32</v>
      </c>
      <c r="F628" s="1">
        <v>40315</v>
      </c>
      <c r="G628" t="s">
        <v>59</v>
      </c>
      <c r="H628" t="s">
        <v>15</v>
      </c>
      <c r="I628" s="2">
        <v>8.91</v>
      </c>
      <c r="J628">
        <v>1</v>
      </c>
      <c r="K628" s="2">
        <v>0.99</v>
      </c>
    </row>
    <row r="629" spans="4:11" x14ac:dyDescent="0.25">
      <c r="D629">
        <v>269</v>
      </c>
      <c r="E629">
        <v>32</v>
      </c>
      <c r="F629" s="1">
        <v>40315</v>
      </c>
      <c r="G629" t="s">
        <v>59</v>
      </c>
      <c r="H629" t="s">
        <v>15</v>
      </c>
      <c r="I629" s="2">
        <v>8.91</v>
      </c>
      <c r="J629">
        <v>1</v>
      </c>
      <c r="K629" s="2">
        <v>0.99</v>
      </c>
    </row>
    <row r="630" spans="4:11" x14ac:dyDescent="0.25">
      <c r="D630">
        <v>275</v>
      </c>
      <c r="E630">
        <v>32</v>
      </c>
      <c r="F630" s="1">
        <v>40315</v>
      </c>
      <c r="G630" t="s">
        <v>59</v>
      </c>
      <c r="H630" t="s">
        <v>15</v>
      </c>
      <c r="I630" s="2">
        <v>8.91</v>
      </c>
      <c r="J630">
        <v>1</v>
      </c>
      <c r="K630" s="2">
        <v>0.99</v>
      </c>
    </row>
    <row r="631" spans="4:11" x14ac:dyDescent="0.25">
      <c r="D631">
        <v>281</v>
      </c>
      <c r="E631">
        <v>32</v>
      </c>
      <c r="F631" s="1">
        <v>40315</v>
      </c>
      <c r="G631" t="s">
        <v>59</v>
      </c>
      <c r="H631" t="s">
        <v>15</v>
      </c>
      <c r="I631" s="2">
        <v>8.91</v>
      </c>
      <c r="J631">
        <v>1</v>
      </c>
      <c r="K631" s="2">
        <v>0.99</v>
      </c>
    </row>
    <row r="632" spans="4:11" x14ac:dyDescent="0.25">
      <c r="D632">
        <v>287</v>
      </c>
      <c r="E632">
        <v>32</v>
      </c>
      <c r="F632" s="1">
        <v>40315</v>
      </c>
      <c r="G632" t="s">
        <v>59</v>
      </c>
      <c r="H632" t="s">
        <v>15</v>
      </c>
      <c r="I632" s="2">
        <v>8.91</v>
      </c>
      <c r="J632">
        <v>1</v>
      </c>
      <c r="K632" s="2">
        <v>0.99</v>
      </c>
    </row>
    <row r="633" spans="4:11" x14ac:dyDescent="0.25">
      <c r="D633">
        <v>293</v>
      </c>
      <c r="E633">
        <v>32</v>
      </c>
      <c r="F633" s="1">
        <v>40315</v>
      </c>
      <c r="G633" t="s">
        <v>59</v>
      </c>
      <c r="H633" t="s">
        <v>15</v>
      </c>
      <c r="I633" s="2">
        <v>8.91</v>
      </c>
      <c r="J633">
        <v>1</v>
      </c>
      <c r="K633" s="2">
        <v>0.99</v>
      </c>
    </row>
    <row r="634" spans="4:11" x14ac:dyDescent="0.25">
      <c r="D634">
        <v>299</v>
      </c>
      <c r="E634">
        <v>32</v>
      </c>
      <c r="F634" s="1">
        <v>40315</v>
      </c>
      <c r="G634" t="s">
        <v>59</v>
      </c>
      <c r="H634" t="s">
        <v>15</v>
      </c>
      <c r="I634" s="2">
        <v>8.91</v>
      </c>
      <c r="J634">
        <v>1</v>
      </c>
      <c r="K634" s="2">
        <v>0.99</v>
      </c>
    </row>
    <row r="635" spans="4:11" x14ac:dyDescent="0.25">
      <c r="D635">
        <v>308</v>
      </c>
      <c r="E635">
        <v>41</v>
      </c>
      <c r="F635" s="1">
        <v>40320</v>
      </c>
      <c r="G635" t="s">
        <v>79</v>
      </c>
      <c r="H635" t="s">
        <v>21</v>
      </c>
      <c r="I635" s="2">
        <v>13.86</v>
      </c>
      <c r="J635">
        <v>1</v>
      </c>
      <c r="K635" s="2">
        <v>0.99</v>
      </c>
    </row>
    <row r="636" spans="4:11" x14ac:dyDescent="0.25">
      <c r="D636">
        <v>317</v>
      </c>
      <c r="E636">
        <v>41</v>
      </c>
      <c r="F636" s="1">
        <v>40320</v>
      </c>
      <c r="G636" t="s">
        <v>79</v>
      </c>
      <c r="H636" t="s">
        <v>21</v>
      </c>
      <c r="I636" s="2">
        <v>13.86</v>
      </c>
      <c r="J636">
        <v>1</v>
      </c>
      <c r="K636" s="2">
        <v>0.99</v>
      </c>
    </row>
    <row r="637" spans="4:11" x14ac:dyDescent="0.25">
      <c r="D637">
        <v>326</v>
      </c>
      <c r="E637">
        <v>41</v>
      </c>
      <c r="F637" s="1">
        <v>40320</v>
      </c>
      <c r="G637" t="s">
        <v>79</v>
      </c>
      <c r="H637" t="s">
        <v>21</v>
      </c>
      <c r="I637" s="2">
        <v>13.86</v>
      </c>
      <c r="J637">
        <v>1</v>
      </c>
      <c r="K637" s="2">
        <v>0.99</v>
      </c>
    </row>
    <row r="638" spans="4:11" x14ac:dyDescent="0.25">
      <c r="D638">
        <v>335</v>
      </c>
      <c r="E638">
        <v>41</v>
      </c>
      <c r="F638" s="1">
        <v>40320</v>
      </c>
      <c r="G638" t="s">
        <v>79</v>
      </c>
      <c r="H638" t="s">
        <v>21</v>
      </c>
      <c r="I638" s="2">
        <v>13.86</v>
      </c>
      <c r="J638">
        <v>1</v>
      </c>
      <c r="K638" s="2">
        <v>0.99</v>
      </c>
    </row>
    <row r="639" spans="4:11" x14ac:dyDescent="0.25">
      <c r="D639">
        <v>344</v>
      </c>
      <c r="E639">
        <v>41</v>
      </c>
      <c r="F639" s="1">
        <v>40320</v>
      </c>
      <c r="G639" t="s">
        <v>79</v>
      </c>
      <c r="H639" t="s">
        <v>21</v>
      </c>
      <c r="I639" s="2">
        <v>13.86</v>
      </c>
      <c r="J639">
        <v>1</v>
      </c>
      <c r="K639" s="2">
        <v>0.99</v>
      </c>
    </row>
    <row r="640" spans="4:11" x14ac:dyDescent="0.25">
      <c r="D640">
        <v>353</v>
      </c>
      <c r="E640">
        <v>41</v>
      </c>
      <c r="F640" s="1">
        <v>40320</v>
      </c>
      <c r="G640" t="s">
        <v>79</v>
      </c>
      <c r="H640" t="s">
        <v>21</v>
      </c>
      <c r="I640" s="2">
        <v>13.86</v>
      </c>
      <c r="J640">
        <v>1</v>
      </c>
      <c r="K640" s="2">
        <v>0.99</v>
      </c>
    </row>
    <row r="641" spans="4:11" x14ac:dyDescent="0.25">
      <c r="D641">
        <v>362</v>
      </c>
      <c r="E641">
        <v>41</v>
      </c>
      <c r="F641" s="1">
        <v>40320</v>
      </c>
      <c r="G641" t="s">
        <v>79</v>
      </c>
      <c r="H641" t="s">
        <v>21</v>
      </c>
      <c r="I641" s="2">
        <v>13.86</v>
      </c>
      <c r="J641">
        <v>1</v>
      </c>
      <c r="K641" s="2">
        <v>0.99</v>
      </c>
    </row>
    <row r="642" spans="4:11" x14ac:dyDescent="0.25">
      <c r="D642">
        <v>371</v>
      </c>
      <c r="E642">
        <v>41</v>
      </c>
      <c r="F642" s="1">
        <v>40320</v>
      </c>
      <c r="G642" t="s">
        <v>79</v>
      </c>
      <c r="H642" t="s">
        <v>21</v>
      </c>
      <c r="I642" s="2">
        <v>13.86</v>
      </c>
      <c r="J642">
        <v>1</v>
      </c>
      <c r="K642" s="2">
        <v>0.99</v>
      </c>
    </row>
    <row r="643" spans="4:11" x14ac:dyDescent="0.25">
      <c r="D643">
        <v>380</v>
      </c>
      <c r="E643">
        <v>41</v>
      </c>
      <c r="F643" s="1">
        <v>40320</v>
      </c>
      <c r="G643" t="s">
        <v>79</v>
      </c>
      <c r="H643" t="s">
        <v>21</v>
      </c>
      <c r="I643" s="2">
        <v>13.86</v>
      </c>
      <c r="J643">
        <v>1</v>
      </c>
      <c r="K643" s="2">
        <v>0.99</v>
      </c>
    </row>
    <row r="644" spans="4:11" x14ac:dyDescent="0.25">
      <c r="D644">
        <v>389</v>
      </c>
      <c r="E644">
        <v>41</v>
      </c>
      <c r="F644" s="1">
        <v>40320</v>
      </c>
      <c r="G644" t="s">
        <v>79</v>
      </c>
      <c r="H644" t="s">
        <v>21</v>
      </c>
      <c r="I644" s="2">
        <v>13.86</v>
      </c>
      <c r="J644">
        <v>1</v>
      </c>
      <c r="K644" s="2">
        <v>0.99</v>
      </c>
    </row>
    <row r="645" spans="4:11" x14ac:dyDescent="0.25">
      <c r="D645">
        <v>398</v>
      </c>
      <c r="E645">
        <v>41</v>
      </c>
      <c r="F645" s="1">
        <v>40320</v>
      </c>
      <c r="G645" t="s">
        <v>79</v>
      </c>
      <c r="H645" t="s">
        <v>21</v>
      </c>
      <c r="I645" s="2">
        <v>13.86</v>
      </c>
      <c r="J645">
        <v>1</v>
      </c>
      <c r="K645" s="2">
        <v>0.99</v>
      </c>
    </row>
    <row r="646" spans="4:11" x14ac:dyDescent="0.25">
      <c r="D646">
        <v>407</v>
      </c>
      <c r="E646">
        <v>41</v>
      </c>
      <c r="F646" s="1">
        <v>40320</v>
      </c>
      <c r="G646" t="s">
        <v>79</v>
      </c>
      <c r="H646" t="s">
        <v>21</v>
      </c>
      <c r="I646" s="2">
        <v>13.86</v>
      </c>
      <c r="J646">
        <v>1</v>
      </c>
      <c r="K646" s="2">
        <v>0.99</v>
      </c>
    </row>
    <row r="647" spans="4:11" x14ac:dyDescent="0.25">
      <c r="D647">
        <v>416</v>
      </c>
      <c r="E647">
        <v>41</v>
      </c>
      <c r="F647" s="1">
        <v>40320</v>
      </c>
      <c r="G647" t="s">
        <v>79</v>
      </c>
      <c r="H647" t="s">
        <v>21</v>
      </c>
      <c r="I647" s="2">
        <v>13.86</v>
      </c>
      <c r="J647">
        <v>1</v>
      </c>
      <c r="K647" s="2">
        <v>0.99</v>
      </c>
    </row>
    <row r="648" spans="4:11" x14ac:dyDescent="0.25">
      <c r="D648">
        <v>425</v>
      </c>
      <c r="E648">
        <v>41</v>
      </c>
      <c r="F648" s="1">
        <v>40320</v>
      </c>
      <c r="G648" t="s">
        <v>79</v>
      </c>
      <c r="H648" t="s">
        <v>21</v>
      </c>
      <c r="I648" s="2">
        <v>13.86</v>
      </c>
      <c r="J648">
        <v>1</v>
      </c>
      <c r="K648" s="2">
        <v>0.99</v>
      </c>
    </row>
    <row r="649" spans="4:11" x14ac:dyDescent="0.25">
      <c r="D649">
        <v>439</v>
      </c>
      <c r="E649">
        <v>55</v>
      </c>
      <c r="F649" s="1">
        <v>40328</v>
      </c>
      <c r="G649" t="s">
        <v>34</v>
      </c>
      <c r="H649" t="s">
        <v>35</v>
      </c>
      <c r="I649" s="2">
        <v>0.99</v>
      </c>
      <c r="J649">
        <v>1</v>
      </c>
      <c r="K649" s="2">
        <v>0.99</v>
      </c>
    </row>
    <row r="650" spans="4:11" x14ac:dyDescent="0.25">
      <c r="D650">
        <v>440</v>
      </c>
      <c r="E650">
        <v>56</v>
      </c>
      <c r="F650" s="1">
        <v>40341</v>
      </c>
      <c r="G650" t="s">
        <v>81</v>
      </c>
      <c r="H650" t="s">
        <v>82</v>
      </c>
      <c r="I650" s="2">
        <v>1.98</v>
      </c>
      <c r="J650">
        <v>1</v>
      </c>
      <c r="K650" s="2">
        <v>0.99</v>
      </c>
    </row>
    <row r="651" spans="4:11" x14ac:dyDescent="0.25">
      <c r="D651">
        <v>441</v>
      </c>
      <c r="E651">
        <v>56</v>
      </c>
      <c r="F651" s="1">
        <v>40341</v>
      </c>
      <c r="G651" t="s">
        <v>81</v>
      </c>
      <c r="H651" t="s">
        <v>82</v>
      </c>
      <c r="I651" s="2">
        <v>1.98</v>
      </c>
      <c r="J651">
        <v>1</v>
      </c>
      <c r="K651" s="2">
        <v>0.99</v>
      </c>
    </row>
    <row r="652" spans="4:11" x14ac:dyDescent="0.25">
      <c r="D652">
        <v>443</v>
      </c>
      <c r="E652">
        <v>58</v>
      </c>
      <c r="F652" s="1">
        <v>40341</v>
      </c>
      <c r="G652" t="s">
        <v>83</v>
      </c>
      <c r="H652" t="s">
        <v>39</v>
      </c>
      <c r="I652" s="2">
        <v>1.98</v>
      </c>
      <c r="J652">
        <v>1</v>
      </c>
      <c r="K652" s="2">
        <v>0.99</v>
      </c>
    </row>
    <row r="653" spans="4:11" x14ac:dyDescent="0.25">
      <c r="D653">
        <v>445</v>
      </c>
      <c r="E653">
        <v>58</v>
      </c>
      <c r="F653" s="1">
        <v>40341</v>
      </c>
      <c r="G653" t="s">
        <v>83</v>
      </c>
      <c r="H653" t="s">
        <v>39</v>
      </c>
      <c r="I653" s="2">
        <v>1.98</v>
      </c>
      <c r="J653">
        <v>1</v>
      </c>
      <c r="K653" s="2">
        <v>0.99</v>
      </c>
    </row>
    <row r="654" spans="4:11" x14ac:dyDescent="0.25">
      <c r="D654">
        <v>447</v>
      </c>
      <c r="E654">
        <v>1</v>
      </c>
      <c r="F654" s="1">
        <v>40342</v>
      </c>
      <c r="G654" t="s">
        <v>77</v>
      </c>
      <c r="H654" t="s">
        <v>41</v>
      </c>
      <c r="I654" s="2">
        <v>3.96</v>
      </c>
      <c r="J654">
        <v>1</v>
      </c>
      <c r="K654" s="2">
        <v>0.99</v>
      </c>
    </row>
    <row r="655" spans="4:11" x14ac:dyDescent="0.25">
      <c r="D655">
        <v>449</v>
      </c>
      <c r="E655">
        <v>1</v>
      </c>
      <c r="F655" s="1">
        <v>40342</v>
      </c>
      <c r="G655" t="s">
        <v>77</v>
      </c>
      <c r="H655" t="s">
        <v>41</v>
      </c>
      <c r="I655" s="2">
        <v>3.96</v>
      </c>
      <c r="J655">
        <v>1</v>
      </c>
      <c r="K655" s="2">
        <v>0.99</v>
      </c>
    </row>
    <row r="656" spans="4:11" x14ac:dyDescent="0.25">
      <c r="D656">
        <v>451</v>
      </c>
      <c r="E656">
        <v>1</v>
      </c>
      <c r="F656" s="1">
        <v>40342</v>
      </c>
      <c r="G656" t="s">
        <v>77</v>
      </c>
      <c r="H656" t="s">
        <v>41</v>
      </c>
      <c r="I656" s="2">
        <v>3.96</v>
      </c>
      <c r="J656">
        <v>1</v>
      </c>
      <c r="K656" s="2">
        <v>0.99</v>
      </c>
    </row>
    <row r="657" spans="4:11" x14ac:dyDescent="0.25">
      <c r="D657">
        <v>453</v>
      </c>
      <c r="E657">
        <v>1</v>
      </c>
      <c r="F657" s="1">
        <v>40342</v>
      </c>
      <c r="G657" t="s">
        <v>77</v>
      </c>
      <c r="H657" t="s">
        <v>41</v>
      </c>
      <c r="I657" s="2">
        <v>3.96</v>
      </c>
      <c r="J657">
        <v>1</v>
      </c>
      <c r="K657" s="2">
        <v>0.99</v>
      </c>
    </row>
    <row r="658" spans="4:11" x14ac:dyDescent="0.25">
      <c r="D658">
        <v>457</v>
      </c>
      <c r="E658">
        <v>5</v>
      </c>
      <c r="F658" s="1">
        <v>40343</v>
      </c>
      <c r="G658" t="s">
        <v>55</v>
      </c>
      <c r="H658" t="s">
        <v>56</v>
      </c>
      <c r="I658" s="2">
        <v>5.94</v>
      </c>
      <c r="J658">
        <v>1</v>
      </c>
      <c r="K658" s="2">
        <v>0.99</v>
      </c>
    </row>
    <row r="659" spans="4:11" x14ac:dyDescent="0.25">
      <c r="D659">
        <v>461</v>
      </c>
      <c r="E659">
        <v>5</v>
      </c>
      <c r="F659" s="1">
        <v>40343</v>
      </c>
      <c r="G659" t="s">
        <v>55</v>
      </c>
      <c r="H659" t="s">
        <v>56</v>
      </c>
      <c r="I659" s="2">
        <v>5.94</v>
      </c>
      <c r="J659">
        <v>1</v>
      </c>
      <c r="K659" s="2">
        <v>0.99</v>
      </c>
    </row>
    <row r="660" spans="4:11" x14ac:dyDescent="0.25">
      <c r="D660">
        <v>465</v>
      </c>
      <c r="E660">
        <v>5</v>
      </c>
      <c r="F660" s="1">
        <v>40343</v>
      </c>
      <c r="G660" t="s">
        <v>55</v>
      </c>
      <c r="H660" t="s">
        <v>56</v>
      </c>
      <c r="I660" s="2">
        <v>5.94</v>
      </c>
      <c r="J660">
        <v>1</v>
      </c>
      <c r="K660" s="2">
        <v>0.99</v>
      </c>
    </row>
    <row r="661" spans="4:11" x14ac:dyDescent="0.25">
      <c r="D661">
        <v>469</v>
      </c>
      <c r="E661">
        <v>5</v>
      </c>
      <c r="F661" s="1">
        <v>40343</v>
      </c>
      <c r="G661" t="s">
        <v>55</v>
      </c>
      <c r="H661" t="s">
        <v>56</v>
      </c>
      <c r="I661" s="2">
        <v>5.94</v>
      </c>
      <c r="J661">
        <v>1</v>
      </c>
      <c r="K661" s="2">
        <v>0.99</v>
      </c>
    </row>
    <row r="662" spans="4:11" x14ac:dyDescent="0.25">
      <c r="D662">
        <v>473</v>
      </c>
      <c r="E662">
        <v>5</v>
      </c>
      <c r="F662" s="1">
        <v>40343</v>
      </c>
      <c r="G662" t="s">
        <v>55</v>
      </c>
      <c r="H662" t="s">
        <v>56</v>
      </c>
      <c r="I662" s="2">
        <v>5.94</v>
      </c>
      <c r="J662">
        <v>1</v>
      </c>
      <c r="K662" s="2">
        <v>0.99</v>
      </c>
    </row>
    <row r="663" spans="4:11" x14ac:dyDescent="0.25">
      <c r="D663">
        <v>477</v>
      </c>
      <c r="E663">
        <v>5</v>
      </c>
      <c r="F663" s="1">
        <v>40343</v>
      </c>
      <c r="G663" t="s">
        <v>55</v>
      </c>
      <c r="H663" t="s">
        <v>56</v>
      </c>
      <c r="I663" s="2">
        <v>5.94</v>
      </c>
      <c r="J663">
        <v>1</v>
      </c>
      <c r="K663" s="2">
        <v>0.99</v>
      </c>
    </row>
    <row r="664" spans="4:11" x14ac:dyDescent="0.25">
      <c r="D664">
        <v>483</v>
      </c>
      <c r="E664">
        <v>11</v>
      </c>
      <c r="F664" s="1">
        <v>40346</v>
      </c>
      <c r="G664" t="s">
        <v>40</v>
      </c>
      <c r="H664" t="s">
        <v>41</v>
      </c>
      <c r="I664" s="2">
        <v>8.91</v>
      </c>
      <c r="J664">
        <v>1</v>
      </c>
      <c r="K664" s="2">
        <v>0.99</v>
      </c>
    </row>
    <row r="665" spans="4:11" x14ac:dyDescent="0.25">
      <c r="D665">
        <v>489</v>
      </c>
      <c r="E665">
        <v>11</v>
      </c>
      <c r="F665" s="1">
        <v>40346</v>
      </c>
      <c r="G665" t="s">
        <v>40</v>
      </c>
      <c r="H665" t="s">
        <v>41</v>
      </c>
      <c r="I665" s="2">
        <v>8.91</v>
      </c>
      <c r="J665">
        <v>1</v>
      </c>
      <c r="K665" s="2">
        <v>0.99</v>
      </c>
    </row>
    <row r="666" spans="4:11" x14ac:dyDescent="0.25">
      <c r="D666">
        <v>495</v>
      </c>
      <c r="E666">
        <v>11</v>
      </c>
      <c r="F666" s="1">
        <v>40346</v>
      </c>
      <c r="G666" t="s">
        <v>40</v>
      </c>
      <c r="H666" t="s">
        <v>41</v>
      </c>
      <c r="I666" s="2">
        <v>8.91</v>
      </c>
      <c r="J666">
        <v>1</v>
      </c>
      <c r="K666" s="2">
        <v>0.99</v>
      </c>
    </row>
    <row r="667" spans="4:11" x14ac:dyDescent="0.25">
      <c r="D667">
        <v>501</v>
      </c>
      <c r="E667">
        <v>11</v>
      </c>
      <c r="F667" s="1">
        <v>40346</v>
      </c>
      <c r="G667" t="s">
        <v>40</v>
      </c>
      <c r="H667" t="s">
        <v>41</v>
      </c>
      <c r="I667" s="2">
        <v>8.91</v>
      </c>
      <c r="J667">
        <v>1</v>
      </c>
      <c r="K667" s="2">
        <v>0.99</v>
      </c>
    </row>
    <row r="668" spans="4:11" x14ac:dyDescent="0.25">
      <c r="D668">
        <v>507</v>
      </c>
      <c r="E668">
        <v>11</v>
      </c>
      <c r="F668" s="1">
        <v>40346</v>
      </c>
      <c r="G668" t="s">
        <v>40</v>
      </c>
      <c r="H668" t="s">
        <v>41</v>
      </c>
      <c r="I668" s="2">
        <v>8.91</v>
      </c>
      <c r="J668">
        <v>1</v>
      </c>
      <c r="K668" s="2">
        <v>0.99</v>
      </c>
    </row>
    <row r="669" spans="4:11" x14ac:dyDescent="0.25">
      <c r="D669">
        <v>513</v>
      </c>
      <c r="E669">
        <v>11</v>
      </c>
      <c r="F669" s="1">
        <v>40346</v>
      </c>
      <c r="G669" t="s">
        <v>40</v>
      </c>
      <c r="H669" t="s">
        <v>41</v>
      </c>
      <c r="I669" s="2">
        <v>8.91</v>
      </c>
      <c r="J669">
        <v>1</v>
      </c>
      <c r="K669" s="2">
        <v>0.99</v>
      </c>
    </row>
    <row r="670" spans="4:11" x14ac:dyDescent="0.25">
      <c r="D670">
        <v>519</v>
      </c>
      <c r="E670">
        <v>11</v>
      </c>
      <c r="F670" s="1">
        <v>40346</v>
      </c>
      <c r="G670" t="s">
        <v>40</v>
      </c>
      <c r="H670" t="s">
        <v>41</v>
      </c>
      <c r="I670" s="2">
        <v>8.91</v>
      </c>
      <c r="J670">
        <v>1</v>
      </c>
      <c r="K670" s="2">
        <v>0.99</v>
      </c>
    </row>
    <row r="671" spans="4:11" x14ac:dyDescent="0.25">
      <c r="D671">
        <v>525</v>
      </c>
      <c r="E671">
        <v>11</v>
      </c>
      <c r="F671" s="1">
        <v>40346</v>
      </c>
      <c r="G671" t="s">
        <v>40</v>
      </c>
      <c r="H671" t="s">
        <v>41</v>
      </c>
      <c r="I671" s="2">
        <v>8.91</v>
      </c>
      <c r="J671">
        <v>1</v>
      </c>
      <c r="K671" s="2">
        <v>0.99</v>
      </c>
    </row>
    <row r="672" spans="4:11" x14ac:dyDescent="0.25">
      <c r="D672">
        <v>531</v>
      </c>
      <c r="E672">
        <v>11</v>
      </c>
      <c r="F672" s="1">
        <v>40346</v>
      </c>
      <c r="G672" t="s">
        <v>40</v>
      </c>
      <c r="H672" t="s">
        <v>41</v>
      </c>
      <c r="I672" s="2">
        <v>8.91</v>
      </c>
      <c r="J672">
        <v>1</v>
      </c>
      <c r="K672" s="2">
        <v>0.99</v>
      </c>
    </row>
    <row r="673" spans="4:11" x14ac:dyDescent="0.25">
      <c r="D673">
        <v>540</v>
      </c>
      <c r="E673">
        <v>20</v>
      </c>
      <c r="F673" s="1">
        <v>40351</v>
      </c>
      <c r="G673" t="s">
        <v>27</v>
      </c>
      <c r="H673" t="s">
        <v>17</v>
      </c>
      <c r="I673" s="2">
        <v>13.86</v>
      </c>
      <c r="J673">
        <v>1</v>
      </c>
      <c r="K673" s="2">
        <v>0.99</v>
      </c>
    </row>
    <row r="674" spans="4:11" x14ac:dyDescent="0.25">
      <c r="D674">
        <v>549</v>
      </c>
      <c r="E674">
        <v>20</v>
      </c>
      <c r="F674" s="1">
        <v>40351</v>
      </c>
      <c r="G674" t="s">
        <v>27</v>
      </c>
      <c r="H674" t="s">
        <v>17</v>
      </c>
      <c r="I674" s="2">
        <v>13.86</v>
      </c>
      <c r="J674">
        <v>1</v>
      </c>
      <c r="K674" s="2">
        <v>0.99</v>
      </c>
    </row>
    <row r="675" spans="4:11" x14ac:dyDescent="0.25">
      <c r="D675">
        <v>558</v>
      </c>
      <c r="E675">
        <v>20</v>
      </c>
      <c r="F675" s="1">
        <v>40351</v>
      </c>
      <c r="G675" t="s">
        <v>27</v>
      </c>
      <c r="H675" t="s">
        <v>17</v>
      </c>
      <c r="I675" s="2">
        <v>13.86</v>
      </c>
      <c r="J675">
        <v>1</v>
      </c>
      <c r="K675" s="2">
        <v>0.99</v>
      </c>
    </row>
    <row r="676" spans="4:11" x14ac:dyDescent="0.25">
      <c r="D676">
        <v>567</v>
      </c>
      <c r="E676">
        <v>20</v>
      </c>
      <c r="F676" s="1">
        <v>40351</v>
      </c>
      <c r="G676" t="s">
        <v>27</v>
      </c>
      <c r="H676" t="s">
        <v>17</v>
      </c>
      <c r="I676" s="2">
        <v>13.86</v>
      </c>
      <c r="J676">
        <v>1</v>
      </c>
      <c r="K676" s="2">
        <v>0.99</v>
      </c>
    </row>
    <row r="677" spans="4:11" x14ac:dyDescent="0.25">
      <c r="D677">
        <v>576</v>
      </c>
      <c r="E677">
        <v>20</v>
      </c>
      <c r="F677" s="1">
        <v>40351</v>
      </c>
      <c r="G677" t="s">
        <v>27</v>
      </c>
      <c r="H677" t="s">
        <v>17</v>
      </c>
      <c r="I677" s="2">
        <v>13.86</v>
      </c>
      <c r="J677">
        <v>1</v>
      </c>
      <c r="K677" s="2">
        <v>0.99</v>
      </c>
    </row>
    <row r="678" spans="4:11" x14ac:dyDescent="0.25">
      <c r="D678">
        <v>585</v>
      </c>
      <c r="E678">
        <v>20</v>
      </c>
      <c r="F678" s="1">
        <v>40351</v>
      </c>
      <c r="G678" t="s">
        <v>27</v>
      </c>
      <c r="H678" t="s">
        <v>17</v>
      </c>
      <c r="I678" s="2">
        <v>13.86</v>
      </c>
      <c r="J678">
        <v>1</v>
      </c>
      <c r="K678" s="2">
        <v>0.99</v>
      </c>
    </row>
    <row r="679" spans="4:11" x14ac:dyDescent="0.25">
      <c r="D679">
        <v>594</v>
      </c>
      <c r="E679">
        <v>20</v>
      </c>
      <c r="F679" s="1">
        <v>40351</v>
      </c>
      <c r="G679" t="s">
        <v>27</v>
      </c>
      <c r="H679" t="s">
        <v>17</v>
      </c>
      <c r="I679" s="2">
        <v>13.86</v>
      </c>
      <c r="J679">
        <v>1</v>
      </c>
      <c r="K679" s="2">
        <v>0.99</v>
      </c>
    </row>
    <row r="680" spans="4:11" x14ac:dyDescent="0.25">
      <c r="D680">
        <v>603</v>
      </c>
      <c r="E680">
        <v>20</v>
      </c>
      <c r="F680" s="1">
        <v>40351</v>
      </c>
      <c r="G680" t="s">
        <v>27</v>
      </c>
      <c r="H680" t="s">
        <v>17</v>
      </c>
      <c r="I680" s="2">
        <v>13.86</v>
      </c>
      <c r="J680">
        <v>1</v>
      </c>
      <c r="K680" s="2">
        <v>0.99</v>
      </c>
    </row>
    <row r="681" spans="4:11" x14ac:dyDescent="0.25">
      <c r="D681">
        <v>612</v>
      </c>
      <c r="E681">
        <v>20</v>
      </c>
      <c r="F681" s="1">
        <v>40351</v>
      </c>
      <c r="G681" t="s">
        <v>27</v>
      </c>
      <c r="H681" t="s">
        <v>17</v>
      </c>
      <c r="I681" s="2">
        <v>13.86</v>
      </c>
      <c r="J681">
        <v>1</v>
      </c>
      <c r="K681" s="2">
        <v>0.99</v>
      </c>
    </row>
    <row r="682" spans="4:11" x14ac:dyDescent="0.25">
      <c r="D682">
        <v>621</v>
      </c>
      <c r="E682">
        <v>20</v>
      </c>
      <c r="F682" s="1">
        <v>40351</v>
      </c>
      <c r="G682" t="s">
        <v>27</v>
      </c>
      <c r="H682" t="s">
        <v>17</v>
      </c>
      <c r="I682" s="2">
        <v>13.86</v>
      </c>
      <c r="J682">
        <v>1</v>
      </c>
      <c r="K682" s="2">
        <v>0.99</v>
      </c>
    </row>
    <row r="683" spans="4:11" x14ac:dyDescent="0.25">
      <c r="D683">
        <v>630</v>
      </c>
      <c r="E683">
        <v>20</v>
      </c>
      <c r="F683" s="1">
        <v>40351</v>
      </c>
      <c r="G683" t="s">
        <v>27</v>
      </c>
      <c r="H683" t="s">
        <v>17</v>
      </c>
      <c r="I683" s="2">
        <v>13.86</v>
      </c>
      <c r="J683">
        <v>1</v>
      </c>
      <c r="K683" s="2">
        <v>0.99</v>
      </c>
    </row>
    <row r="684" spans="4:11" x14ac:dyDescent="0.25">
      <c r="D684">
        <v>639</v>
      </c>
      <c r="E684">
        <v>20</v>
      </c>
      <c r="F684" s="1">
        <v>40351</v>
      </c>
      <c r="G684" t="s">
        <v>27</v>
      </c>
      <c r="H684" t="s">
        <v>17</v>
      </c>
      <c r="I684" s="2">
        <v>13.86</v>
      </c>
      <c r="J684">
        <v>1</v>
      </c>
      <c r="K684" s="2">
        <v>0.99</v>
      </c>
    </row>
    <row r="685" spans="4:11" x14ac:dyDescent="0.25">
      <c r="D685">
        <v>648</v>
      </c>
      <c r="E685">
        <v>20</v>
      </c>
      <c r="F685" s="1">
        <v>40351</v>
      </c>
      <c r="G685" t="s">
        <v>27</v>
      </c>
      <c r="H685" t="s">
        <v>17</v>
      </c>
      <c r="I685" s="2">
        <v>13.86</v>
      </c>
      <c r="J685">
        <v>1</v>
      </c>
      <c r="K685" s="2">
        <v>0.99</v>
      </c>
    </row>
    <row r="686" spans="4:11" x14ac:dyDescent="0.25">
      <c r="D686">
        <v>657</v>
      </c>
      <c r="E686">
        <v>20</v>
      </c>
      <c r="F686" s="1">
        <v>40351</v>
      </c>
      <c r="G686" t="s">
        <v>27</v>
      </c>
      <c r="H686" t="s">
        <v>17</v>
      </c>
      <c r="I686" s="2">
        <v>13.86</v>
      </c>
      <c r="J686">
        <v>1</v>
      </c>
      <c r="K686" s="2">
        <v>0.99</v>
      </c>
    </row>
    <row r="687" spans="4:11" x14ac:dyDescent="0.25">
      <c r="D687">
        <v>671</v>
      </c>
      <c r="E687">
        <v>34</v>
      </c>
      <c r="F687" s="1">
        <v>40359</v>
      </c>
      <c r="G687" t="s">
        <v>43</v>
      </c>
      <c r="H687" t="s">
        <v>44</v>
      </c>
      <c r="I687" s="2">
        <v>0.99</v>
      </c>
      <c r="J687">
        <v>1</v>
      </c>
      <c r="K687" s="2">
        <v>0.99</v>
      </c>
    </row>
    <row r="688" spans="4:11" x14ac:dyDescent="0.25">
      <c r="D688">
        <v>672</v>
      </c>
      <c r="E688">
        <v>35</v>
      </c>
      <c r="F688" s="1">
        <v>40372</v>
      </c>
      <c r="G688" t="s">
        <v>84</v>
      </c>
      <c r="H688" t="s">
        <v>44</v>
      </c>
      <c r="I688" s="2">
        <v>1.98</v>
      </c>
      <c r="J688">
        <v>1</v>
      </c>
      <c r="K688" s="2">
        <v>0.99</v>
      </c>
    </row>
    <row r="689" spans="4:11" x14ac:dyDescent="0.25">
      <c r="D689">
        <v>673</v>
      </c>
      <c r="E689">
        <v>35</v>
      </c>
      <c r="F689" s="1">
        <v>40372</v>
      </c>
      <c r="G689" t="s">
        <v>84</v>
      </c>
      <c r="H689" t="s">
        <v>44</v>
      </c>
      <c r="I689" s="2">
        <v>1.98</v>
      </c>
      <c r="J689">
        <v>1</v>
      </c>
      <c r="K689" s="2">
        <v>0.99</v>
      </c>
    </row>
    <row r="690" spans="4:11" x14ac:dyDescent="0.25">
      <c r="D690">
        <v>675</v>
      </c>
      <c r="E690">
        <v>37</v>
      </c>
      <c r="F690" s="1">
        <v>40372</v>
      </c>
      <c r="G690" t="s">
        <v>18</v>
      </c>
      <c r="H690" t="s">
        <v>9</v>
      </c>
      <c r="I690" s="2">
        <v>1.98</v>
      </c>
      <c r="J690">
        <v>1</v>
      </c>
      <c r="K690" s="2">
        <v>0.99</v>
      </c>
    </row>
    <row r="691" spans="4:11" x14ac:dyDescent="0.25">
      <c r="D691">
        <v>677</v>
      </c>
      <c r="E691">
        <v>37</v>
      </c>
      <c r="F691" s="1">
        <v>40372</v>
      </c>
      <c r="G691" t="s">
        <v>18</v>
      </c>
      <c r="H691" t="s">
        <v>9</v>
      </c>
      <c r="I691" s="2">
        <v>1.98</v>
      </c>
      <c r="J691">
        <v>1</v>
      </c>
      <c r="K691" s="2">
        <v>0.99</v>
      </c>
    </row>
    <row r="692" spans="4:11" x14ac:dyDescent="0.25">
      <c r="D692">
        <v>679</v>
      </c>
      <c r="E692">
        <v>39</v>
      </c>
      <c r="F692" s="1">
        <v>40373</v>
      </c>
      <c r="G692" t="s">
        <v>20</v>
      </c>
      <c r="H692" t="s">
        <v>21</v>
      </c>
      <c r="I692" s="2">
        <v>3.96</v>
      </c>
      <c r="J692">
        <v>1</v>
      </c>
      <c r="K692" s="2">
        <v>0.99</v>
      </c>
    </row>
    <row r="693" spans="4:11" x14ac:dyDescent="0.25">
      <c r="D693">
        <v>681</v>
      </c>
      <c r="E693">
        <v>39</v>
      </c>
      <c r="F693" s="1">
        <v>40373</v>
      </c>
      <c r="G693" t="s">
        <v>20</v>
      </c>
      <c r="H693" t="s">
        <v>21</v>
      </c>
      <c r="I693" s="2">
        <v>3.96</v>
      </c>
      <c r="J693">
        <v>1</v>
      </c>
      <c r="K693" s="2">
        <v>0.99</v>
      </c>
    </row>
    <row r="694" spans="4:11" x14ac:dyDescent="0.25">
      <c r="D694">
        <v>683</v>
      </c>
      <c r="E694">
        <v>39</v>
      </c>
      <c r="F694" s="1">
        <v>40373</v>
      </c>
      <c r="G694" t="s">
        <v>20</v>
      </c>
      <c r="H694" t="s">
        <v>21</v>
      </c>
      <c r="I694" s="2">
        <v>3.96</v>
      </c>
      <c r="J694">
        <v>1</v>
      </c>
      <c r="K694" s="2">
        <v>0.99</v>
      </c>
    </row>
    <row r="695" spans="4:11" x14ac:dyDescent="0.25">
      <c r="D695">
        <v>685</v>
      </c>
      <c r="E695">
        <v>39</v>
      </c>
      <c r="F695" s="1">
        <v>40373</v>
      </c>
      <c r="G695" t="s">
        <v>20</v>
      </c>
      <c r="H695" t="s">
        <v>21</v>
      </c>
      <c r="I695" s="2">
        <v>3.96</v>
      </c>
      <c r="J695">
        <v>1</v>
      </c>
      <c r="K695" s="2">
        <v>0.99</v>
      </c>
    </row>
    <row r="696" spans="4:11" x14ac:dyDescent="0.25">
      <c r="D696">
        <v>689</v>
      </c>
      <c r="E696">
        <v>43</v>
      </c>
      <c r="F696" s="1">
        <v>40374</v>
      </c>
      <c r="G696" t="s">
        <v>72</v>
      </c>
      <c r="H696" t="s">
        <v>21</v>
      </c>
      <c r="I696" s="2">
        <v>5.94</v>
      </c>
      <c r="J696">
        <v>1</v>
      </c>
      <c r="K696" s="2">
        <v>0.99</v>
      </c>
    </row>
    <row r="697" spans="4:11" x14ac:dyDescent="0.25">
      <c r="D697">
        <v>693</v>
      </c>
      <c r="E697">
        <v>43</v>
      </c>
      <c r="F697" s="1">
        <v>40374</v>
      </c>
      <c r="G697" t="s">
        <v>72</v>
      </c>
      <c r="H697" t="s">
        <v>21</v>
      </c>
      <c r="I697" s="2">
        <v>5.94</v>
      </c>
      <c r="J697">
        <v>1</v>
      </c>
      <c r="K697" s="2">
        <v>0.99</v>
      </c>
    </row>
    <row r="698" spans="4:11" x14ac:dyDescent="0.25">
      <c r="D698">
        <v>697</v>
      </c>
      <c r="E698">
        <v>43</v>
      </c>
      <c r="F698" s="1">
        <v>40374</v>
      </c>
      <c r="G698" t="s">
        <v>72</v>
      </c>
      <c r="H698" t="s">
        <v>21</v>
      </c>
      <c r="I698" s="2">
        <v>5.94</v>
      </c>
      <c r="J698">
        <v>1</v>
      </c>
      <c r="K698" s="2">
        <v>0.99</v>
      </c>
    </row>
    <row r="699" spans="4:11" x14ac:dyDescent="0.25">
      <c r="D699">
        <v>701</v>
      </c>
      <c r="E699">
        <v>43</v>
      </c>
      <c r="F699" s="1">
        <v>40374</v>
      </c>
      <c r="G699" t="s">
        <v>72</v>
      </c>
      <c r="H699" t="s">
        <v>21</v>
      </c>
      <c r="I699" s="2">
        <v>5.94</v>
      </c>
      <c r="J699">
        <v>1</v>
      </c>
      <c r="K699" s="2">
        <v>0.99</v>
      </c>
    </row>
    <row r="700" spans="4:11" x14ac:dyDescent="0.25">
      <c r="D700">
        <v>705</v>
      </c>
      <c r="E700">
        <v>43</v>
      </c>
      <c r="F700" s="1">
        <v>40374</v>
      </c>
      <c r="G700" t="s">
        <v>72</v>
      </c>
      <c r="H700" t="s">
        <v>21</v>
      </c>
      <c r="I700" s="2">
        <v>5.94</v>
      </c>
      <c r="J700">
        <v>1</v>
      </c>
      <c r="K700" s="2">
        <v>0.99</v>
      </c>
    </row>
    <row r="701" spans="4:11" x14ac:dyDescent="0.25">
      <c r="D701">
        <v>709</v>
      </c>
      <c r="E701">
        <v>43</v>
      </c>
      <c r="F701" s="1">
        <v>40374</v>
      </c>
      <c r="G701" t="s">
        <v>72</v>
      </c>
      <c r="H701" t="s">
        <v>21</v>
      </c>
      <c r="I701" s="2">
        <v>5.94</v>
      </c>
      <c r="J701">
        <v>1</v>
      </c>
      <c r="K701" s="2">
        <v>0.99</v>
      </c>
    </row>
    <row r="702" spans="4:11" x14ac:dyDescent="0.25">
      <c r="D702">
        <v>715</v>
      </c>
      <c r="E702">
        <v>49</v>
      </c>
      <c r="F702" s="1">
        <v>40377</v>
      </c>
      <c r="G702" t="s">
        <v>66</v>
      </c>
      <c r="H702" t="s">
        <v>67</v>
      </c>
      <c r="I702" s="2">
        <v>8.91</v>
      </c>
      <c r="J702">
        <v>1</v>
      </c>
      <c r="K702" s="2">
        <v>0.99</v>
      </c>
    </row>
    <row r="703" spans="4:11" x14ac:dyDescent="0.25">
      <c r="D703">
        <v>721</v>
      </c>
      <c r="E703">
        <v>49</v>
      </c>
      <c r="F703" s="1">
        <v>40377</v>
      </c>
      <c r="G703" t="s">
        <v>66</v>
      </c>
      <c r="H703" t="s">
        <v>67</v>
      </c>
      <c r="I703" s="2">
        <v>8.91</v>
      </c>
      <c r="J703">
        <v>1</v>
      </c>
      <c r="K703" s="2">
        <v>0.99</v>
      </c>
    </row>
    <row r="704" spans="4:11" x14ac:dyDescent="0.25">
      <c r="D704">
        <v>727</v>
      </c>
      <c r="E704">
        <v>49</v>
      </c>
      <c r="F704" s="1">
        <v>40377</v>
      </c>
      <c r="G704" t="s">
        <v>66</v>
      </c>
      <c r="H704" t="s">
        <v>67</v>
      </c>
      <c r="I704" s="2">
        <v>8.91</v>
      </c>
      <c r="J704">
        <v>1</v>
      </c>
      <c r="K704" s="2">
        <v>0.99</v>
      </c>
    </row>
    <row r="705" spans="4:11" x14ac:dyDescent="0.25">
      <c r="D705">
        <v>733</v>
      </c>
      <c r="E705">
        <v>49</v>
      </c>
      <c r="F705" s="1">
        <v>40377</v>
      </c>
      <c r="G705" t="s">
        <v>66</v>
      </c>
      <c r="H705" t="s">
        <v>67</v>
      </c>
      <c r="I705" s="2">
        <v>8.91</v>
      </c>
      <c r="J705">
        <v>1</v>
      </c>
      <c r="K705" s="2">
        <v>0.99</v>
      </c>
    </row>
    <row r="706" spans="4:11" x14ac:dyDescent="0.25">
      <c r="D706">
        <v>739</v>
      </c>
      <c r="E706">
        <v>49</v>
      </c>
      <c r="F706" s="1">
        <v>40377</v>
      </c>
      <c r="G706" t="s">
        <v>66</v>
      </c>
      <c r="H706" t="s">
        <v>67</v>
      </c>
      <c r="I706" s="2">
        <v>8.91</v>
      </c>
      <c r="J706">
        <v>1</v>
      </c>
      <c r="K706" s="2">
        <v>0.99</v>
      </c>
    </row>
    <row r="707" spans="4:11" x14ac:dyDescent="0.25">
      <c r="D707">
        <v>745</v>
      </c>
      <c r="E707">
        <v>49</v>
      </c>
      <c r="F707" s="1">
        <v>40377</v>
      </c>
      <c r="G707" t="s">
        <v>66</v>
      </c>
      <c r="H707" t="s">
        <v>67</v>
      </c>
      <c r="I707" s="2">
        <v>8.91</v>
      </c>
      <c r="J707">
        <v>1</v>
      </c>
      <c r="K707" s="2">
        <v>0.99</v>
      </c>
    </row>
    <row r="708" spans="4:11" x14ac:dyDescent="0.25">
      <c r="D708">
        <v>751</v>
      </c>
      <c r="E708">
        <v>49</v>
      </c>
      <c r="F708" s="1">
        <v>40377</v>
      </c>
      <c r="G708" t="s">
        <v>66</v>
      </c>
      <c r="H708" t="s">
        <v>67</v>
      </c>
      <c r="I708" s="2">
        <v>8.91</v>
      </c>
      <c r="J708">
        <v>1</v>
      </c>
      <c r="K708" s="2">
        <v>0.99</v>
      </c>
    </row>
    <row r="709" spans="4:11" x14ac:dyDescent="0.25">
      <c r="D709">
        <v>757</v>
      </c>
      <c r="E709">
        <v>49</v>
      </c>
      <c r="F709" s="1">
        <v>40377</v>
      </c>
      <c r="G709" t="s">
        <v>66</v>
      </c>
      <c r="H709" t="s">
        <v>67</v>
      </c>
      <c r="I709" s="2">
        <v>8.91</v>
      </c>
      <c r="J709">
        <v>1</v>
      </c>
      <c r="K709" s="2">
        <v>0.99</v>
      </c>
    </row>
    <row r="710" spans="4:11" x14ac:dyDescent="0.25">
      <c r="D710">
        <v>763</v>
      </c>
      <c r="E710">
        <v>49</v>
      </c>
      <c r="F710" s="1">
        <v>40377</v>
      </c>
      <c r="G710" t="s">
        <v>66</v>
      </c>
      <c r="H710" t="s">
        <v>67</v>
      </c>
      <c r="I710" s="2">
        <v>8.91</v>
      </c>
      <c r="J710">
        <v>1</v>
      </c>
      <c r="K710" s="2">
        <v>0.99</v>
      </c>
    </row>
    <row r="711" spans="4:11" x14ac:dyDescent="0.25">
      <c r="D711">
        <v>772</v>
      </c>
      <c r="E711">
        <v>58</v>
      </c>
      <c r="F711" s="1">
        <v>40382</v>
      </c>
      <c r="G711" t="s">
        <v>83</v>
      </c>
      <c r="H711" t="s">
        <v>39</v>
      </c>
      <c r="I711" s="2">
        <v>13.86</v>
      </c>
      <c r="J711">
        <v>1</v>
      </c>
      <c r="K711" s="2">
        <v>0.99</v>
      </c>
    </row>
    <row r="712" spans="4:11" x14ac:dyDescent="0.25">
      <c r="D712">
        <v>781</v>
      </c>
      <c r="E712">
        <v>58</v>
      </c>
      <c r="F712" s="1">
        <v>40382</v>
      </c>
      <c r="G712" t="s">
        <v>83</v>
      </c>
      <c r="H712" t="s">
        <v>39</v>
      </c>
      <c r="I712" s="2">
        <v>13.86</v>
      </c>
      <c r="J712">
        <v>1</v>
      </c>
      <c r="K712" s="2">
        <v>0.99</v>
      </c>
    </row>
    <row r="713" spans="4:11" x14ac:dyDescent="0.25">
      <c r="D713">
        <v>790</v>
      </c>
      <c r="E713">
        <v>58</v>
      </c>
      <c r="F713" s="1">
        <v>40382</v>
      </c>
      <c r="G713" t="s">
        <v>83</v>
      </c>
      <c r="H713" t="s">
        <v>39</v>
      </c>
      <c r="I713" s="2">
        <v>13.86</v>
      </c>
      <c r="J713">
        <v>1</v>
      </c>
      <c r="K713" s="2">
        <v>0.99</v>
      </c>
    </row>
    <row r="714" spans="4:11" x14ac:dyDescent="0.25">
      <c r="D714">
        <v>799</v>
      </c>
      <c r="E714">
        <v>58</v>
      </c>
      <c r="F714" s="1">
        <v>40382</v>
      </c>
      <c r="G714" t="s">
        <v>83</v>
      </c>
      <c r="H714" t="s">
        <v>39</v>
      </c>
      <c r="I714" s="2">
        <v>13.86</v>
      </c>
      <c r="J714">
        <v>1</v>
      </c>
      <c r="K714" s="2">
        <v>0.99</v>
      </c>
    </row>
    <row r="715" spans="4:11" x14ac:dyDescent="0.25">
      <c r="D715">
        <v>808</v>
      </c>
      <c r="E715">
        <v>58</v>
      </c>
      <c r="F715" s="1">
        <v>40382</v>
      </c>
      <c r="G715" t="s">
        <v>83</v>
      </c>
      <c r="H715" t="s">
        <v>39</v>
      </c>
      <c r="I715" s="2">
        <v>13.86</v>
      </c>
      <c r="J715">
        <v>1</v>
      </c>
      <c r="K715" s="2">
        <v>0.99</v>
      </c>
    </row>
    <row r="716" spans="4:11" x14ac:dyDescent="0.25">
      <c r="D716">
        <v>817</v>
      </c>
      <c r="E716">
        <v>58</v>
      </c>
      <c r="F716" s="1">
        <v>40382</v>
      </c>
      <c r="G716" t="s">
        <v>83</v>
      </c>
      <c r="H716" t="s">
        <v>39</v>
      </c>
      <c r="I716" s="2">
        <v>13.86</v>
      </c>
      <c r="J716">
        <v>1</v>
      </c>
      <c r="K716" s="2">
        <v>0.99</v>
      </c>
    </row>
    <row r="717" spans="4:11" x14ac:dyDescent="0.25">
      <c r="D717">
        <v>826</v>
      </c>
      <c r="E717">
        <v>58</v>
      </c>
      <c r="F717" s="1">
        <v>40382</v>
      </c>
      <c r="G717" t="s">
        <v>83</v>
      </c>
      <c r="H717" t="s">
        <v>39</v>
      </c>
      <c r="I717" s="2">
        <v>13.86</v>
      </c>
      <c r="J717">
        <v>1</v>
      </c>
      <c r="K717" s="2">
        <v>0.99</v>
      </c>
    </row>
    <row r="718" spans="4:11" x14ac:dyDescent="0.25">
      <c r="D718">
        <v>835</v>
      </c>
      <c r="E718">
        <v>58</v>
      </c>
      <c r="F718" s="1">
        <v>40382</v>
      </c>
      <c r="G718" t="s">
        <v>83</v>
      </c>
      <c r="H718" t="s">
        <v>39</v>
      </c>
      <c r="I718" s="2">
        <v>13.86</v>
      </c>
      <c r="J718">
        <v>1</v>
      </c>
      <c r="K718" s="2">
        <v>0.99</v>
      </c>
    </row>
    <row r="719" spans="4:11" x14ac:dyDescent="0.25">
      <c r="D719">
        <v>844</v>
      </c>
      <c r="E719">
        <v>58</v>
      </c>
      <c r="F719" s="1">
        <v>40382</v>
      </c>
      <c r="G719" t="s">
        <v>83</v>
      </c>
      <c r="H719" t="s">
        <v>39</v>
      </c>
      <c r="I719" s="2">
        <v>13.86</v>
      </c>
      <c r="J719">
        <v>1</v>
      </c>
      <c r="K719" s="2">
        <v>0.99</v>
      </c>
    </row>
    <row r="720" spans="4:11" x14ac:dyDescent="0.25">
      <c r="D720">
        <v>853</v>
      </c>
      <c r="E720">
        <v>58</v>
      </c>
      <c r="F720" s="1">
        <v>40382</v>
      </c>
      <c r="G720" t="s">
        <v>83</v>
      </c>
      <c r="H720" t="s">
        <v>39</v>
      </c>
      <c r="I720" s="2">
        <v>13.86</v>
      </c>
      <c r="J720">
        <v>1</v>
      </c>
      <c r="K720" s="2">
        <v>0.99</v>
      </c>
    </row>
    <row r="721" spans="4:11" x14ac:dyDescent="0.25">
      <c r="D721">
        <v>862</v>
      </c>
      <c r="E721">
        <v>58</v>
      </c>
      <c r="F721" s="1">
        <v>40382</v>
      </c>
      <c r="G721" t="s">
        <v>83</v>
      </c>
      <c r="H721" t="s">
        <v>39</v>
      </c>
      <c r="I721" s="2">
        <v>13.86</v>
      </c>
      <c r="J721">
        <v>1</v>
      </c>
      <c r="K721" s="2">
        <v>0.99</v>
      </c>
    </row>
    <row r="722" spans="4:11" x14ac:dyDescent="0.25">
      <c r="D722">
        <v>871</v>
      </c>
      <c r="E722">
        <v>58</v>
      </c>
      <c r="F722" s="1">
        <v>40382</v>
      </c>
      <c r="G722" t="s">
        <v>83</v>
      </c>
      <c r="H722" t="s">
        <v>39</v>
      </c>
      <c r="I722" s="2">
        <v>13.86</v>
      </c>
      <c r="J722">
        <v>1</v>
      </c>
      <c r="K722" s="2">
        <v>0.99</v>
      </c>
    </row>
    <row r="723" spans="4:11" x14ac:dyDescent="0.25">
      <c r="D723">
        <v>880</v>
      </c>
      <c r="E723">
        <v>58</v>
      </c>
      <c r="F723" s="1">
        <v>40382</v>
      </c>
      <c r="G723" t="s">
        <v>83</v>
      </c>
      <c r="H723" t="s">
        <v>39</v>
      </c>
      <c r="I723" s="2">
        <v>13.86</v>
      </c>
      <c r="J723">
        <v>1</v>
      </c>
      <c r="K723" s="2">
        <v>0.99</v>
      </c>
    </row>
    <row r="724" spans="4:11" x14ac:dyDescent="0.25">
      <c r="D724">
        <v>889</v>
      </c>
      <c r="E724">
        <v>58</v>
      </c>
      <c r="F724" s="1">
        <v>40382</v>
      </c>
      <c r="G724" t="s">
        <v>83</v>
      </c>
      <c r="H724" t="s">
        <v>39</v>
      </c>
      <c r="I724" s="2">
        <v>13.86</v>
      </c>
      <c r="J724">
        <v>1</v>
      </c>
      <c r="K724" s="2">
        <v>0.99</v>
      </c>
    </row>
    <row r="725" spans="4:11" x14ac:dyDescent="0.25">
      <c r="D725">
        <v>903</v>
      </c>
      <c r="E725">
        <v>13</v>
      </c>
      <c r="F725" s="1">
        <v>40390</v>
      </c>
      <c r="G725" t="s">
        <v>48</v>
      </c>
      <c r="H725" t="s">
        <v>41</v>
      </c>
      <c r="I725" s="2">
        <v>0.99</v>
      </c>
      <c r="J725">
        <v>1</v>
      </c>
      <c r="K725" s="2">
        <v>0.99</v>
      </c>
    </row>
    <row r="726" spans="4:11" x14ac:dyDescent="0.25">
      <c r="D726">
        <v>904</v>
      </c>
      <c r="E726">
        <v>14</v>
      </c>
      <c r="F726" s="1">
        <v>40403</v>
      </c>
      <c r="G726" t="s">
        <v>14</v>
      </c>
      <c r="H726" t="s">
        <v>15</v>
      </c>
      <c r="I726" s="2">
        <v>1.98</v>
      </c>
      <c r="J726">
        <v>1</v>
      </c>
      <c r="K726" s="2">
        <v>0.99</v>
      </c>
    </row>
    <row r="727" spans="4:11" x14ac:dyDescent="0.25">
      <c r="D727">
        <v>905</v>
      </c>
      <c r="E727">
        <v>14</v>
      </c>
      <c r="F727" s="1">
        <v>40403</v>
      </c>
      <c r="G727" t="s">
        <v>14</v>
      </c>
      <c r="H727" t="s">
        <v>15</v>
      </c>
      <c r="I727" s="2">
        <v>1.98</v>
      </c>
      <c r="J727">
        <v>1</v>
      </c>
      <c r="K727" s="2">
        <v>0.99</v>
      </c>
    </row>
    <row r="728" spans="4:11" x14ac:dyDescent="0.25">
      <c r="D728">
        <v>907</v>
      </c>
      <c r="E728">
        <v>16</v>
      </c>
      <c r="F728" s="1">
        <v>40403</v>
      </c>
      <c r="G728" t="s">
        <v>27</v>
      </c>
      <c r="H728" t="s">
        <v>17</v>
      </c>
      <c r="I728" s="2">
        <v>1.98</v>
      </c>
      <c r="J728">
        <v>1</v>
      </c>
      <c r="K728" s="2">
        <v>0.99</v>
      </c>
    </row>
    <row r="729" spans="4:11" x14ac:dyDescent="0.25">
      <c r="D729">
        <v>909</v>
      </c>
      <c r="E729">
        <v>16</v>
      </c>
      <c r="F729" s="1">
        <v>40403</v>
      </c>
      <c r="G729" t="s">
        <v>27</v>
      </c>
      <c r="H729" t="s">
        <v>17</v>
      </c>
      <c r="I729" s="2">
        <v>1.98</v>
      </c>
      <c r="J729">
        <v>1</v>
      </c>
      <c r="K729" s="2">
        <v>0.99</v>
      </c>
    </row>
    <row r="730" spans="4:11" x14ac:dyDescent="0.25">
      <c r="D730">
        <v>911</v>
      </c>
      <c r="E730">
        <v>18</v>
      </c>
      <c r="F730" s="1">
        <v>40404</v>
      </c>
      <c r="G730" t="s">
        <v>80</v>
      </c>
      <c r="H730" t="s">
        <v>17</v>
      </c>
      <c r="I730" s="2">
        <v>3.96</v>
      </c>
      <c r="J730">
        <v>1</v>
      </c>
      <c r="K730" s="2">
        <v>0.99</v>
      </c>
    </row>
    <row r="731" spans="4:11" x14ac:dyDescent="0.25">
      <c r="D731">
        <v>913</v>
      </c>
      <c r="E731">
        <v>18</v>
      </c>
      <c r="F731" s="1">
        <v>40404</v>
      </c>
      <c r="G731" t="s">
        <v>80</v>
      </c>
      <c r="H731" t="s">
        <v>17</v>
      </c>
      <c r="I731" s="2">
        <v>3.96</v>
      </c>
      <c r="J731">
        <v>1</v>
      </c>
      <c r="K731" s="2">
        <v>0.99</v>
      </c>
    </row>
    <row r="732" spans="4:11" x14ac:dyDescent="0.25">
      <c r="D732">
        <v>915</v>
      </c>
      <c r="E732">
        <v>18</v>
      </c>
      <c r="F732" s="1">
        <v>40404</v>
      </c>
      <c r="G732" t="s">
        <v>80</v>
      </c>
      <c r="H732" t="s">
        <v>17</v>
      </c>
      <c r="I732" s="2">
        <v>3.96</v>
      </c>
      <c r="J732">
        <v>1</v>
      </c>
      <c r="K732" s="2">
        <v>0.99</v>
      </c>
    </row>
    <row r="733" spans="4:11" x14ac:dyDescent="0.25">
      <c r="D733">
        <v>917</v>
      </c>
      <c r="E733">
        <v>18</v>
      </c>
      <c r="F733" s="1">
        <v>40404</v>
      </c>
      <c r="G733" t="s">
        <v>80</v>
      </c>
      <c r="H733" t="s">
        <v>17</v>
      </c>
      <c r="I733" s="2">
        <v>3.96</v>
      </c>
      <c r="J733">
        <v>1</v>
      </c>
      <c r="K733" s="2">
        <v>0.99</v>
      </c>
    </row>
    <row r="734" spans="4:11" x14ac:dyDescent="0.25">
      <c r="D734">
        <v>921</v>
      </c>
      <c r="E734">
        <v>22</v>
      </c>
      <c r="F734" s="1">
        <v>40405</v>
      </c>
      <c r="G734" t="s">
        <v>75</v>
      </c>
      <c r="H734" t="s">
        <v>17</v>
      </c>
      <c r="I734" s="2">
        <v>5.94</v>
      </c>
      <c r="J734">
        <v>1</v>
      </c>
      <c r="K734" s="2">
        <v>0.99</v>
      </c>
    </row>
    <row r="735" spans="4:11" x14ac:dyDescent="0.25">
      <c r="D735">
        <v>925</v>
      </c>
      <c r="E735">
        <v>22</v>
      </c>
      <c r="F735" s="1">
        <v>40405</v>
      </c>
      <c r="G735" t="s">
        <v>75</v>
      </c>
      <c r="H735" t="s">
        <v>17</v>
      </c>
      <c r="I735" s="2">
        <v>5.94</v>
      </c>
      <c r="J735">
        <v>1</v>
      </c>
      <c r="K735" s="2">
        <v>0.99</v>
      </c>
    </row>
    <row r="736" spans="4:11" x14ac:dyDescent="0.25">
      <c r="D736">
        <v>929</v>
      </c>
      <c r="E736">
        <v>22</v>
      </c>
      <c r="F736" s="1">
        <v>40405</v>
      </c>
      <c r="G736" t="s">
        <v>75</v>
      </c>
      <c r="H736" t="s">
        <v>17</v>
      </c>
      <c r="I736" s="2">
        <v>5.94</v>
      </c>
      <c r="J736">
        <v>1</v>
      </c>
      <c r="K736" s="2">
        <v>0.99</v>
      </c>
    </row>
    <row r="737" spans="4:11" x14ac:dyDescent="0.25">
      <c r="D737">
        <v>933</v>
      </c>
      <c r="E737">
        <v>22</v>
      </c>
      <c r="F737" s="1">
        <v>40405</v>
      </c>
      <c r="G737" t="s">
        <v>75</v>
      </c>
      <c r="H737" t="s">
        <v>17</v>
      </c>
      <c r="I737" s="2">
        <v>5.94</v>
      </c>
      <c r="J737">
        <v>1</v>
      </c>
      <c r="K737" s="2">
        <v>0.99</v>
      </c>
    </row>
    <row r="738" spans="4:11" x14ac:dyDescent="0.25">
      <c r="D738">
        <v>937</v>
      </c>
      <c r="E738">
        <v>22</v>
      </c>
      <c r="F738" s="1">
        <v>40405</v>
      </c>
      <c r="G738" t="s">
        <v>75</v>
      </c>
      <c r="H738" t="s">
        <v>17</v>
      </c>
      <c r="I738" s="2">
        <v>5.94</v>
      </c>
      <c r="J738">
        <v>1</v>
      </c>
      <c r="K738" s="2">
        <v>0.99</v>
      </c>
    </row>
    <row r="739" spans="4:11" x14ac:dyDescent="0.25">
      <c r="D739">
        <v>941</v>
      </c>
      <c r="E739">
        <v>22</v>
      </c>
      <c r="F739" s="1">
        <v>40405</v>
      </c>
      <c r="G739" t="s">
        <v>75</v>
      </c>
      <c r="H739" t="s">
        <v>17</v>
      </c>
      <c r="I739" s="2">
        <v>5.94</v>
      </c>
      <c r="J739">
        <v>1</v>
      </c>
      <c r="K739" s="2">
        <v>0.99</v>
      </c>
    </row>
    <row r="740" spans="4:11" x14ac:dyDescent="0.25">
      <c r="D740">
        <v>947</v>
      </c>
      <c r="E740">
        <v>28</v>
      </c>
      <c r="F740" s="1">
        <v>40408</v>
      </c>
      <c r="G740" t="s">
        <v>69</v>
      </c>
      <c r="H740" t="s">
        <v>17</v>
      </c>
      <c r="I740" s="2">
        <v>8.91</v>
      </c>
      <c r="J740">
        <v>1</v>
      </c>
      <c r="K740" s="2">
        <v>0.99</v>
      </c>
    </row>
    <row r="741" spans="4:11" x14ac:dyDescent="0.25">
      <c r="D741">
        <v>953</v>
      </c>
      <c r="E741">
        <v>28</v>
      </c>
      <c r="F741" s="1">
        <v>40408</v>
      </c>
      <c r="G741" t="s">
        <v>69</v>
      </c>
      <c r="H741" t="s">
        <v>17</v>
      </c>
      <c r="I741" s="2">
        <v>8.91</v>
      </c>
      <c r="J741">
        <v>1</v>
      </c>
      <c r="K741" s="2">
        <v>0.99</v>
      </c>
    </row>
    <row r="742" spans="4:11" x14ac:dyDescent="0.25">
      <c r="D742">
        <v>959</v>
      </c>
      <c r="E742">
        <v>28</v>
      </c>
      <c r="F742" s="1">
        <v>40408</v>
      </c>
      <c r="G742" t="s">
        <v>69</v>
      </c>
      <c r="H742" t="s">
        <v>17</v>
      </c>
      <c r="I742" s="2">
        <v>8.91</v>
      </c>
      <c r="J742">
        <v>1</v>
      </c>
      <c r="K742" s="2">
        <v>0.99</v>
      </c>
    </row>
    <row r="743" spans="4:11" x14ac:dyDescent="0.25">
      <c r="D743">
        <v>965</v>
      </c>
      <c r="E743">
        <v>28</v>
      </c>
      <c r="F743" s="1">
        <v>40408</v>
      </c>
      <c r="G743" t="s">
        <v>69</v>
      </c>
      <c r="H743" t="s">
        <v>17</v>
      </c>
      <c r="I743" s="2">
        <v>8.91</v>
      </c>
      <c r="J743">
        <v>1</v>
      </c>
      <c r="K743" s="2">
        <v>0.99</v>
      </c>
    </row>
    <row r="744" spans="4:11" x14ac:dyDescent="0.25">
      <c r="D744">
        <v>971</v>
      </c>
      <c r="E744">
        <v>28</v>
      </c>
      <c r="F744" s="1">
        <v>40408</v>
      </c>
      <c r="G744" t="s">
        <v>69</v>
      </c>
      <c r="H744" t="s">
        <v>17</v>
      </c>
      <c r="I744" s="2">
        <v>8.91</v>
      </c>
      <c r="J744">
        <v>1</v>
      </c>
      <c r="K744" s="2">
        <v>0.99</v>
      </c>
    </row>
    <row r="745" spans="4:11" x14ac:dyDescent="0.25">
      <c r="D745">
        <v>977</v>
      </c>
      <c r="E745">
        <v>28</v>
      </c>
      <c r="F745" s="1">
        <v>40408</v>
      </c>
      <c r="G745" t="s">
        <v>69</v>
      </c>
      <c r="H745" t="s">
        <v>17</v>
      </c>
      <c r="I745" s="2">
        <v>8.91</v>
      </c>
      <c r="J745">
        <v>1</v>
      </c>
      <c r="K745" s="2">
        <v>0.99</v>
      </c>
    </row>
    <row r="746" spans="4:11" x14ac:dyDescent="0.25">
      <c r="D746">
        <v>983</v>
      </c>
      <c r="E746">
        <v>28</v>
      </c>
      <c r="F746" s="1">
        <v>40408</v>
      </c>
      <c r="G746" t="s">
        <v>69</v>
      </c>
      <c r="H746" t="s">
        <v>17</v>
      </c>
      <c r="I746" s="2">
        <v>8.91</v>
      </c>
      <c r="J746">
        <v>1</v>
      </c>
      <c r="K746" s="2">
        <v>0.99</v>
      </c>
    </row>
    <row r="747" spans="4:11" x14ac:dyDescent="0.25">
      <c r="D747">
        <v>989</v>
      </c>
      <c r="E747">
        <v>28</v>
      </c>
      <c r="F747" s="1">
        <v>40408</v>
      </c>
      <c r="G747" t="s">
        <v>69</v>
      </c>
      <c r="H747" t="s">
        <v>17</v>
      </c>
      <c r="I747" s="2">
        <v>8.91</v>
      </c>
      <c r="J747">
        <v>1</v>
      </c>
      <c r="K747" s="2">
        <v>0.99</v>
      </c>
    </row>
    <row r="748" spans="4:11" x14ac:dyDescent="0.25">
      <c r="D748">
        <v>995</v>
      </c>
      <c r="E748">
        <v>28</v>
      </c>
      <c r="F748" s="1">
        <v>40408</v>
      </c>
      <c r="G748" t="s">
        <v>69</v>
      </c>
      <c r="H748" t="s">
        <v>17</v>
      </c>
      <c r="I748" s="2">
        <v>8.91</v>
      </c>
      <c r="J748">
        <v>1</v>
      </c>
      <c r="K748" s="2">
        <v>0.99</v>
      </c>
    </row>
    <row r="749" spans="4:11" x14ac:dyDescent="0.25">
      <c r="D749">
        <v>1004</v>
      </c>
      <c r="E749">
        <v>37</v>
      </c>
      <c r="F749" s="1">
        <v>40413</v>
      </c>
      <c r="G749" t="s">
        <v>18</v>
      </c>
      <c r="H749" t="s">
        <v>9</v>
      </c>
      <c r="I749" s="2">
        <v>13.86</v>
      </c>
      <c r="J749">
        <v>1</v>
      </c>
      <c r="K749" s="2">
        <v>0.99</v>
      </c>
    </row>
    <row r="750" spans="4:11" x14ac:dyDescent="0.25">
      <c r="D750">
        <v>1013</v>
      </c>
      <c r="E750">
        <v>37</v>
      </c>
      <c r="F750" s="1">
        <v>40413</v>
      </c>
      <c r="G750" t="s">
        <v>18</v>
      </c>
      <c r="H750" t="s">
        <v>9</v>
      </c>
      <c r="I750" s="2">
        <v>13.86</v>
      </c>
      <c r="J750">
        <v>1</v>
      </c>
      <c r="K750" s="2">
        <v>0.99</v>
      </c>
    </row>
    <row r="751" spans="4:11" x14ac:dyDescent="0.25">
      <c r="D751">
        <v>1022</v>
      </c>
      <c r="E751">
        <v>37</v>
      </c>
      <c r="F751" s="1">
        <v>40413</v>
      </c>
      <c r="G751" t="s">
        <v>18</v>
      </c>
      <c r="H751" t="s">
        <v>9</v>
      </c>
      <c r="I751" s="2">
        <v>13.86</v>
      </c>
      <c r="J751">
        <v>1</v>
      </c>
      <c r="K751" s="2">
        <v>0.99</v>
      </c>
    </row>
    <row r="752" spans="4:11" x14ac:dyDescent="0.25">
      <c r="D752">
        <v>1031</v>
      </c>
      <c r="E752">
        <v>37</v>
      </c>
      <c r="F752" s="1">
        <v>40413</v>
      </c>
      <c r="G752" t="s">
        <v>18</v>
      </c>
      <c r="H752" t="s">
        <v>9</v>
      </c>
      <c r="I752" s="2">
        <v>13.86</v>
      </c>
      <c r="J752">
        <v>1</v>
      </c>
      <c r="K752" s="2">
        <v>0.99</v>
      </c>
    </row>
    <row r="753" spans="4:11" x14ac:dyDescent="0.25">
      <c r="D753">
        <v>1040</v>
      </c>
      <c r="E753">
        <v>37</v>
      </c>
      <c r="F753" s="1">
        <v>40413</v>
      </c>
      <c r="G753" t="s">
        <v>18</v>
      </c>
      <c r="H753" t="s">
        <v>9</v>
      </c>
      <c r="I753" s="2">
        <v>13.86</v>
      </c>
      <c r="J753">
        <v>1</v>
      </c>
      <c r="K753" s="2">
        <v>0.99</v>
      </c>
    </row>
    <row r="754" spans="4:11" x14ac:dyDescent="0.25">
      <c r="D754">
        <v>1049</v>
      </c>
      <c r="E754">
        <v>37</v>
      </c>
      <c r="F754" s="1">
        <v>40413</v>
      </c>
      <c r="G754" t="s">
        <v>18</v>
      </c>
      <c r="H754" t="s">
        <v>9</v>
      </c>
      <c r="I754" s="2">
        <v>13.86</v>
      </c>
      <c r="J754">
        <v>1</v>
      </c>
      <c r="K754" s="2">
        <v>0.99</v>
      </c>
    </row>
    <row r="755" spans="4:11" x14ac:dyDescent="0.25">
      <c r="D755">
        <v>1058</v>
      </c>
      <c r="E755">
        <v>37</v>
      </c>
      <c r="F755" s="1">
        <v>40413</v>
      </c>
      <c r="G755" t="s">
        <v>18</v>
      </c>
      <c r="H755" t="s">
        <v>9</v>
      </c>
      <c r="I755" s="2">
        <v>13.86</v>
      </c>
      <c r="J755">
        <v>1</v>
      </c>
      <c r="K755" s="2">
        <v>0.99</v>
      </c>
    </row>
    <row r="756" spans="4:11" x14ac:dyDescent="0.25">
      <c r="D756">
        <v>1067</v>
      </c>
      <c r="E756">
        <v>37</v>
      </c>
      <c r="F756" s="1">
        <v>40413</v>
      </c>
      <c r="G756" t="s">
        <v>18</v>
      </c>
      <c r="H756" t="s">
        <v>9</v>
      </c>
      <c r="I756" s="2">
        <v>13.86</v>
      </c>
      <c r="J756">
        <v>1</v>
      </c>
      <c r="K756" s="2">
        <v>0.99</v>
      </c>
    </row>
    <row r="757" spans="4:11" x14ac:dyDescent="0.25">
      <c r="D757">
        <v>1076</v>
      </c>
      <c r="E757">
        <v>37</v>
      </c>
      <c r="F757" s="1">
        <v>40413</v>
      </c>
      <c r="G757" t="s">
        <v>18</v>
      </c>
      <c r="H757" t="s">
        <v>9</v>
      </c>
      <c r="I757" s="2">
        <v>13.86</v>
      </c>
      <c r="J757">
        <v>1</v>
      </c>
      <c r="K757" s="2">
        <v>0.99</v>
      </c>
    </row>
    <row r="758" spans="4:11" x14ac:dyDescent="0.25">
      <c r="D758">
        <v>1085</v>
      </c>
      <c r="E758">
        <v>37</v>
      </c>
      <c r="F758" s="1">
        <v>40413</v>
      </c>
      <c r="G758" t="s">
        <v>18</v>
      </c>
      <c r="H758" t="s">
        <v>9</v>
      </c>
      <c r="I758" s="2">
        <v>13.86</v>
      </c>
      <c r="J758">
        <v>1</v>
      </c>
      <c r="K758" s="2">
        <v>0.99</v>
      </c>
    </row>
    <row r="759" spans="4:11" x14ac:dyDescent="0.25">
      <c r="D759">
        <v>1094</v>
      </c>
      <c r="E759">
        <v>37</v>
      </c>
      <c r="F759" s="1">
        <v>40413</v>
      </c>
      <c r="G759" t="s">
        <v>18</v>
      </c>
      <c r="H759" t="s">
        <v>9</v>
      </c>
      <c r="I759" s="2">
        <v>13.86</v>
      </c>
      <c r="J759">
        <v>1</v>
      </c>
      <c r="K759" s="2">
        <v>0.99</v>
      </c>
    </row>
    <row r="760" spans="4:11" x14ac:dyDescent="0.25">
      <c r="D760">
        <v>1103</v>
      </c>
      <c r="E760">
        <v>37</v>
      </c>
      <c r="F760" s="1">
        <v>40413</v>
      </c>
      <c r="G760" t="s">
        <v>18</v>
      </c>
      <c r="H760" t="s">
        <v>9</v>
      </c>
      <c r="I760" s="2">
        <v>13.86</v>
      </c>
      <c r="J760">
        <v>1</v>
      </c>
      <c r="K760" s="2">
        <v>0.99</v>
      </c>
    </row>
    <row r="761" spans="4:11" x14ac:dyDescent="0.25">
      <c r="D761">
        <v>1112</v>
      </c>
      <c r="E761">
        <v>37</v>
      </c>
      <c r="F761" s="1">
        <v>40413</v>
      </c>
      <c r="G761" t="s">
        <v>18</v>
      </c>
      <c r="H761" t="s">
        <v>9</v>
      </c>
      <c r="I761" s="2">
        <v>13.86</v>
      </c>
      <c r="J761">
        <v>1</v>
      </c>
      <c r="K761" s="2">
        <v>0.99</v>
      </c>
    </row>
    <row r="762" spans="4:11" x14ac:dyDescent="0.25">
      <c r="D762">
        <v>1121</v>
      </c>
      <c r="E762">
        <v>37</v>
      </c>
      <c r="F762" s="1">
        <v>40413</v>
      </c>
      <c r="G762" t="s">
        <v>18</v>
      </c>
      <c r="H762" t="s">
        <v>9</v>
      </c>
      <c r="I762" s="2">
        <v>13.86</v>
      </c>
      <c r="J762">
        <v>1</v>
      </c>
      <c r="K762" s="2">
        <v>0.99</v>
      </c>
    </row>
    <row r="763" spans="4:11" x14ac:dyDescent="0.25">
      <c r="D763">
        <v>1135</v>
      </c>
      <c r="E763">
        <v>51</v>
      </c>
      <c r="F763" s="1">
        <v>40421</v>
      </c>
      <c r="G763" t="s">
        <v>53</v>
      </c>
      <c r="H763" t="s">
        <v>54</v>
      </c>
      <c r="I763" s="2">
        <v>0.99</v>
      </c>
      <c r="J763">
        <v>1</v>
      </c>
      <c r="K763" s="2">
        <v>0.99</v>
      </c>
    </row>
    <row r="764" spans="4:11" x14ac:dyDescent="0.25">
      <c r="D764">
        <v>1136</v>
      </c>
      <c r="E764">
        <v>52</v>
      </c>
      <c r="F764" s="1">
        <v>40434</v>
      </c>
      <c r="G764" t="s">
        <v>25</v>
      </c>
      <c r="H764" t="s">
        <v>26</v>
      </c>
      <c r="I764" s="2">
        <v>1.98</v>
      </c>
      <c r="J764">
        <v>1</v>
      </c>
      <c r="K764" s="2">
        <v>0.99</v>
      </c>
    </row>
    <row r="765" spans="4:11" x14ac:dyDescent="0.25">
      <c r="D765">
        <v>1137</v>
      </c>
      <c r="E765">
        <v>52</v>
      </c>
      <c r="F765" s="1">
        <v>40434</v>
      </c>
      <c r="G765" t="s">
        <v>25</v>
      </c>
      <c r="H765" t="s">
        <v>26</v>
      </c>
      <c r="I765" s="2">
        <v>1.98</v>
      </c>
      <c r="J765">
        <v>1</v>
      </c>
      <c r="K765" s="2">
        <v>0.99</v>
      </c>
    </row>
    <row r="766" spans="4:11" x14ac:dyDescent="0.25">
      <c r="D766">
        <v>1139</v>
      </c>
      <c r="E766">
        <v>54</v>
      </c>
      <c r="F766" s="1">
        <v>40434</v>
      </c>
      <c r="G766" t="s">
        <v>33</v>
      </c>
      <c r="H766" t="s">
        <v>26</v>
      </c>
      <c r="I766" s="2">
        <v>1.98</v>
      </c>
      <c r="J766">
        <v>1</v>
      </c>
      <c r="K766" s="2">
        <v>0.99</v>
      </c>
    </row>
    <row r="767" spans="4:11" x14ac:dyDescent="0.25">
      <c r="D767">
        <v>1141</v>
      </c>
      <c r="E767">
        <v>54</v>
      </c>
      <c r="F767" s="1">
        <v>40434</v>
      </c>
      <c r="G767" t="s">
        <v>33</v>
      </c>
      <c r="H767" t="s">
        <v>26</v>
      </c>
      <c r="I767" s="2">
        <v>1.98</v>
      </c>
      <c r="J767">
        <v>1</v>
      </c>
      <c r="K767" s="2">
        <v>0.99</v>
      </c>
    </row>
    <row r="768" spans="4:11" x14ac:dyDescent="0.25">
      <c r="D768">
        <v>1143</v>
      </c>
      <c r="E768">
        <v>56</v>
      </c>
      <c r="F768" s="1">
        <v>40435</v>
      </c>
      <c r="G768" t="s">
        <v>81</v>
      </c>
      <c r="H768" t="s">
        <v>82</v>
      </c>
      <c r="I768" s="2">
        <v>3.96</v>
      </c>
      <c r="J768">
        <v>1</v>
      </c>
      <c r="K768" s="2">
        <v>0.99</v>
      </c>
    </row>
    <row r="769" spans="4:11" x14ac:dyDescent="0.25">
      <c r="D769">
        <v>1145</v>
      </c>
      <c r="E769">
        <v>56</v>
      </c>
      <c r="F769" s="1">
        <v>40435</v>
      </c>
      <c r="G769" t="s">
        <v>81</v>
      </c>
      <c r="H769" t="s">
        <v>82</v>
      </c>
      <c r="I769" s="2">
        <v>3.96</v>
      </c>
      <c r="J769">
        <v>1</v>
      </c>
      <c r="K769" s="2">
        <v>0.99</v>
      </c>
    </row>
    <row r="770" spans="4:11" x14ac:dyDescent="0.25">
      <c r="D770">
        <v>1147</v>
      </c>
      <c r="E770">
        <v>56</v>
      </c>
      <c r="F770" s="1">
        <v>40435</v>
      </c>
      <c r="G770" t="s">
        <v>81</v>
      </c>
      <c r="H770" t="s">
        <v>82</v>
      </c>
      <c r="I770" s="2">
        <v>3.96</v>
      </c>
      <c r="J770">
        <v>1</v>
      </c>
      <c r="K770" s="2">
        <v>0.99</v>
      </c>
    </row>
    <row r="771" spans="4:11" x14ac:dyDescent="0.25">
      <c r="D771">
        <v>1149</v>
      </c>
      <c r="E771">
        <v>56</v>
      </c>
      <c r="F771" s="1">
        <v>40435</v>
      </c>
      <c r="G771" t="s">
        <v>81</v>
      </c>
      <c r="H771" t="s">
        <v>82</v>
      </c>
      <c r="I771" s="2">
        <v>3.96</v>
      </c>
      <c r="J771">
        <v>1</v>
      </c>
      <c r="K771" s="2">
        <v>0.99</v>
      </c>
    </row>
    <row r="772" spans="4:11" x14ac:dyDescent="0.25">
      <c r="D772">
        <v>1153</v>
      </c>
      <c r="E772">
        <v>1</v>
      </c>
      <c r="F772" s="1">
        <v>40436</v>
      </c>
      <c r="G772" t="s">
        <v>77</v>
      </c>
      <c r="H772" t="s">
        <v>41</v>
      </c>
      <c r="I772" s="2">
        <v>5.94</v>
      </c>
      <c r="J772">
        <v>1</v>
      </c>
      <c r="K772" s="2">
        <v>0.99</v>
      </c>
    </row>
    <row r="773" spans="4:11" x14ac:dyDescent="0.25">
      <c r="D773">
        <v>1157</v>
      </c>
      <c r="E773">
        <v>1</v>
      </c>
      <c r="F773" s="1">
        <v>40436</v>
      </c>
      <c r="G773" t="s">
        <v>77</v>
      </c>
      <c r="H773" t="s">
        <v>41</v>
      </c>
      <c r="I773" s="2">
        <v>5.94</v>
      </c>
      <c r="J773">
        <v>1</v>
      </c>
      <c r="K773" s="2">
        <v>0.99</v>
      </c>
    </row>
    <row r="774" spans="4:11" x14ac:dyDescent="0.25">
      <c r="D774">
        <v>1161</v>
      </c>
      <c r="E774">
        <v>1</v>
      </c>
      <c r="F774" s="1">
        <v>40436</v>
      </c>
      <c r="G774" t="s">
        <v>77</v>
      </c>
      <c r="H774" t="s">
        <v>41</v>
      </c>
      <c r="I774" s="2">
        <v>5.94</v>
      </c>
      <c r="J774">
        <v>1</v>
      </c>
      <c r="K774" s="2">
        <v>0.99</v>
      </c>
    </row>
    <row r="775" spans="4:11" x14ac:dyDescent="0.25">
      <c r="D775">
        <v>1165</v>
      </c>
      <c r="E775">
        <v>1</v>
      </c>
      <c r="F775" s="1">
        <v>40436</v>
      </c>
      <c r="G775" t="s">
        <v>77</v>
      </c>
      <c r="H775" t="s">
        <v>41</v>
      </c>
      <c r="I775" s="2">
        <v>5.94</v>
      </c>
      <c r="J775">
        <v>1</v>
      </c>
      <c r="K775" s="2">
        <v>0.99</v>
      </c>
    </row>
    <row r="776" spans="4:11" x14ac:dyDescent="0.25">
      <c r="D776">
        <v>1169</v>
      </c>
      <c r="E776">
        <v>1</v>
      </c>
      <c r="F776" s="1">
        <v>40436</v>
      </c>
      <c r="G776" t="s">
        <v>77</v>
      </c>
      <c r="H776" t="s">
        <v>41</v>
      </c>
      <c r="I776" s="2">
        <v>5.94</v>
      </c>
      <c r="J776">
        <v>1</v>
      </c>
      <c r="K776" s="2">
        <v>0.99</v>
      </c>
    </row>
    <row r="777" spans="4:11" x14ac:dyDescent="0.25">
      <c r="D777">
        <v>1173</v>
      </c>
      <c r="E777">
        <v>1</v>
      </c>
      <c r="F777" s="1">
        <v>40436</v>
      </c>
      <c r="G777" t="s">
        <v>77</v>
      </c>
      <c r="H777" t="s">
        <v>41</v>
      </c>
      <c r="I777" s="2">
        <v>5.94</v>
      </c>
      <c r="J777">
        <v>1</v>
      </c>
      <c r="K777" s="2">
        <v>0.99</v>
      </c>
    </row>
    <row r="778" spans="4:11" x14ac:dyDescent="0.25">
      <c r="D778">
        <v>1179</v>
      </c>
      <c r="E778">
        <v>7</v>
      </c>
      <c r="F778" s="1">
        <v>40439</v>
      </c>
      <c r="G778" t="s">
        <v>70</v>
      </c>
      <c r="H778" t="s">
        <v>71</v>
      </c>
      <c r="I778" s="2">
        <v>8.91</v>
      </c>
      <c r="J778">
        <v>1</v>
      </c>
      <c r="K778" s="2">
        <v>0.99</v>
      </c>
    </row>
    <row r="779" spans="4:11" x14ac:dyDescent="0.25">
      <c r="D779">
        <v>1185</v>
      </c>
      <c r="E779">
        <v>7</v>
      </c>
      <c r="F779" s="1">
        <v>40439</v>
      </c>
      <c r="G779" t="s">
        <v>70</v>
      </c>
      <c r="H779" t="s">
        <v>71</v>
      </c>
      <c r="I779" s="2">
        <v>8.91</v>
      </c>
      <c r="J779">
        <v>1</v>
      </c>
      <c r="K779" s="2">
        <v>0.99</v>
      </c>
    </row>
    <row r="780" spans="4:11" x14ac:dyDescent="0.25">
      <c r="D780">
        <v>1191</v>
      </c>
      <c r="E780">
        <v>7</v>
      </c>
      <c r="F780" s="1">
        <v>40439</v>
      </c>
      <c r="G780" t="s">
        <v>70</v>
      </c>
      <c r="H780" t="s">
        <v>71</v>
      </c>
      <c r="I780" s="2">
        <v>8.91</v>
      </c>
      <c r="J780">
        <v>1</v>
      </c>
      <c r="K780" s="2">
        <v>0.99</v>
      </c>
    </row>
    <row r="781" spans="4:11" x14ac:dyDescent="0.25">
      <c r="D781">
        <v>1197</v>
      </c>
      <c r="E781">
        <v>7</v>
      </c>
      <c r="F781" s="1">
        <v>40439</v>
      </c>
      <c r="G781" t="s">
        <v>70</v>
      </c>
      <c r="H781" t="s">
        <v>71</v>
      </c>
      <c r="I781" s="2">
        <v>8.91</v>
      </c>
      <c r="J781">
        <v>1</v>
      </c>
      <c r="K781" s="2">
        <v>0.99</v>
      </c>
    </row>
    <row r="782" spans="4:11" x14ac:dyDescent="0.25">
      <c r="D782">
        <v>1203</v>
      </c>
      <c r="E782">
        <v>7</v>
      </c>
      <c r="F782" s="1">
        <v>40439</v>
      </c>
      <c r="G782" t="s">
        <v>70</v>
      </c>
      <c r="H782" t="s">
        <v>71</v>
      </c>
      <c r="I782" s="2">
        <v>8.91</v>
      </c>
      <c r="J782">
        <v>1</v>
      </c>
      <c r="K782" s="2">
        <v>0.99</v>
      </c>
    </row>
    <row r="783" spans="4:11" x14ac:dyDescent="0.25">
      <c r="D783">
        <v>1209</v>
      </c>
      <c r="E783">
        <v>7</v>
      </c>
      <c r="F783" s="1">
        <v>40439</v>
      </c>
      <c r="G783" t="s">
        <v>70</v>
      </c>
      <c r="H783" t="s">
        <v>71</v>
      </c>
      <c r="I783" s="2">
        <v>8.91</v>
      </c>
      <c r="J783">
        <v>1</v>
      </c>
      <c r="K783" s="2">
        <v>0.99</v>
      </c>
    </row>
    <row r="784" spans="4:11" x14ac:dyDescent="0.25">
      <c r="D784">
        <v>1215</v>
      </c>
      <c r="E784">
        <v>7</v>
      </c>
      <c r="F784" s="1">
        <v>40439</v>
      </c>
      <c r="G784" t="s">
        <v>70</v>
      </c>
      <c r="H784" t="s">
        <v>71</v>
      </c>
      <c r="I784" s="2">
        <v>8.91</v>
      </c>
      <c r="J784">
        <v>1</v>
      </c>
      <c r="K784" s="2">
        <v>0.99</v>
      </c>
    </row>
    <row r="785" spans="4:11" x14ac:dyDescent="0.25">
      <c r="D785">
        <v>1221</v>
      </c>
      <c r="E785">
        <v>7</v>
      </c>
      <c r="F785" s="1">
        <v>40439</v>
      </c>
      <c r="G785" t="s">
        <v>70</v>
      </c>
      <c r="H785" t="s">
        <v>71</v>
      </c>
      <c r="I785" s="2">
        <v>8.91</v>
      </c>
      <c r="J785">
        <v>1</v>
      </c>
      <c r="K785" s="2">
        <v>0.99</v>
      </c>
    </row>
    <row r="786" spans="4:11" x14ac:dyDescent="0.25">
      <c r="D786">
        <v>1227</v>
      </c>
      <c r="E786">
        <v>7</v>
      </c>
      <c r="F786" s="1">
        <v>40439</v>
      </c>
      <c r="G786" t="s">
        <v>70</v>
      </c>
      <c r="H786" t="s">
        <v>71</v>
      </c>
      <c r="I786" s="2">
        <v>8.91</v>
      </c>
      <c r="J786">
        <v>1</v>
      </c>
      <c r="K786" s="2">
        <v>0.99</v>
      </c>
    </row>
    <row r="787" spans="4:11" x14ac:dyDescent="0.25">
      <c r="D787">
        <v>1236</v>
      </c>
      <c r="E787">
        <v>16</v>
      </c>
      <c r="F787" s="1">
        <v>40444</v>
      </c>
      <c r="G787" t="s">
        <v>27</v>
      </c>
      <c r="H787" t="s">
        <v>17</v>
      </c>
      <c r="I787" s="2">
        <v>13.86</v>
      </c>
      <c r="J787">
        <v>1</v>
      </c>
      <c r="K787" s="2">
        <v>0.99</v>
      </c>
    </row>
    <row r="788" spans="4:11" x14ac:dyDescent="0.25">
      <c r="D788">
        <v>1245</v>
      </c>
      <c r="E788">
        <v>16</v>
      </c>
      <c r="F788" s="1">
        <v>40444</v>
      </c>
      <c r="G788" t="s">
        <v>27</v>
      </c>
      <c r="H788" t="s">
        <v>17</v>
      </c>
      <c r="I788" s="2">
        <v>13.86</v>
      </c>
      <c r="J788">
        <v>1</v>
      </c>
      <c r="K788" s="2">
        <v>0.99</v>
      </c>
    </row>
    <row r="789" spans="4:11" x14ac:dyDescent="0.25">
      <c r="D789">
        <v>1254</v>
      </c>
      <c r="E789">
        <v>16</v>
      </c>
      <c r="F789" s="1">
        <v>40444</v>
      </c>
      <c r="G789" t="s">
        <v>27</v>
      </c>
      <c r="H789" t="s">
        <v>17</v>
      </c>
      <c r="I789" s="2">
        <v>13.86</v>
      </c>
      <c r="J789">
        <v>1</v>
      </c>
      <c r="K789" s="2">
        <v>0.99</v>
      </c>
    </row>
    <row r="790" spans="4:11" x14ac:dyDescent="0.25">
      <c r="D790">
        <v>1263</v>
      </c>
      <c r="E790">
        <v>16</v>
      </c>
      <c r="F790" s="1">
        <v>40444</v>
      </c>
      <c r="G790" t="s">
        <v>27</v>
      </c>
      <c r="H790" t="s">
        <v>17</v>
      </c>
      <c r="I790" s="2">
        <v>13.86</v>
      </c>
      <c r="J790">
        <v>1</v>
      </c>
      <c r="K790" s="2">
        <v>0.99</v>
      </c>
    </row>
    <row r="791" spans="4:11" x14ac:dyDescent="0.25">
      <c r="D791">
        <v>1272</v>
      </c>
      <c r="E791">
        <v>16</v>
      </c>
      <c r="F791" s="1">
        <v>40444</v>
      </c>
      <c r="G791" t="s">
        <v>27</v>
      </c>
      <c r="H791" t="s">
        <v>17</v>
      </c>
      <c r="I791" s="2">
        <v>13.86</v>
      </c>
      <c r="J791">
        <v>1</v>
      </c>
      <c r="K791" s="2">
        <v>0.99</v>
      </c>
    </row>
    <row r="792" spans="4:11" x14ac:dyDescent="0.25">
      <c r="D792">
        <v>1281</v>
      </c>
      <c r="E792">
        <v>16</v>
      </c>
      <c r="F792" s="1">
        <v>40444</v>
      </c>
      <c r="G792" t="s">
        <v>27</v>
      </c>
      <c r="H792" t="s">
        <v>17</v>
      </c>
      <c r="I792" s="2">
        <v>13.86</v>
      </c>
      <c r="J792">
        <v>1</v>
      </c>
      <c r="K792" s="2">
        <v>0.99</v>
      </c>
    </row>
    <row r="793" spans="4:11" x14ac:dyDescent="0.25">
      <c r="D793">
        <v>1290</v>
      </c>
      <c r="E793">
        <v>16</v>
      </c>
      <c r="F793" s="1">
        <v>40444</v>
      </c>
      <c r="G793" t="s">
        <v>27</v>
      </c>
      <c r="H793" t="s">
        <v>17</v>
      </c>
      <c r="I793" s="2">
        <v>13.86</v>
      </c>
      <c r="J793">
        <v>1</v>
      </c>
      <c r="K793" s="2">
        <v>0.99</v>
      </c>
    </row>
    <row r="794" spans="4:11" x14ac:dyDescent="0.25">
      <c r="D794">
        <v>1299</v>
      </c>
      <c r="E794">
        <v>16</v>
      </c>
      <c r="F794" s="1">
        <v>40444</v>
      </c>
      <c r="G794" t="s">
        <v>27</v>
      </c>
      <c r="H794" t="s">
        <v>17</v>
      </c>
      <c r="I794" s="2">
        <v>13.86</v>
      </c>
      <c r="J794">
        <v>1</v>
      </c>
      <c r="K794" s="2">
        <v>0.99</v>
      </c>
    </row>
    <row r="795" spans="4:11" x14ac:dyDescent="0.25">
      <c r="D795">
        <v>1308</v>
      </c>
      <c r="E795">
        <v>16</v>
      </c>
      <c r="F795" s="1">
        <v>40444</v>
      </c>
      <c r="G795" t="s">
        <v>27</v>
      </c>
      <c r="H795" t="s">
        <v>17</v>
      </c>
      <c r="I795" s="2">
        <v>13.86</v>
      </c>
      <c r="J795">
        <v>1</v>
      </c>
      <c r="K795" s="2">
        <v>0.99</v>
      </c>
    </row>
    <row r="796" spans="4:11" x14ac:dyDescent="0.25">
      <c r="D796">
        <v>1317</v>
      </c>
      <c r="E796">
        <v>16</v>
      </c>
      <c r="F796" s="1">
        <v>40444</v>
      </c>
      <c r="G796" t="s">
        <v>27</v>
      </c>
      <c r="H796" t="s">
        <v>17</v>
      </c>
      <c r="I796" s="2">
        <v>13.86</v>
      </c>
      <c r="J796">
        <v>1</v>
      </c>
      <c r="K796" s="2">
        <v>0.99</v>
      </c>
    </row>
    <row r="797" spans="4:11" x14ac:dyDescent="0.25">
      <c r="D797">
        <v>1326</v>
      </c>
      <c r="E797">
        <v>16</v>
      </c>
      <c r="F797" s="1">
        <v>40444</v>
      </c>
      <c r="G797" t="s">
        <v>27</v>
      </c>
      <c r="H797" t="s">
        <v>17</v>
      </c>
      <c r="I797" s="2">
        <v>13.86</v>
      </c>
      <c r="J797">
        <v>1</v>
      </c>
      <c r="K797" s="2">
        <v>0.99</v>
      </c>
    </row>
    <row r="798" spans="4:11" x14ac:dyDescent="0.25">
      <c r="D798">
        <v>1335</v>
      </c>
      <c r="E798">
        <v>16</v>
      </c>
      <c r="F798" s="1">
        <v>40444</v>
      </c>
      <c r="G798" t="s">
        <v>27</v>
      </c>
      <c r="H798" t="s">
        <v>17</v>
      </c>
      <c r="I798" s="2">
        <v>13.86</v>
      </c>
      <c r="J798">
        <v>1</v>
      </c>
      <c r="K798" s="2">
        <v>0.99</v>
      </c>
    </row>
    <row r="799" spans="4:11" x14ac:dyDescent="0.25">
      <c r="D799">
        <v>1344</v>
      </c>
      <c r="E799">
        <v>16</v>
      </c>
      <c r="F799" s="1">
        <v>40444</v>
      </c>
      <c r="G799" t="s">
        <v>27</v>
      </c>
      <c r="H799" t="s">
        <v>17</v>
      </c>
      <c r="I799" s="2">
        <v>13.86</v>
      </c>
      <c r="J799">
        <v>1</v>
      </c>
      <c r="K799" s="2">
        <v>0.99</v>
      </c>
    </row>
    <row r="800" spans="4:11" x14ac:dyDescent="0.25">
      <c r="D800">
        <v>1353</v>
      </c>
      <c r="E800">
        <v>16</v>
      </c>
      <c r="F800" s="1">
        <v>40444</v>
      </c>
      <c r="G800" t="s">
        <v>27</v>
      </c>
      <c r="H800" t="s">
        <v>17</v>
      </c>
      <c r="I800" s="2">
        <v>13.86</v>
      </c>
      <c r="J800">
        <v>1</v>
      </c>
      <c r="K800" s="2">
        <v>0.99</v>
      </c>
    </row>
    <row r="801" spans="4:11" x14ac:dyDescent="0.25">
      <c r="D801">
        <v>1367</v>
      </c>
      <c r="E801">
        <v>30</v>
      </c>
      <c r="F801" s="1">
        <v>40452</v>
      </c>
      <c r="G801" t="s">
        <v>58</v>
      </c>
      <c r="H801" t="s">
        <v>15</v>
      </c>
      <c r="I801" s="2">
        <v>0.99</v>
      </c>
      <c r="J801">
        <v>1</v>
      </c>
      <c r="K801" s="2">
        <v>0.99</v>
      </c>
    </row>
    <row r="802" spans="4:11" x14ac:dyDescent="0.25">
      <c r="D802">
        <v>1368</v>
      </c>
      <c r="E802">
        <v>31</v>
      </c>
      <c r="F802" s="1">
        <v>40465</v>
      </c>
      <c r="G802" t="s">
        <v>32</v>
      </c>
      <c r="H802" t="s">
        <v>15</v>
      </c>
      <c r="I802" s="2">
        <v>1.98</v>
      </c>
      <c r="J802">
        <v>1</v>
      </c>
      <c r="K802" s="2">
        <v>0.99</v>
      </c>
    </row>
    <row r="803" spans="4:11" x14ac:dyDescent="0.25">
      <c r="D803">
        <v>1369</v>
      </c>
      <c r="E803">
        <v>31</v>
      </c>
      <c r="F803" s="1">
        <v>40465</v>
      </c>
      <c r="G803" t="s">
        <v>32</v>
      </c>
      <c r="H803" t="s">
        <v>15</v>
      </c>
      <c r="I803" s="2">
        <v>1.98</v>
      </c>
      <c r="J803">
        <v>1</v>
      </c>
      <c r="K803" s="2">
        <v>0.99</v>
      </c>
    </row>
    <row r="804" spans="4:11" x14ac:dyDescent="0.25">
      <c r="D804">
        <v>1371</v>
      </c>
      <c r="E804">
        <v>33</v>
      </c>
      <c r="F804" s="1">
        <v>40465</v>
      </c>
      <c r="G804" t="s">
        <v>42</v>
      </c>
      <c r="H804" t="s">
        <v>15</v>
      </c>
      <c r="I804" s="2">
        <v>1.98</v>
      </c>
      <c r="J804">
        <v>1</v>
      </c>
      <c r="K804" s="2">
        <v>0.99</v>
      </c>
    </row>
    <row r="805" spans="4:11" x14ac:dyDescent="0.25">
      <c r="D805">
        <v>1373</v>
      </c>
      <c r="E805">
        <v>33</v>
      </c>
      <c r="F805" s="1">
        <v>40465</v>
      </c>
      <c r="G805" t="s">
        <v>42</v>
      </c>
      <c r="H805" t="s">
        <v>15</v>
      </c>
      <c r="I805" s="2">
        <v>1.98</v>
      </c>
      <c r="J805">
        <v>1</v>
      </c>
      <c r="K805" s="2">
        <v>0.99</v>
      </c>
    </row>
    <row r="806" spans="4:11" x14ac:dyDescent="0.25">
      <c r="D806">
        <v>1375</v>
      </c>
      <c r="E806">
        <v>35</v>
      </c>
      <c r="F806" s="1">
        <v>40466</v>
      </c>
      <c r="G806" t="s">
        <v>84</v>
      </c>
      <c r="H806" t="s">
        <v>44</v>
      </c>
      <c r="I806" s="2">
        <v>3.96</v>
      </c>
      <c r="J806">
        <v>1</v>
      </c>
      <c r="K806" s="2">
        <v>0.99</v>
      </c>
    </row>
    <row r="807" spans="4:11" x14ac:dyDescent="0.25">
      <c r="D807">
        <v>1377</v>
      </c>
      <c r="E807">
        <v>35</v>
      </c>
      <c r="F807" s="1">
        <v>40466</v>
      </c>
      <c r="G807" t="s">
        <v>84</v>
      </c>
      <c r="H807" t="s">
        <v>44</v>
      </c>
      <c r="I807" s="2">
        <v>3.96</v>
      </c>
      <c r="J807">
        <v>1</v>
      </c>
      <c r="K807" s="2">
        <v>0.99</v>
      </c>
    </row>
    <row r="808" spans="4:11" x14ac:dyDescent="0.25">
      <c r="D808">
        <v>1379</v>
      </c>
      <c r="E808">
        <v>35</v>
      </c>
      <c r="F808" s="1">
        <v>40466</v>
      </c>
      <c r="G808" t="s">
        <v>84</v>
      </c>
      <c r="H808" t="s">
        <v>44</v>
      </c>
      <c r="I808" s="2">
        <v>3.96</v>
      </c>
      <c r="J808">
        <v>1</v>
      </c>
      <c r="K808" s="2">
        <v>0.99</v>
      </c>
    </row>
    <row r="809" spans="4:11" x14ac:dyDescent="0.25">
      <c r="D809">
        <v>1381</v>
      </c>
      <c r="E809">
        <v>35</v>
      </c>
      <c r="F809" s="1">
        <v>40466</v>
      </c>
      <c r="G809" t="s">
        <v>84</v>
      </c>
      <c r="H809" t="s">
        <v>44</v>
      </c>
      <c r="I809" s="2">
        <v>3.96</v>
      </c>
      <c r="J809">
        <v>1</v>
      </c>
      <c r="K809" s="2">
        <v>0.99</v>
      </c>
    </row>
    <row r="810" spans="4:11" x14ac:dyDescent="0.25">
      <c r="D810">
        <v>1385</v>
      </c>
      <c r="E810">
        <v>39</v>
      </c>
      <c r="F810" s="1">
        <v>40467</v>
      </c>
      <c r="G810" t="s">
        <v>20</v>
      </c>
      <c r="H810" t="s">
        <v>21</v>
      </c>
      <c r="I810" s="2">
        <v>5.94</v>
      </c>
      <c r="J810">
        <v>1</v>
      </c>
      <c r="K810" s="2">
        <v>0.99</v>
      </c>
    </row>
    <row r="811" spans="4:11" x14ac:dyDescent="0.25">
      <c r="D811">
        <v>1389</v>
      </c>
      <c r="E811">
        <v>39</v>
      </c>
      <c r="F811" s="1">
        <v>40467</v>
      </c>
      <c r="G811" t="s">
        <v>20</v>
      </c>
      <c r="H811" t="s">
        <v>21</v>
      </c>
      <c r="I811" s="2">
        <v>5.94</v>
      </c>
      <c r="J811">
        <v>1</v>
      </c>
      <c r="K811" s="2">
        <v>0.99</v>
      </c>
    </row>
    <row r="812" spans="4:11" x14ac:dyDescent="0.25">
      <c r="D812">
        <v>1393</v>
      </c>
      <c r="E812">
        <v>39</v>
      </c>
      <c r="F812" s="1">
        <v>40467</v>
      </c>
      <c r="G812" t="s">
        <v>20</v>
      </c>
      <c r="H812" t="s">
        <v>21</v>
      </c>
      <c r="I812" s="2">
        <v>5.94</v>
      </c>
      <c r="J812">
        <v>1</v>
      </c>
      <c r="K812" s="2">
        <v>0.99</v>
      </c>
    </row>
    <row r="813" spans="4:11" x14ac:dyDescent="0.25">
      <c r="D813">
        <v>1397</v>
      </c>
      <c r="E813">
        <v>39</v>
      </c>
      <c r="F813" s="1">
        <v>40467</v>
      </c>
      <c r="G813" t="s">
        <v>20</v>
      </c>
      <c r="H813" t="s">
        <v>21</v>
      </c>
      <c r="I813" s="2">
        <v>5.94</v>
      </c>
      <c r="J813">
        <v>1</v>
      </c>
      <c r="K813" s="2">
        <v>0.99</v>
      </c>
    </row>
    <row r="814" spans="4:11" x14ac:dyDescent="0.25">
      <c r="D814">
        <v>1401</v>
      </c>
      <c r="E814">
        <v>39</v>
      </c>
      <c r="F814" s="1">
        <v>40467</v>
      </c>
      <c r="G814" t="s">
        <v>20</v>
      </c>
      <c r="H814" t="s">
        <v>21</v>
      </c>
      <c r="I814" s="2">
        <v>5.94</v>
      </c>
      <c r="J814">
        <v>1</v>
      </c>
      <c r="K814" s="2">
        <v>0.99</v>
      </c>
    </row>
    <row r="815" spans="4:11" x14ac:dyDescent="0.25">
      <c r="D815">
        <v>1405</v>
      </c>
      <c r="E815">
        <v>39</v>
      </c>
      <c r="F815" s="1">
        <v>40467</v>
      </c>
      <c r="G815" t="s">
        <v>20</v>
      </c>
      <c r="H815" t="s">
        <v>21</v>
      </c>
      <c r="I815" s="2">
        <v>5.94</v>
      </c>
      <c r="J815">
        <v>1</v>
      </c>
      <c r="K815" s="2">
        <v>0.99</v>
      </c>
    </row>
    <row r="816" spans="4:11" x14ac:dyDescent="0.25">
      <c r="D816">
        <v>1411</v>
      </c>
      <c r="E816">
        <v>45</v>
      </c>
      <c r="F816" s="1">
        <v>40470</v>
      </c>
      <c r="G816" t="s">
        <v>73</v>
      </c>
      <c r="H816" t="s">
        <v>74</v>
      </c>
      <c r="I816" s="2">
        <v>8.91</v>
      </c>
      <c r="J816">
        <v>1</v>
      </c>
      <c r="K816" s="2">
        <v>0.99</v>
      </c>
    </row>
    <row r="817" spans="4:11" x14ac:dyDescent="0.25">
      <c r="D817">
        <v>1417</v>
      </c>
      <c r="E817">
        <v>45</v>
      </c>
      <c r="F817" s="1">
        <v>40470</v>
      </c>
      <c r="G817" t="s">
        <v>73</v>
      </c>
      <c r="H817" t="s">
        <v>74</v>
      </c>
      <c r="I817" s="2">
        <v>8.91</v>
      </c>
      <c r="J817">
        <v>1</v>
      </c>
      <c r="K817" s="2">
        <v>0.99</v>
      </c>
    </row>
    <row r="818" spans="4:11" x14ac:dyDescent="0.25">
      <c r="D818">
        <v>1423</v>
      </c>
      <c r="E818">
        <v>45</v>
      </c>
      <c r="F818" s="1">
        <v>40470</v>
      </c>
      <c r="G818" t="s">
        <v>73</v>
      </c>
      <c r="H818" t="s">
        <v>74</v>
      </c>
      <c r="I818" s="2">
        <v>8.91</v>
      </c>
      <c r="J818">
        <v>1</v>
      </c>
      <c r="K818" s="2">
        <v>0.99</v>
      </c>
    </row>
    <row r="819" spans="4:11" x14ac:dyDescent="0.25">
      <c r="D819">
        <v>1429</v>
      </c>
      <c r="E819">
        <v>45</v>
      </c>
      <c r="F819" s="1">
        <v>40470</v>
      </c>
      <c r="G819" t="s">
        <v>73</v>
      </c>
      <c r="H819" t="s">
        <v>74</v>
      </c>
      <c r="I819" s="2">
        <v>8.91</v>
      </c>
      <c r="J819">
        <v>1</v>
      </c>
      <c r="K819" s="2">
        <v>0.99</v>
      </c>
    </row>
    <row r="820" spans="4:11" x14ac:dyDescent="0.25">
      <c r="D820">
        <v>1435</v>
      </c>
      <c r="E820">
        <v>45</v>
      </c>
      <c r="F820" s="1">
        <v>40470</v>
      </c>
      <c r="G820" t="s">
        <v>73</v>
      </c>
      <c r="H820" t="s">
        <v>74</v>
      </c>
      <c r="I820" s="2">
        <v>8.91</v>
      </c>
      <c r="J820">
        <v>1</v>
      </c>
      <c r="K820" s="2">
        <v>0.99</v>
      </c>
    </row>
    <row r="821" spans="4:11" x14ac:dyDescent="0.25">
      <c r="D821">
        <v>1441</v>
      </c>
      <c r="E821">
        <v>45</v>
      </c>
      <c r="F821" s="1">
        <v>40470</v>
      </c>
      <c r="G821" t="s">
        <v>73</v>
      </c>
      <c r="H821" t="s">
        <v>74</v>
      </c>
      <c r="I821" s="2">
        <v>8.91</v>
      </c>
      <c r="J821">
        <v>1</v>
      </c>
      <c r="K821" s="2">
        <v>0.99</v>
      </c>
    </row>
    <row r="822" spans="4:11" x14ac:dyDescent="0.25">
      <c r="D822">
        <v>1447</v>
      </c>
      <c r="E822">
        <v>45</v>
      </c>
      <c r="F822" s="1">
        <v>40470</v>
      </c>
      <c r="G822" t="s">
        <v>73</v>
      </c>
      <c r="H822" t="s">
        <v>74</v>
      </c>
      <c r="I822" s="2">
        <v>8.91</v>
      </c>
      <c r="J822">
        <v>1</v>
      </c>
      <c r="K822" s="2">
        <v>0.99</v>
      </c>
    </row>
    <row r="823" spans="4:11" x14ac:dyDescent="0.25">
      <c r="D823">
        <v>1453</v>
      </c>
      <c r="E823">
        <v>45</v>
      </c>
      <c r="F823" s="1">
        <v>40470</v>
      </c>
      <c r="G823" t="s">
        <v>73</v>
      </c>
      <c r="H823" t="s">
        <v>74</v>
      </c>
      <c r="I823" s="2">
        <v>8.91</v>
      </c>
      <c r="J823">
        <v>1</v>
      </c>
      <c r="K823" s="2">
        <v>0.99</v>
      </c>
    </row>
    <row r="824" spans="4:11" x14ac:dyDescent="0.25">
      <c r="D824">
        <v>1459</v>
      </c>
      <c r="E824">
        <v>45</v>
      </c>
      <c r="F824" s="1">
        <v>40470</v>
      </c>
      <c r="G824" t="s">
        <v>73</v>
      </c>
      <c r="H824" t="s">
        <v>74</v>
      </c>
      <c r="I824" s="2">
        <v>8.91</v>
      </c>
      <c r="J824">
        <v>1</v>
      </c>
      <c r="K824" s="2">
        <v>0.99</v>
      </c>
    </row>
    <row r="825" spans="4:11" x14ac:dyDescent="0.25">
      <c r="D825">
        <v>1468</v>
      </c>
      <c r="E825">
        <v>54</v>
      </c>
      <c r="F825" s="1">
        <v>40475</v>
      </c>
      <c r="G825" t="s">
        <v>33</v>
      </c>
      <c r="H825" t="s">
        <v>26</v>
      </c>
      <c r="I825" s="2">
        <v>13.86</v>
      </c>
      <c r="J825">
        <v>1</v>
      </c>
      <c r="K825" s="2">
        <v>0.99</v>
      </c>
    </row>
    <row r="826" spans="4:11" x14ac:dyDescent="0.25">
      <c r="D826">
        <v>1477</v>
      </c>
      <c r="E826">
        <v>54</v>
      </c>
      <c r="F826" s="1">
        <v>40475</v>
      </c>
      <c r="G826" t="s">
        <v>33</v>
      </c>
      <c r="H826" t="s">
        <v>26</v>
      </c>
      <c r="I826" s="2">
        <v>13.86</v>
      </c>
      <c r="J826">
        <v>1</v>
      </c>
      <c r="K826" s="2">
        <v>0.99</v>
      </c>
    </row>
    <row r="827" spans="4:11" x14ac:dyDescent="0.25">
      <c r="D827">
        <v>1486</v>
      </c>
      <c r="E827">
        <v>54</v>
      </c>
      <c r="F827" s="1">
        <v>40475</v>
      </c>
      <c r="G827" t="s">
        <v>33</v>
      </c>
      <c r="H827" t="s">
        <v>26</v>
      </c>
      <c r="I827" s="2">
        <v>13.86</v>
      </c>
      <c r="J827">
        <v>1</v>
      </c>
      <c r="K827" s="2">
        <v>0.99</v>
      </c>
    </row>
    <row r="828" spans="4:11" x14ac:dyDescent="0.25">
      <c r="D828">
        <v>1495</v>
      </c>
      <c r="E828">
        <v>54</v>
      </c>
      <c r="F828" s="1">
        <v>40475</v>
      </c>
      <c r="G828" t="s">
        <v>33</v>
      </c>
      <c r="H828" t="s">
        <v>26</v>
      </c>
      <c r="I828" s="2">
        <v>13.86</v>
      </c>
      <c r="J828">
        <v>1</v>
      </c>
      <c r="K828" s="2">
        <v>0.99</v>
      </c>
    </row>
    <row r="829" spans="4:11" x14ac:dyDescent="0.25">
      <c r="D829">
        <v>1504</v>
      </c>
      <c r="E829">
        <v>54</v>
      </c>
      <c r="F829" s="1">
        <v>40475</v>
      </c>
      <c r="G829" t="s">
        <v>33</v>
      </c>
      <c r="H829" t="s">
        <v>26</v>
      </c>
      <c r="I829" s="2">
        <v>13.86</v>
      </c>
      <c r="J829">
        <v>1</v>
      </c>
      <c r="K829" s="2">
        <v>0.99</v>
      </c>
    </row>
    <row r="830" spans="4:11" x14ac:dyDescent="0.25">
      <c r="D830">
        <v>1513</v>
      </c>
      <c r="E830">
        <v>54</v>
      </c>
      <c r="F830" s="1">
        <v>40475</v>
      </c>
      <c r="G830" t="s">
        <v>33</v>
      </c>
      <c r="H830" t="s">
        <v>26</v>
      </c>
      <c r="I830" s="2">
        <v>13.86</v>
      </c>
      <c r="J830">
        <v>1</v>
      </c>
      <c r="K830" s="2">
        <v>0.99</v>
      </c>
    </row>
    <row r="831" spans="4:11" x14ac:dyDescent="0.25">
      <c r="D831">
        <v>1522</v>
      </c>
      <c r="E831">
        <v>54</v>
      </c>
      <c r="F831" s="1">
        <v>40475</v>
      </c>
      <c r="G831" t="s">
        <v>33</v>
      </c>
      <c r="H831" t="s">
        <v>26</v>
      </c>
      <c r="I831" s="2">
        <v>13.86</v>
      </c>
      <c r="J831">
        <v>1</v>
      </c>
      <c r="K831" s="2">
        <v>0.99</v>
      </c>
    </row>
    <row r="832" spans="4:11" x14ac:dyDescent="0.25">
      <c r="D832">
        <v>1531</v>
      </c>
      <c r="E832">
        <v>54</v>
      </c>
      <c r="F832" s="1">
        <v>40475</v>
      </c>
      <c r="G832" t="s">
        <v>33</v>
      </c>
      <c r="H832" t="s">
        <v>26</v>
      </c>
      <c r="I832" s="2">
        <v>13.86</v>
      </c>
      <c r="J832">
        <v>1</v>
      </c>
      <c r="K832" s="2">
        <v>0.99</v>
      </c>
    </row>
    <row r="833" spans="4:11" x14ac:dyDescent="0.25">
      <c r="D833">
        <v>1540</v>
      </c>
      <c r="E833">
        <v>54</v>
      </c>
      <c r="F833" s="1">
        <v>40475</v>
      </c>
      <c r="G833" t="s">
        <v>33</v>
      </c>
      <c r="H833" t="s">
        <v>26</v>
      </c>
      <c r="I833" s="2">
        <v>13.86</v>
      </c>
      <c r="J833">
        <v>1</v>
      </c>
      <c r="K833" s="2">
        <v>0.99</v>
      </c>
    </row>
    <row r="834" spans="4:11" x14ac:dyDescent="0.25">
      <c r="D834">
        <v>1549</v>
      </c>
      <c r="E834">
        <v>54</v>
      </c>
      <c r="F834" s="1">
        <v>40475</v>
      </c>
      <c r="G834" t="s">
        <v>33</v>
      </c>
      <c r="H834" t="s">
        <v>26</v>
      </c>
      <c r="I834" s="2">
        <v>13.86</v>
      </c>
      <c r="J834">
        <v>1</v>
      </c>
      <c r="K834" s="2">
        <v>0.99</v>
      </c>
    </row>
    <row r="835" spans="4:11" x14ac:dyDescent="0.25">
      <c r="D835">
        <v>1558</v>
      </c>
      <c r="E835">
        <v>54</v>
      </c>
      <c r="F835" s="1">
        <v>40475</v>
      </c>
      <c r="G835" t="s">
        <v>33</v>
      </c>
      <c r="H835" t="s">
        <v>26</v>
      </c>
      <c r="I835" s="2">
        <v>13.86</v>
      </c>
      <c r="J835">
        <v>1</v>
      </c>
      <c r="K835" s="2">
        <v>0.99</v>
      </c>
    </row>
    <row r="836" spans="4:11" x14ac:dyDescent="0.25">
      <c r="D836">
        <v>1567</v>
      </c>
      <c r="E836">
        <v>54</v>
      </c>
      <c r="F836" s="1">
        <v>40475</v>
      </c>
      <c r="G836" t="s">
        <v>33</v>
      </c>
      <c r="H836" t="s">
        <v>26</v>
      </c>
      <c r="I836" s="2">
        <v>13.86</v>
      </c>
      <c r="J836">
        <v>1</v>
      </c>
      <c r="K836" s="2">
        <v>0.99</v>
      </c>
    </row>
    <row r="837" spans="4:11" x14ac:dyDescent="0.25">
      <c r="D837">
        <v>1576</v>
      </c>
      <c r="E837">
        <v>54</v>
      </c>
      <c r="F837" s="1">
        <v>40475</v>
      </c>
      <c r="G837" t="s">
        <v>33</v>
      </c>
      <c r="H837" t="s">
        <v>26</v>
      </c>
      <c r="I837" s="2">
        <v>13.86</v>
      </c>
      <c r="J837">
        <v>1</v>
      </c>
      <c r="K837" s="2">
        <v>0.99</v>
      </c>
    </row>
    <row r="838" spans="4:11" x14ac:dyDescent="0.25">
      <c r="D838">
        <v>1585</v>
      </c>
      <c r="E838">
        <v>54</v>
      </c>
      <c r="F838" s="1">
        <v>40475</v>
      </c>
      <c r="G838" t="s">
        <v>33</v>
      </c>
      <c r="H838" t="s">
        <v>26</v>
      </c>
      <c r="I838" s="2">
        <v>13.86</v>
      </c>
      <c r="J838">
        <v>1</v>
      </c>
      <c r="K838" s="2">
        <v>0.99</v>
      </c>
    </row>
    <row r="839" spans="4:11" x14ac:dyDescent="0.25">
      <c r="D839">
        <v>1599</v>
      </c>
      <c r="E839">
        <v>9</v>
      </c>
      <c r="F839" s="1">
        <v>40483</v>
      </c>
      <c r="G839" t="s">
        <v>62</v>
      </c>
      <c r="H839" t="s">
        <v>63</v>
      </c>
      <c r="I839" s="2">
        <v>0.99</v>
      </c>
      <c r="J839">
        <v>1</v>
      </c>
      <c r="K839" s="2">
        <v>0.99</v>
      </c>
    </row>
    <row r="840" spans="4:11" x14ac:dyDescent="0.25">
      <c r="D840">
        <v>1600</v>
      </c>
      <c r="E840">
        <v>10</v>
      </c>
      <c r="F840" s="1">
        <v>40496</v>
      </c>
      <c r="G840" t="s">
        <v>40</v>
      </c>
      <c r="H840" t="s">
        <v>41</v>
      </c>
      <c r="I840" s="2">
        <v>1.98</v>
      </c>
      <c r="J840">
        <v>1</v>
      </c>
      <c r="K840" s="2">
        <v>0.99</v>
      </c>
    </row>
    <row r="841" spans="4:11" x14ac:dyDescent="0.25">
      <c r="D841">
        <v>1601</v>
      </c>
      <c r="E841">
        <v>10</v>
      </c>
      <c r="F841" s="1">
        <v>40496</v>
      </c>
      <c r="G841" t="s">
        <v>40</v>
      </c>
      <c r="H841" t="s">
        <v>41</v>
      </c>
      <c r="I841" s="2">
        <v>1.98</v>
      </c>
      <c r="J841">
        <v>1</v>
      </c>
      <c r="K841" s="2">
        <v>0.99</v>
      </c>
    </row>
    <row r="842" spans="4:11" x14ac:dyDescent="0.25">
      <c r="D842">
        <v>1603</v>
      </c>
      <c r="E842">
        <v>12</v>
      </c>
      <c r="F842" s="1">
        <v>40496</v>
      </c>
      <c r="G842" t="s">
        <v>47</v>
      </c>
      <c r="H842" t="s">
        <v>41</v>
      </c>
      <c r="I842" s="2">
        <v>1.98</v>
      </c>
      <c r="J842">
        <v>1</v>
      </c>
      <c r="K842" s="2">
        <v>0.99</v>
      </c>
    </row>
    <row r="843" spans="4:11" x14ac:dyDescent="0.25">
      <c r="D843">
        <v>1605</v>
      </c>
      <c r="E843">
        <v>12</v>
      </c>
      <c r="F843" s="1">
        <v>40496</v>
      </c>
      <c r="G843" t="s">
        <v>47</v>
      </c>
      <c r="H843" t="s">
        <v>41</v>
      </c>
      <c r="I843" s="2">
        <v>1.98</v>
      </c>
      <c r="J843">
        <v>1</v>
      </c>
      <c r="K843" s="2">
        <v>0.99</v>
      </c>
    </row>
    <row r="844" spans="4:11" x14ac:dyDescent="0.25">
      <c r="D844">
        <v>1607</v>
      </c>
      <c r="E844">
        <v>14</v>
      </c>
      <c r="F844" s="1">
        <v>40497</v>
      </c>
      <c r="G844" t="s">
        <v>14</v>
      </c>
      <c r="H844" t="s">
        <v>15</v>
      </c>
      <c r="I844" s="2">
        <v>3.96</v>
      </c>
      <c r="J844">
        <v>1</v>
      </c>
      <c r="K844" s="2">
        <v>0.99</v>
      </c>
    </row>
    <row r="845" spans="4:11" x14ac:dyDescent="0.25">
      <c r="D845">
        <v>1609</v>
      </c>
      <c r="E845">
        <v>14</v>
      </c>
      <c r="F845" s="1">
        <v>40497</v>
      </c>
      <c r="G845" t="s">
        <v>14</v>
      </c>
      <c r="H845" t="s">
        <v>15</v>
      </c>
      <c r="I845" s="2">
        <v>3.96</v>
      </c>
      <c r="J845">
        <v>1</v>
      </c>
      <c r="K845" s="2">
        <v>0.99</v>
      </c>
    </row>
    <row r="846" spans="4:11" x14ac:dyDescent="0.25">
      <c r="D846">
        <v>1611</v>
      </c>
      <c r="E846">
        <v>14</v>
      </c>
      <c r="F846" s="1">
        <v>40497</v>
      </c>
      <c r="G846" t="s">
        <v>14</v>
      </c>
      <c r="H846" t="s">
        <v>15</v>
      </c>
      <c r="I846" s="2">
        <v>3.96</v>
      </c>
      <c r="J846">
        <v>1</v>
      </c>
      <c r="K846" s="2">
        <v>0.99</v>
      </c>
    </row>
    <row r="847" spans="4:11" x14ac:dyDescent="0.25">
      <c r="D847">
        <v>1613</v>
      </c>
      <c r="E847">
        <v>14</v>
      </c>
      <c r="F847" s="1">
        <v>40497</v>
      </c>
      <c r="G847" t="s">
        <v>14</v>
      </c>
      <c r="H847" t="s">
        <v>15</v>
      </c>
      <c r="I847" s="2">
        <v>3.96</v>
      </c>
      <c r="J847">
        <v>1</v>
      </c>
      <c r="K847" s="2">
        <v>0.99</v>
      </c>
    </row>
    <row r="848" spans="4:11" x14ac:dyDescent="0.25">
      <c r="D848">
        <v>1617</v>
      </c>
      <c r="E848">
        <v>18</v>
      </c>
      <c r="F848" s="1">
        <v>40498</v>
      </c>
      <c r="G848" t="s">
        <v>80</v>
      </c>
      <c r="H848" t="s">
        <v>17</v>
      </c>
      <c r="I848" s="2">
        <v>5.94</v>
      </c>
      <c r="J848">
        <v>1</v>
      </c>
      <c r="K848" s="2">
        <v>0.99</v>
      </c>
    </row>
    <row r="849" spans="4:11" x14ac:dyDescent="0.25">
      <c r="D849">
        <v>1621</v>
      </c>
      <c r="E849">
        <v>18</v>
      </c>
      <c r="F849" s="1">
        <v>40498</v>
      </c>
      <c r="G849" t="s">
        <v>80</v>
      </c>
      <c r="H849" t="s">
        <v>17</v>
      </c>
      <c r="I849" s="2">
        <v>5.94</v>
      </c>
      <c r="J849">
        <v>1</v>
      </c>
      <c r="K849" s="2">
        <v>0.99</v>
      </c>
    </row>
    <row r="850" spans="4:11" x14ac:dyDescent="0.25">
      <c r="D850">
        <v>1625</v>
      </c>
      <c r="E850">
        <v>18</v>
      </c>
      <c r="F850" s="1">
        <v>40498</v>
      </c>
      <c r="G850" t="s">
        <v>80</v>
      </c>
      <c r="H850" t="s">
        <v>17</v>
      </c>
      <c r="I850" s="2">
        <v>5.94</v>
      </c>
      <c r="J850">
        <v>1</v>
      </c>
      <c r="K850" s="2">
        <v>0.99</v>
      </c>
    </row>
    <row r="851" spans="4:11" x14ac:dyDescent="0.25">
      <c r="D851">
        <v>1629</v>
      </c>
      <c r="E851">
        <v>18</v>
      </c>
      <c r="F851" s="1">
        <v>40498</v>
      </c>
      <c r="G851" t="s">
        <v>80</v>
      </c>
      <c r="H851" t="s">
        <v>17</v>
      </c>
      <c r="I851" s="2">
        <v>5.94</v>
      </c>
      <c r="J851">
        <v>1</v>
      </c>
      <c r="K851" s="2">
        <v>0.99</v>
      </c>
    </row>
    <row r="852" spans="4:11" x14ac:dyDescent="0.25">
      <c r="D852">
        <v>1633</v>
      </c>
      <c r="E852">
        <v>18</v>
      </c>
      <c r="F852" s="1">
        <v>40498</v>
      </c>
      <c r="G852" t="s">
        <v>80</v>
      </c>
      <c r="H852" t="s">
        <v>17</v>
      </c>
      <c r="I852" s="2">
        <v>5.94</v>
      </c>
      <c r="J852">
        <v>1</v>
      </c>
      <c r="K852" s="2">
        <v>0.99</v>
      </c>
    </row>
    <row r="853" spans="4:11" x14ac:dyDescent="0.25">
      <c r="D853">
        <v>1637</v>
      </c>
      <c r="E853">
        <v>18</v>
      </c>
      <c r="F853" s="1">
        <v>40498</v>
      </c>
      <c r="G853" t="s">
        <v>80</v>
      </c>
      <c r="H853" t="s">
        <v>17</v>
      </c>
      <c r="I853" s="2">
        <v>5.94</v>
      </c>
      <c r="J853">
        <v>1</v>
      </c>
      <c r="K853" s="2">
        <v>0.99</v>
      </c>
    </row>
    <row r="854" spans="4:11" x14ac:dyDescent="0.25">
      <c r="D854">
        <v>1643</v>
      </c>
      <c r="E854">
        <v>24</v>
      </c>
      <c r="F854" s="1">
        <v>40501</v>
      </c>
      <c r="G854" t="s">
        <v>76</v>
      </c>
      <c r="H854" t="s">
        <v>17</v>
      </c>
      <c r="I854" s="2">
        <v>8.91</v>
      </c>
      <c r="J854">
        <v>1</v>
      </c>
      <c r="K854" s="2">
        <v>0.99</v>
      </c>
    </row>
    <row r="855" spans="4:11" x14ac:dyDescent="0.25">
      <c r="D855">
        <v>1649</v>
      </c>
      <c r="E855">
        <v>24</v>
      </c>
      <c r="F855" s="1">
        <v>40501</v>
      </c>
      <c r="G855" t="s">
        <v>76</v>
      </c>
      <c r="H855" t="s">
        <v>17</v>
      </c>
      <c r="I855" s="2">
        <v>8.91</v>
      </c>
      <c r="J855">
        <v>1</v>
      </c>
      <c r="K855" s="2">
        <v>0.99</v>
      </c>
    </row>
    <row r="856" spans="4:11" x14ac:dyDescent="0.25">
      <c r="D856">
        <v>1655</v>
      </c>
      <c r="E856">
        <v>24</v>
      </c>
      <c r="F856" s="1">
        <v>40501</v>
      </c>
      <c r="G856" t="s">
        <v>76</v>
      </c>
      <c r="H856" t="s">
        <v>17</v>
      </c>
      <c r="I856" s="2">
        <v>8.91</v>
      </c>
      <c r="J856">
        <v>1</v>
      </c>
      <c r="K856" s="2">
        <v>0.99</v>
      </c>
    </row>
    <row r="857" spans="4:11" x14ac:dyDescent="0.25">
      <c r="D857">
        <v>1661</v>
      </c>
      <c r="E857">
        <v>24</v>
      </c>
      <c r="F857" s="1">
        <v>40501</v>
      </c>
      <c r="G857" t="s">
        <v>76</v>
      </c>
      <c r="H857" t="s">
        <v>17</v>
      </c>
      <c r="I857" s="2">
        <v>8.91</v>
      </c>
      <c r="J857">
        <v>1</v>
      </c>
      <c r="K857" s="2">
        <v>0.99</v>
      </c>
    </row>
    <row r="858" spans="4:11" x14ac:dyDescent="0.25">
      <c r="D858">
        <v>1667</v>
      </c>
      <c r="E858">
        <v>24</v>
      </c>
      <c r="F858" s="1">
        <v>40501</v>
      </c>
      <c r="G858" t="s">
        <v>76</v>
      </c>
      <c r="H858" t="s">
        <v>17</v>
      </c>
      <c r="I858" s="2">
        <v>8.91</v>
      </c>
      <c r="J858">
        <v>1</v>
      </c>
      <c r="K858" s="2">
        <v>0.99</v>
      </c>
    </row>
    <row r="859" spans="4:11" x14ac:dyDescent="0.25">
      <c r="D859">
        <v>1673</v>
      </c>
      <c r="E859">
        <v>24</v>
      </c>
      <c r="F859" s="1">
        <v>40501</v>
      </c>
      <c r="G859" t="s">
        <v>76</v>
      </c>
      <c r="H859" t="s">
        <v>17</v>
      </c>
      <c r="I859" s="2">
        <v>8.91</v>
      </c>
      <c r="J859">
        <v>1</v>
      </c>
      <c r="K859" s="2">
        <v>0.99</v>
      </c>
    </row>
    <row r="860" spans="4:11" x14ac:dyDescent="0.25">
      <c r="D860">
        <v>1679</v>
      </c>
      <c r="E860">
        <v>24</v>
      </c>
      <c r="F860" s="1">
        <v>40501</v>
      </c>
      <c r="G860" t="s">
        <v>76</v>
      </c>
      <c r="H860" t="s">
        <v>17</v>
      </c>
      <c r="I860" s="2">
        <v>8.91</v>
      </c>
      <c r="J860">
        <v>1</v>
      </c>
      <c r="K860" s="2">
        <v>0.99</v>
      </c>
    </row>
    <row r="861" spans="4:11" x14ac:dyDescent="0.25">
      <c r="D861">
        <v>1685</v>
      </c>
      <c r="E861">
        <v>24</v>
      </c>
      <c r="F861" s="1">
        <v>40501</v>
      </c>
      <c r="G861" t="s">
        <v>76</v>
      </c>
      <c r="H861" t="s">
        <v>17</v>
      </c>
      <c r="I861" s="2">
        <v>8.91</v>
      </c>
      <c r="J861">
        <v>1</v>
      </c>
      <c r="K861" s="2">
        <v>0.99</v>
      </c>
    </row>
    <row r="862" spans="4:11" x14ac:dyDescent="0.25">
      <c r="D862">
        <v>1691</v>
      </c>
      <c r="E862">
        <v>24</v>
      </c>
      <c r="F862" s="1">
        <v>40501</v>
      </c>
      <c r="G862" t="s">
        <v>76</v>
      </c>
      <c r="H862" t="s">
        <v>17</v>
      </c>
      <c r="I862" s="2">
        <v>8.91</v>
      </c>
      <c r="J862">
        <v>1</v>
      </c>
      <c r="K862" s="2">
        <v>0.99</v>
      </c>
    </row>
    <row r="863" spans="4:11" x14ac:dyDescent="0.25">
      <c r="D863">
        <v>1700</v>
      </c>
      <c r="E863">
        <v>33</v>
      </c>
      <c r="F863" s="1">
        <v>40506</v>
      </c>
      <c r="G863" t="s">
        <v>42</v>
      </c>
      <c r="H863" t="s">
        <v>15</v>
      </c>
      <c r="I863" s="2">
        <v>13.86</v>
      </c>
      <c r="J863">
        <v>1</v>
      </c>
      <c r="K863" s="2">
        <v>0.99</v>
      </c>
    </row>
    <row r="864" spans="4:11" x14ac:dyDescent="0.25">
      <c r="D864">
        <v>1709</v>
      </c>
      <c r="E864">
        <v>33</v>
      </c>
      <c r="F864" s="1">
        <v>40506</v>
      </c>
      <c r="G864" t="s">
        <v>42</v>
      </c>
      <c r="H864" t="s">
        <v>15</v>
      </c>
      <c r="I864" s="2">
        <v>13.86</v>
      </c>
      <c r="J864">
        <v>1</v>
      </c>
      <c r="K864" s="2">
        <v>0.99</v>
      </c>
    </row>
    <row r="865" spans="4:11" x14ac:dyDescent="0.25">
      <c r="D865">
        <v>1718</v>
      </c>
      <c r="E865">
        <v>33</v>
      </c>
      <c r="F865" s="1">
        <v>40506</v>
      </c>
      <c r="G865" t="s">
        <v>42</v>
      </c>
      <c r="H865" t="s">
        <v>15</v>
      </c>
      <c r="I865" s="2">
        <v>13.86</v>
      </c>
      <c r="J865">
        <v>1</v>
      </c>
      <c r="K865" s="2">
        <v>0.99</v>
      </c>
    </row>
    <row r="866" spans="4:11" x14ac:dyDescent="0.25">
      <c r="D866">
        <v>1727</v>
      </c>
      <c r="E866">
        <v>33</v>
      </c>
      <c r="F866" s="1">
        <v>40506</v>
      </c>
      <c r="G866" t="s">
        <v>42</v>
      </c>
      <c r="H866" t="s">
        <v>15</v>
      </c>
      <c r="I866" s="2">
        <v>13.86</v>
      </c>
      <c r="J866">
        <v>1</v>
      </c>
      <c r="K866" s="2">
        <v>0.99</v>
      </c>
    </row>
    <row r="867" spans="4:11" x14ac:dyDescent="0.25">
      <c r="D867">
        <v>1736</v>
      </c>
      <c r="E867">
        <v>33</v>
      </c>
      <c r="F867" s="1">
        <v>40506</v>
      </c>
      <c r="G867" t="s">
        <v>42</v>
      </c>
      <c r="H867" t="s">
        <v>15</v>
      </c>
      <c r="I867" s="2">
        <v>13.86</v>
      </c>
      <c r="J867">
        <v>1</v>
      </c>
      <c r="K867" s="2">
        <v>0.99</v>
      </c>
    </row>
    <row r="868" spans="4:11" x14ac:dyDescent="0.25">
      <c r="D868">
        <v>1745</v>
      </c>
      <c r="E868">
        <v>33</v>
      </c>
      <c r="F868" s="1">
        <v>40506</v>
      </c>
      <c r="G868" t="s">
        <v>42</v>
      </c>
      <c r="H868" t="s">
        <v>15</v>
      </c>
      <c r="I868" s="2">
        <v>13.86</v>
      </c>
      <c r="J868">
        <v>1</v>
      </c>
      <c r="K868" s="2">
        <v>0.99</v>
      </c>
    </row>
    <row r="869" spans="4:11" x14ac:dyDescent="0.25">
      <c r="D869">
        <v>1754</v>
      </c>
      <c r="E869">
        <v>33</v>
      </c>
      <c r="F869" s="1">
        <v>40506</v>
      </c>
      <c r="G869" t="s">
        <v>42</v>
      </c>
      <c r="H869" t="s">
        <v>15</v>
      </c>
      <c r="I869" s="2">
        <v>13.86</v>
      </c>
      <c r="J869">
        <v>1</v>
      </c>
      <c r="K869" s="2">
        <v>0.99</v>
      </c>
    </row>
    <row r="870" spans="4:11" x14ac:dyDescent="0.25">
      <c r="D870">
        <v>1763</v>
      </c>
      <c r="E870">
        <v>33</v>
      </c>
      <c r="F870" s="1">
        <v>40506</v>
      </c>
      <c r="G870" t="s">
        <v>42</v>
      </c>
      <c r="H870" t="s">
        <v>15</v>
      </c>
      <c r="I870" s="2">
        <v>13.86</v>
      </c>
      <c r="J870">
        <v>1</v>
      </c>
      <c r="K870" s="2">
        <v>0.99</v>
      </c>
    </row>
    <row r="871" spans="4:11" x14ac:dyDescent="0.25">
      <c r="D871">
        <v>1772</v>
      </c>
      <c r="E871">
        <v>33</v>
      </c>
      <c r="F871" s="1">
        <v>40506</v>
      </c>
      <c r="G871" t="s">
        <v>42</v>
      </c>
      <c r="H871" t="s">
        <v>15</v>
      </c>
      <c r="I871" s="2">
        <v>13.86</v>
      </c>
      <c r="J871">
        <v>1</v>
      </c>
      <c r="K871" s="2">
        <v>0.99</v>
      </c>
    </row>
    <row r="872" spans="4:11" x14ac:dyDescent="0.25">
      <c r="D872">
        <v>1781</v>
      </c>
      <c r="E872">
        <v>33</v>
      </c>
      <c r="F872" s="1">
        <v>40506</v>
      </c>
      <c r="G872" t="s">
        <v>42</v>
      </c>
      <c r="H872" t="s">
        <v>15</v>
      </c>
      <c r="I872" s="2">
        <v>13.86</v>
      </c>
      <c r="J872">
        <v>1</v>
      </c>
      <c r="K872" s="2">
        <v>0.99</v>
      </c>
    </row>
    <row r="873" spans="4:11" x14ac:dyDescent="0.25">
      <c r="D873">
        <v>1790</v>
      </c>
      <c r="E873">
        <v>33</v>
      </c>
      <c r="F873" s="1">
        <v>40506</v>
      </c>
      <c r="G873" t="s">
        <v>42</v>
      </c>
      <c r="H873" t="s">
        <v>15</v>
      </c>
      <c r="I873" s="2">
        <v>13.86</v>
      </c>
      <c r="J873">
        <v>1</v>
      </c>
      <c r="K873" s="2">
        <v>0.99</v>
      </c>
    </row>
    <row r="874" spans="4:11" x14ac:dyDescent="0.25">
      <c r="D874">
        <v>1799</v>
      </c>
      <c r="E874">
        <v>33</v>
      </c>
      <c r="F874" s="1">
        <v>40506</v>
      </c>
      <c r="G874" t="s">
        <v>42</v>
      </c>
      <c r="H874" t="s">
        <v>15</v>
      </c>
      <c r="I874" s="2">
        <v>13.86</v>
      </c>
      <c r="J874">
        <v>1</v>
      </c>
      <c r="K874" s="2">
        <v>0.99</v>
      </c>
    </row>
    <row r="875" spans="4:11" x14ac:dyDescent="0.25">
      <c r="D875">
        <v>1808</v>
      </c>
      <c r="E875">
        <v>33</v>
      </c>
      <c r="F875" s="1">
        <v>40506</v>
      </c>
      <c r="G875" t="s">
        <v>42</v>
      </c>
      <c r="H875" t="s">
        <v>15</v>
      </c>
      <c r="I875" s="2">
        <v>13.86</v>
      </c>
      <c r="J875">
        <v>1</v>
      </c>
      <c r="K875" s="2">
        <v>0.99</v>
      </c>
    </row>
    <row r="876" spans="4:11" x14ac:dyDescent="0.25">
      <c r="D876">
        <v>1817</v>
      </c>
      <c r="E876">
        <v>33</v>
      </c>
      <c r="F876" s="1">
        <v>40506</v>
      </c>
      <c r="G876" t="s">
        <v>42</v>
      </c>
      <c r="H876" t="s">
        <v>15</v>
      </c>
      <c r="I876" s="2">
        <v>13.86</v>
      </c>
      <c r="J876">
        <v>1</v>
      </c>
      <c r="K876" s="2">
        <v>0.99</v>
      </c>
    </row>
    <row r="877" spans="4:11" x14ac:dyDescent="0.25">
      <c r="D877">
        <v>1831</v>
      </c>
      <c r="E877">
        <v>47</v>
      </c>
      <c r="F877" s="1">
        <v>40514</v>
      </c>
      <c r="G877" t="s">
        <v>64</v>
      </c>
      <c r="H877" t="s">
        <v>65</v>
      </c>
      <c r="I877" s="2">
        <v>0.99</v>
      </c>
      <c r="J877">
        <v>1</v>
      </c>
      <c r="K877" s="2">
        <v>0.99</v>
      </c>
    </row>
    <row r="878" spans="4:11" x14ac:dyDescent="0.25">
      <c r="D878">
        <v>1832</v>
      </c>
      <c r="E878">
        <v>48</v>
      </c>
      <c r="F878" s="1">
        <v>40527</v>
      </c>
      <c r="G878" t="s">
        <v>45</v>
      </c>
      <c r="H878" t="s">
        <v>46</v>
      </c>
      <c r="I878" s="2">
        <v>1.98</v>
      </c>
      <c r="J878">
        <v>1</v>
      </c>
      <c r="K878" s="2">
        <v>0.99</v>
      </c>
    </row>
    <row r="879" spans="4:11" x14ac:dyDescent="0.25">
      <c r="D879">
        <v>1833</v>
      </c>
      <c r="E879">
        <v>48</v>
      </c>
      <c r="F879" s="1">
        <v>40527</v>
      </c>
      <c r="G879" t="s">
        <v>45</v>
      </c>
      <c r="H879" t="s">
        <v>46</v>
      </c>
      <c r="I879" s="2">
        <v>1.98</v>
      </c>
      <c r="J879">
        <v>1</v>
      </c>
      <c r="K879" s="2">
        <v>0.99</v>
      </c>
    </row>
    <row r="880" spans="4:11" x14ac:dyDescent="0.25">
      <c r="D880">
        <v>1835</v>
      </c>
      <c r="E880">
        <v>50</v>
      </c>
      <c r="F880" s="1">
        <v>40527</v>
      </c>
      <c r="G880" t="s">
        <v>51</v>
      </c>
      <c r="H880" t="s">
        <v>52</v>
      </c>
      <c r="I880" s="2">
        <v>1.98</v>
      </c>
      <c r="J880">
        <v>1</v>
      </c>
      <c r="K880" s="2">
        <v>0.99</v>
      </c>
    </row>
    <row r="881" spans="4:11" x14ac:dyDescent="0.25">
      <c r="D881">
        <v>1837</v>
      </c>
      <c r="E881">
        <v>50</v>
      </c>
      <c r="F881" s="1">
        <v>40527</v>
      </c>
      <c r="G881" t="s">
        <v>51</v>
      </c>
      <c r="H881" t="s">
        <v>52</v>
      </c>
      <c r="I881" s="2">
        <v>1.98</v>
      </c>
      <c r="J881">
        <v>1</v>
      </c>
      <c r="K881" s="2">
        <v>0.99</v>
      </c>
    </row>
    <row r="882" spans="4:11" x14ac:dyDescent="0.25">
      <c r="D882">
        <v>1839</v>
      </c>
      <c r="E882">
        <v>52</v>
      </c>
      <c r="F882" s="1">
        <v>40528</v>
      </c>
      <c r="G882" t="s">
        <v>25</v>
      </c>
      <c r="H882" t="s">
        <v>26</v>
      </c>
      <c r="I882" s="2">
        <v>3.96</v>
      </c>
      <c r="J882">
        <v>1</v>
      </c>
      <c r="K882" s="2">
        <v>0.99</v>
      </c>
    </row>
    <row r="883" spans="4:11" x14ac:dyDescent="0.25">
      <c r="D883">
        <v>1841</v>
      </c>
      <c r="E883">
        <v>52</v>
      </c>
      <c r="F883" s="1">
        <v>40528</v>
      </c>
      <c r="G883" t="s">
        <v>25</v>
      </c>
      <c r="H883" t="s">
        <v>26</v>
      </c>
      <c r="I883" s="2">
        <v>3.96</v>
      </c>
      <c r="J883">
        <v>1</v>
      </c>
      <c r="K883" s="2">
        <v>0.99</v>
      </c>
    </row>
    <row r="884" spans="4:11" x14ac:dyDescent="0.25">
      <c r="D884">
        <v>1843</v>
      </c>
      <c r="E884">
        <v>52</v>
      </c>
      <c r="F884" s="1">
        <v>40528</v>
      </c>
      <c r="G884" t="s">
        <v>25</v>
      </c>
      <c r="H884" t="s">
        <v>26</v>
      </c>
      <c r="I884" s="2">
        <v>3.96</v>
      </c>
      <c r="J884">
        <v>1</v>
      </c>
      <c r="K884" s="2">
        <v>0.99</v>
      </c>
    </row>
    <row r="885" spans="4:11" x14ac:dyDescent="0.25">
      <c r="D885">
        <v>1845</v>
      </c>
      <c r="E885">
        <v>52</v>
      </c>
      <c r="F885" s="1">
        <v>40528</v>
      </c>
      <c r="G885" t="s">
        <v>25</v>
      </c>
      <c r="H885" t="s">
        <v>26</v>
      </c>
      <c r="I885" s="2">
        <v>3.96</v>
      </c>
      <c r="J885">
        <v>1</v>
      </c>
      <c r="K885" s="2">
        <v>0.99</v>
      </c>
    </row>
    <row r="886" spans="4:11" x14ac:dyDescent="0.25">
      <c r="D886">
        <v>1849</v>
      </c>
      <c r="E886">
        <v>56</v>
      </c>
      <c r="F886" s="1">
        <v>40529</v>
      </c>
      <c r="G886" t="s">
        <v>81</v>
      </c>
      <c r="H886" t="s">
        <v>82</v>
      </c>
      <c r="I886" s="2">
        <v>5.94</v>
      </c>
      <c r="J886">
        <v>1</v>
      </c>
      <c r="K886" s="2">
        <v>0.99</v>
      </c>
    </row>
    <row r="887" spans="4:11" x14ac:dyDescent="0.25">
      <c r="D887">
        <v>1853</v>
      </c>
      <c r="E887">
        <v>56</v>
      </c>
      <c r="F887" s="1">
        <v>40529</v>
      </c>
      <c r="G887" t="s">
        <v>81</v>
      </c>
      <c r="H887" t="s">
        <v>82</v>
      </c>
      <c r="I887" s="2">
        <v>5.94</v>
      </c>
      <c r="J887">
        <v>1</v>
      </c>
      <c r="K887" s="2">
        <v>0.99</v>
      </c>
    </row>
    <row r="888" spans="4:11" x14ac:dyDescent="0.25">
      <c r="D888">
        <v>1857</v>
      </c>
      <c r="E888">
        <v>56</v>
      </c>
      <c r="F888" s="1">
        <v>40529</v>
      </c>
      <c r="G888" t="s">
        <v>81</v>
      </c>
      <c r="H888" t="s">
        <v>82</v>
      </c>
      <c r="I888" s="2">
        <v>5.94</v>
      </c>
      <c r="J888">
        <v>1</v>
      </c>
      <c r="K888" s="2">
        <v>0.99</v>
      </c>
    </row>
    <row r="889" spans="4:11" x14ac:dyDescent="0.25">
      <c r="D889">
        <v>1861</v>
      </c>
      <c r="E889">
        <v>56</v>
      </c>
      <c r="F889" s="1">
        <v>40529</v>
      </c>
      <c r="G889" t="s">
        <v>81</v>
      </c>
      <c r="H889" t="s">
        <v>82</v>
      </c>
      <c r="I889" s="2">
        <v>5.94</v>
      </c>
      <c r="J889">
        <v>1</v>
      </c>
      <c r="K889" s="2">
        <v>0.99</v>
      </c>
    </row>
    <row r="890" spans="4:11" x14ac:dyDescent="0.25">
      <c r="D890">
        <v>1865</v>
      </c>
      <c r="E890">
        <v>56</v>
      </c>
      <c r="F890" s="1">
        <v>40529</v>
      </c>
      <c r="G890" t="s">
        <v>81</v>
      </c>
      <c r="H890" t="s">
        <v>82</v>
      </c>
      <c r="I890" s="2">
        <v>5.94</v>
      </c>
      <c r="J890">
        <v>1</v>
      </c>
      <c r="K890" s="2">
        <v>0.99</v>
      </c>
    </row>
    <row r="891" spans="4:11" x14ac:dyDescent="0.25">
      <c r="D891">
        <v>1869</v>
      </c>
      <c r="E891">
        <v>56</v>
      </c>
      <c r="F891" s="1">
        <v>40529</v>
      </c>
      <c r="G891" t="s">
        <v>81</v>
      </c>
      <c r="H891" t="s">
        <v>82</v>
      </c>
      <c r="I891" s="2">
        <v>5.94</v>
      </c>
      <c r="J891">
        <v>1</v>
      </c>
      <c r="K891" s="2">
        <v>0.99</v>
      </c>
    </row>
    <row r="892" spans="4:11" x14ac:dyDescent="0.25">
      <c r="D892">
        <v>1875</v>
      </c>
      <c r="E892">
        <v>3</v>
      </c>
      <c r="F892" s="1">
        <v>40532</v>
      </c>
      <c r="G892" t="s">
        <v>78</v>
      </c>
      <c r="H892" t="s">
        <v>15</v>
      </c>
      <c r="I892" s="2">
        <v>8.91</v>
      </c>
      <c r="J892">
        <v>1</v>
      </c>
      <c r="K892" s="2">
        <v>0.99</v>
      </c>
    </row>
    <row r="893" spans="4:11" x14ac:dyDescent="0.25">
      <c r="D893">
        <v>1881</v>
      </c>
      <c r="E893">
        <v>3</v>
      </c>
      <c r="F893" s="1">
        <v>40532</v>
      </c>
      <c r="G893" t="s">
        <v>78</v>
      </c>
      <c r="H893" t="s">
        <v>15</v>
      </c>
      <c r="I893" s="2">
        <v>8.91</v>
      </c>
      <c r="J893">
        <v>1</v>
      </c>
      <c r="K893" s="2">
        <v>0.99</v>
      </c>
    </row>
    <row r="894" spans="4:11" x14ac:dyDescent="0.25">
      <c r="D894">
        <v>1887</v>
      </c>
      <c r="E894">
        <v>3</v>
      </c>
      <c r="F894" s="1">
        <v>40532</v>
      </c>
      <c r="G894" t="s">
        <v>78</v>
      </c>
      <c r="H894" t="s">
        <v>15</v>
      </c>
      <c r="I894" s="2">
        <v>8.91</v>
      </c>
      <c r="J894">
        <v>1</v>
      </c>
      <c r="K894" s="2">
        <v>0.99</v>
      </c>
    </row>
    <row r="895" spans="4:11" x14ac:dyDescent="0.25">
      <c r="D895">
        <v>1893</v>
      </c>
      <c r="E895">
        <v>3</v>
      </c>
      <c r="F895" s="1">
        <v>40532</v>
      </c>
      <c r="G895" t="s">
        <v>78</v>
      </c>
      <c r="H895" t="s">
        <v>15</v>
      </c>
      <c r="I895" s="2">
        <v>8.91</v>
      </c>
      <c r="J895">
        <v>1</v>
      </c>
      <c r="K895" s="2">
        <v>0.99</v>
      </c>
    </row>
    <row r="896" spans="4:11" x14ac:dyDescent="0.25">
      <c r="D896">
        <v>1899</v>
      </c>
      <c r="E896">
        <v>3</v>
      </c>
      <c r="F896" s="1">
        <v>40532</v>
      </c>
      <c r="G896" t="s">
        <v>78</v>
      </c>
      <c r="H896" t="s">
        <v>15</v>
      </c>
      <c r="I896" s="2">
        <v>8.91</v>
      </c>
      <c r="J896">
        <v>1</v>
      </c>
      <c r="K896" s="2">
        <v>0.99</v>
      </c>
    </row>
    <row r="897" spans="4:11" x14ac:dyDescent="0.25">
      <c r="D897">
        <v>1905</v>
      </c>
      <c r="E897">
        <v>3</v>
      </c>
      <c r="F897" s="1">
        <v>40532</v>
      </c>
      <c r="G897" t="s">
        <v>78</v>
      </c>
      <c r="H897" t="s">
        <v>15</v>
      </c>
      <c r="I897" s="2">
        <v>8.91</v>
      </c>
      <c r="J897">
        <v>1</v>
      </c>
      <c r="K897" s="2">
        <v>0.99</v>
      </c>
    </row>
    <row r="898" spans="4:11" x14ac:dyDescent="0.25">
      <c r="D898">
        <v>1911</v>
      </c>
      <c r="E898">
        <v>3</v>
      </c>
      <c r="F898" s="1">
        <v>40532</v>
      </c>
      <c r="G898" t="s">
        <v>78</v>
      </c>
      <c r="H898" t="s">
        <v>15</v>
      </c>
      <c r="I898" s="2">
        <v>8.91</v>
      </c>
      <c r="J898">
        <v>1</v>
      </c>
      <c r="K898" s="2">
        <v>0.99</v>
      </c>
    </row>
    <row r="899" spans="4:11" x14ac:dyDescent="0.25">
      <c r="D899">
        <v>1917</v>
      </c>
      <c r="E899">
        <v>3</v>
      </c>
      <c r="F899" s="1">
        <v>40532</v>
      </c>
      <c r="G899" t="s">
        <v>78</v>
      </c>
      <c r="H899" t="s">
        <v>15</v>
      </c>
      <c r="I899" s="2">
        <v>8.91</v>
      </c>
      <c r="J899">
        <v>1</v>
      </c>
      <c r="K899" s="2">
        <v>0.99</v>
      </c>
    </row>
    <row r="900" spans="4:11" x14ac:dyDescent="0.25">
      <c r="D900">
        <v>1923</v>
      </c>
      <c r="E900">
        <v>3</v>
      </c>
      <c r="F900" s="1">
        <v>40532</v>
      </c>
      <c r="G900" t="s">
        <v>78</v>
      </c>
      <c r="H900" t="s">
        <v>15</v>
      </c>
      <c r="I900" s="2">
        <v>8.91</v>
      </c>
      <c r="J900">
        <v>1</v>
      </c>
      <c r="K900" s="2">
        <v>0.99</v>
      </c>
    </row>
    <row r="901" spans="4:11" x14ac:dyDescent="0.25">
      <c r="D901">
        <v>1932</v>
      </c>
      <c r="E901">
        <v>12</v>
      </c>
      <c r="F901" s="1">
        <v>40537</v>
      </c>
      <c r="G901" t="s">
        <v>47</v>
      </c>
      <c r="H901" t="s">
        <v>41</v>
      </c>
      <c r="I901" s="2">
        <v>13.86</v>
      </c>
      <c r="J901">
        <v>1</v>
      </c>
      <c r="K901" s="2">
        <v>0.99</v>
      </c>
    </row>
    <row r="902" spans="4:11" x14ac:dyDescent="0.25">
      <c r="D902">
        <v>1941</v>
      </c>
      <c r="E902">
        <v>12</v>
      </c>
      <c r="F902" s="1">
        <v>40537</v>
      </c>
      <c r="G902" t="s">
        <v>47</v>
      </c>
      <c r="H902" t="s">
        <v>41</v>
      </c>
      <c r="I902" s="2">
        <v>13.86</v>
      </c>
      <c r="J902">
        <v>1</v>
      </c>
      <c r="K902" s="2">
        <v>0.99</v>
      </c>
    </row>
    <row r="903" spans="4:11" x14ac:dyDescent="0.25">
      <c r="D903">
        <v>1950</v>
      </c>
      <c r="E903">
        <v>12</v>
      </c>
      <c r="F903" s="1">
        <v>40537</v>
      </c>
      <c r="G903" t="s">
        <v>47</v>
      </c>
      <c r="H903" t="s">
        <v>41</v>
      </c>
      <c r="I903" s="2">
        <v>13.86</v>
      </c>
      <c r="J903">
        <v>1</v>
      </c>
      <c r="K903" s="2">
        <v>0.99</v>
      </c>
    </row>
    <row r="904" spans="4:11" x14ac:dyDescent="0.25">
      <c r="D904">
        <v>1959</v>
      </c>
      <c r="E904">
        <v>12</v>
      </c>
      <c r="F904" s="1">
        <v>40537</v>
      </c>
      <c r="G904" t="s">
        <v>47</v>
      </c>
      <c r="H904" t="s">
        <v>41</v>
      </c>
      <c r="I904" s="2">
        <v>13.86</v>
      </c>
      <c r="J904">
        <v>1</v>
      </c>
      <c r="K904" s="2">
        <v>0.99</v>
      </c>
    </row>
    <row r="905" spans="4:11" x14ac:dyDescent="0.25">
      <c r="D905">
        <v>1968</v>
      </c>
      <c r="E905">
        <v>12</v>
      </c>
      <c r="F905" s="1">
        <v>40537</v>
      </c>
      <c r="G905" t="s">
        <v>47</v>
      </c>
      <c r="H905" t="s">
        <v>41</v>
      </c>
      <c r="I905" s="2">
        <v>13.86</v>
      </c>
      <c r="J905">
        <v>1</v>
      </c>
      <c r="K905" s="2">
        <v>0.99</v>
      </c>
    </row>
    <row r="906" spans="4:11" x14ac:dyDescent="0.25">
      <c r="D906">
        <v>1977</v>
      </c>
      <c r="E906">
        <v>12</v>
      </c>
      <c r="F906" s="1">
        <v>40537</v>
      </c>
      <c r="G906" t="s">
        <v>47</v>
      </c>
      <c r="H906" t="s">
        <v>41</v>
      </c>
      <c r="I906" s="2">
        <v>13.86</v>
      </c>
      <c r="J906">
        <v>1</v>
      </c>
      <c r="K906" s="2">
        <v>0.99</v>
      </c>
    </row>
    <row r="907" spans="4:11" x14ac:dyDescent="0.25">
      <c r="D907">
        <v>1986</v>
      </c>
      <c r="E907">
        <v>12</v>
      </c>
      <c r="F907" s="1">
        <v>40537</v>
      </c>
      <c r="G907" t="s">
        <v>47</v>
      </c>
      <c r="H907" t="s">
        <v>41</v>
      </c>
      <c r="I907" s="2">
        <v>13.86</v>
      </c>
      <c r="J907">
        <v>1</v>
      </c>
      <c r="K907" s="2">
        <v>0.99</v>
      </c>
    </row>
    <row r="908" spans="4:11" x14ac:dyDescent="0.25">
      <c r="D908">
        <v>1995</v>
      </c>
      <c r="E908">
        <v>12</v>
      </c>
      <c r="F908" s="1">
        <v>40537</v>
      </c>
      <c r="G908" t="s">
        <v>47</v>
      </c>
      <c r="H908" t="s">
        <v>41</v>
      </c>
      <c r="I908" s="2">
        <v>13.86</v>
      </c>
      <c r="J908">
        <v>1</v>
      </c>
      <c r="K908" s="2">
        <v>0.99</v>
      </c>
    </row>
    <row r="909" spans="4:11" x14ac:dyDescent="0.25">
      <c r="D909">
        <v>2004</v>
      </c>
      <c r="E909">
        <v>12</v>
      </c>
      <c r="F909" s="1">
        <v>40537</v>
      </c>
      <c r="G909" t="s">
        <v>47</v>
      </c>
      <c r="H909" t="s">
        <v>41</v>
      </c>
      <c r="I909" s="2">
        <v>13.86</v>
      </c>
      <c r="J909">
        <v>1</v>
      </c>
      <c r="K909" s="2">
        <v>0.99</v>
      </c>
    </row>
    <row r="910" spans="4:11" x14ac:dyDescent="0.25">
      <c r="D910">
        <v>2013</v>
      </c>
      <c r="E910">
        <v>12</v>
      </c>
      <c r="F910" s="1">
        <v>40537</v>
      </c>
      <c r="G910" t="s">
        <v>47</v>
      </c>
      <c r="H910" t="s">
        <v>41</v>
      </c>
      <c r="I910" s="2">
        <v>13.86</v>
      </c>
      <c r="J910">
        <v>1</v>
      </c>
      <c r="K910" s="2">
        <v>0.99</v>
      </c>
    </row>
    <row r="911" spans="4:11" x14ac:dyDescent="0.25">
      <c r="D911">
        <v>2022</v>
      </c>
      <c r="E911">
        <v>12</v>
      </c>
      <c r="F911" s="1">
        <v>40537</v>
      </c>
      <c r="G911" t="s">
        <v>47</v>
      </c>
      <c r="H911" t="s">
        <v>41</v>
      </c>
      <c r="I911" s="2">
        <v>13.86</v>
      </c>
      <c r="J911">
        <v>1</v>
      </c>
      <c r="K911" s="2">
        <v>0.99</v>
      </c>
    </row>
    <row r="912" spans="4:11" x14ac:dyDescent="0.25">
      <c r="D912">
        <v>2031</v>
      </c>
      <c r="E912">
        <v>12</v>
      </c>
      <c r="F912" s="1">
        <v>40537</v>
      </c>
      <c r="G912" t="s">
        <v>47</v>
      </c>
      <c r="H912" t="s">
        <v>41</v>
      </c>
      <c r="I912" s="2">
        <v>13.86</v>
      </c>
      <c r="J912">
        <v>1</v>
      </c>
      <c r="K912" s="2">
        <v>0.99</v>
      </c>
    </row>
    <row r="913" spans="4:11" x14ac:dyDescent="0.25">
      <c r="D913">
        <v>2040</v>
      </c>
      <c r="E913">
        <v>12</v>
      </c>
      <c r="F913" s="1">
        <v>40537</v>
      </c>
      <c r="G913" t="s">
        <v>47</v>
      </c>
      <c r="H913" t="s">
        <v>41</v>
      </c>
      <c r="I913" s="2">
        <v>13.86</v>
      </c>
      <c r="J913">
        <v>1</v>
      </c>
      <c r="K913" s="2">
        <v>0.99</v>
      </c>
    </row>
    <row r="914" spans="4:11" x14ac:dyDescent="0.25">
      <c r="D914">
        <v>2049</v>
      </c>
      <c r="E914">
        <v>12</v>
      </c>
      <c r="F914" s="1">
        <v>40537</v>
      </c>
      <c r="G914" t="s">
        <v>47</v>
      </c>
      <c r="H914" t="s">
        <v>41</v>
      </c>
      <c r="I914" s="2">
        <v>13.86</v>
      </c>
      <c r="J914">
        <v>1</v>
      </c>
      <c r="K914" s="2">
        <v>0.99</v>
      </c>
    </row>
    <row r="915" spans="4:11" x14ac:dyDescent="0.25">
      <c r="D915">
        <v>2063</v>
      </c>
      <c r="E915">
        <v>26</v>
      </c>
      <c r="F915" s="1">
        <v>40545</v>
      </c>
      <c r="G915" t="s">
        <v>68</v>
      </c>
      <c r="H915" t="s">
        <v>17</v>
      </c>
      <c r="I915" s="2">
        <v>0.99</v>
      </c>
      <c r="J915">
        <v>1</v>
      </c>
      <c r="K915" s="2">
        <v>0.99</v>
      </c>
    </row>
    <row r="916" spans="4:11" x14ac:dyDescent="0.25">
      <c r="D916">
        <v>2064</v>
      </c>
      <c r="E916">
        <v>27</v>
      </c>
      <c r="F916" s="1">
        <v>40558</v>
      </c>
      <c r="G916" t="s">
        <v>50</v>
      </c>
      <c r="H916" t="s">
        <v>17</v>
      </c>
      <c r="I916" s="2">
        <v>1.98</v>
      </c>
      <c r="J916">
        <v>1</v>
      </c>
      <c r="K916" s="2">
        <v>0.99</v>
      </c>
    </row>
    <row r="917" spans="4:11" x14ac:dyDescent="0.25">
      <c r="D917">
        <v>2065</v>
      </c>
      <c r="E917">
        <v>27</v>
      </c>
      <c r="F917" s="1">
        <v>40558</v>
      </c>
      <c r="G917" t="s">
        <v>50</v>
      </c>
      <c r="H917" t="s">
        <v>17</v>
      </c>
      <c r="I917" s="2">
        <v>1.98</v>
      </c>
      <c r="J917">
        <v>1</v>
      </c>
      <c r="K917" s="2">
        <v>0.99</v>
      </c>
    </row>
    <row r="918" spans="4:11" x14ac:dyDescent="0.25">
      <c r="D918">
        <v>2067</v>
      </c>
      <c r="E918">
        <v>29</v>
      </c>
      <c r="F918" s="1">
        <v>40558</v>
      </c>
      <c r="G918" t="s">
        <v>57</v>
      </c>
      <c r="H918" t="s">
        <v>15</v>
      </c>
      <c r="I918" s="2">
        <v>1.98</v>
      </c>
      <c r="J918">
        <v>1</v>
      </c>
      <c r="K918" s="2">
        <v>0.99</v>
      </c>
    </row>
    <row r="919" spans="4:11" x14ac:dyDescent="0.25">
      <c r="D919">
        <v>2069</v>
      </c>
      <c r="E919">
        <v>29</v>
      </c>
      <c r="F919" s="1">
        <v>40558</v>
      </c>
      <c r="G919" t="s">
        <v>57</v>
      </c>
      <c r="H919" t="s">
        <v>15</v>
      </c>
      <c r="I919" s="2">
        <v>1.98</v>
      </c>
      <c r="J919">
        <v>1</v>
      </c>
      <c r="K919" s="2">
        <v>0.99</v>
      </c>
    </row>
    <row r="920" spans="4:11" x14ac:dyDescent="0.25">
      <c r="D920">
        <v>2071</v>
      </c>
      <c r="E920">
        <v>31</v>
      </c>
      <c r="F920" s="1">
        <v>40559</v>
      </c>
      <c r="G920" t="s">
        <v>32</v>
      </c>
      <c r="H920" t="s">
        <v>15</v>
      </c>
      <c r="I920" s="2">
        <v>3.96</v>
      </c>
      <c r="J920">
        <v>1</v>
      </c>
      <c r="K920" s="2">
        <v>0.99</v>
      </c>
    </row>
    <row r="921" spans="4:11" x14ac:dyDescent="0.25">
      <c r="D921">
        <v>2073</v>
      </c>
      <c r="E921">
        <v>31</v>
      </c>
      <c r="F921" s="1">
        <v>40559</v>
      </c>
      <c r="G921" t="s">
        <v>32</v>
      </c>
      <c r="H921" t="s">
        <v>15</v>
      </c>
      <c r="I921" s="2">
        <v>3.96</v>
      </c>
      <c r="J921">
        <v>1</v>
      </c>
      <c r="K921" s="2">
        <v>0.99</v>
      </c>
    </row>
    <row r="922" spans="4:11" x14ac:dyDescent="0.25">
      <c r="D922">
        <v>2075</v>
      </c>
      <c r="E922">
        <v>31</v>
      </c>
      <c r="F922" s="1">
        <v>40559</v>
      </c>
      <c r="G922" t="s">
        <v>32</v>
      </c>
      <c r="H922" t="s">
        <v>15</v>
      </c>
      <c r="I922" s="2">
        <v>3.96</v>
      </c>
      <c r="J922">
        <v>1</v>
      </c>
      <c r="K922" s="2">
        <v>0.99</v>
      </c>
    </row>
    <row r="923" spans="4:11" x14ac:dyDescent="0.25">
      <c r="D923">
        <v>2077</v>
      </c>
      <c r="E923">
        <v>31</v>
      </c>
      <c r="F923" s="1">
        <v>40559</v>
      </c>
      <c r="G923" t="s">
        <v>32</v>
      </c>
      <c r="H923" t="s">
        <v>15</v>
      </c>
      <c r="I923" s="2">
        <v>3.96</v>
      </c>
      <c r="J923">
        <v>1</v>
      </c>
      <c r="K923" s="2">
        <v>0.99</v>
      </c>
    </row>
    <row r="924" spans="4:11" x14ac:dyDescent="0.25">
      <c r="D924">
        <v>2081</v>
      </c>
      <c r="E924">
        <v>35</v>
      </c>
      <c r="F924" s="1">
        <v>40560</v>
      </c>
      <c r="G924" t="s">
        <v>84</v>
      </c>
      <c r="H924" t="s">
        <v>44</v>
      </c>
      <c r="I924" s="2">
        <v>5.94</v>
      </c>
      <c r="J924">
        <v>1</v>
      </c>
      <c r="K924" s="2">
        <v>0.99</v>
      </c>
    </row>
    <row r="925" spans="4:11" x14ac:dyDescent="0.25">
      <c r="D925">
        <v>2085</v>
      </c>
      <c r="E925">
        <v>35</v>
      </c>
      <c r="F925" s="1">
        <v>40560</v>
      </c>
      <c r="G925" t="s">
        <v>84</v>
      </c>
      <c r="H925" t="s">
        <v>44</v>
      </c>
      <c r="I925" s="2">
        <v>5.94</v>
      </c>
      <c r="J925">
        <v>1</v>
      </c>
      <c r="K925" s="2">
        <v>0.99</v>
      </c>
    </row>
    <row r="926" spans="4:11" x14ac:dyDescent="0.25">
      <c r="D926">
        <v>2089</v>
      </c>
      <c r="E926">
        <v>35</v>
      </c>
      <c r="F926" s="1">
        <v>40560</v>
      </c>
      <c r="G926" t="s">
        <v>84</v>
      </c>
      <c r="H926" t="s">
        <v>44</v>
      </c>
      <c r="I926" s="2">
        <v>5.94</v>
      </c>
      <c r="J926">
        <v>1</v>
      </c>
      <c r="K926" s="2">
        <v>0.99</v>
      </c>
    </row>
    <row r="927" spans="4:11" x14ac:dyDescent="0.25">
      <c r="D927">
        <v>2093</v>
      </c>
      <c r="E927">
        <v>35</v>
      </c>
      <c r="F927" s="1">
        <v>40560</v>
      </c>
      <c r="G927" t="s">
        <v>84</v>
      </c>
      <c r="H927" t="s">
        <v>44</v>
      </c>
      <c r="I927" s="2">
        <v>5.94</v>
      </c>
      <c r="J927">
        <v>1</v>
      </c>
      <c r="K927" s="2">
        <v>0.99</v>
      </c>
    </row>
    <row r="928" spans="4:11" x14ac:dyDescent="0.25">
      <c r="D928">
        <v>2097</v>
      </c>
      <c r="E928">
        <v>35</v>
      </c>
      <c r="F928" s="1">
        <v>40560</v>
      </c>
      <c r="G928" t="s">
        <v>84</v>
      </c>
      <c r="H928" t="s">
        <v>44</v>
      </c>
      <c r="I928" s="2">
        <v>5.94</v>
      </c>
      <c r="J928">
        <v>1</v>
      </c>
      <c r="K928" s="2">
        <v>0.99</v>
      </c>
    </row>
    <row r="929" spans="4:11" x14ac:dyDescent="0.25">
      <c r="D929">
        <v>2101</v>
      </c>
      <c r="E929">
        <v>35</v>
      </c>
      <c r="F929" s="1">
        <v>40560</v>
      </c>
      <c r="G929" t="s">
        <v>84</v>
      </c>
      <c r="H929" t="s">
        <v>44</v>
      </c>
      <c r="I929" s="2">
        <v>5.94</v>
      </c>
      <c r="J929">
        <v>1</v>
      </c>
      <c r="K929" s="2">
        <v>0.99</v>
      </c>
    </row>
    <row r="930" spans="4:11" x14ac:dyDescent="0.25">
      <c r="D930">
        <v>2107</v>
      </c>
      <c r="E930">
        <v>41</v>
      </c>
      <c r="F930" s="1">
        <v>40563</v>
      </c>
      <c r="G930" t="s">
        <v>79</v>
      </c>
      <c r="H930" t="s">
        <v>21</v>
      </c>
      <c r="I930" s="2">
        <v>8.91</v>
      </c>
      <c r="J930">
        <v>1</v>
      </c>
      <c r="K930" s="2">
        <v>0.99</v>
      </c>
    </row>
    <row r="931" spans="4:11" x14ac:dyDescent="0.25">
      <c r="D931">
        <v>2113</v>
      </c>
      <c r="E931">
        <v>41</v>
      </c>
      <c r="F931" s="1">
        <v>40563</v>
      </c>
      <c r="G931" t="s">
        <v>79</v>
      </c>
      <c r="H931" t="s">
        <v>21</v>
      </c>
      <c r="I931" s="2">
        <v>8.91</v>
      </c>
      <c r="J931">
        <v>1</v>
      </c>
      <c r="K931" s="2">
        <v>0.99</v>
      </c>
    </row>
    <row r="932" spans="4:11" x14ac:dyDescent="0.25">
      <c r="D932">
        <v>2119</v>
      </c>
      <c r="E932">
        <v>41</v>
      </c>
      <c r="F932" s="1">
        <v>40563</v>
      </c>
      <c r="G932" t="s">
        <v>79</v>
      </c>
      <c r="H932" t="s">
        <v>21</v>
      </c>
      <c r="I932" s="2">
        <v>8.91</v>
      </c>
      <c r="J932">
        <v>1</v>
      </c>
      <c r="K932" s="2">
        <v>0.99</v>
      </c>
    </row>
    <row r="933" spans="4:11" x14ac:dyDescent="0.25">
      <c r="D933">
        <v>2125</v>
      </c>
      <c r="E933">
        <v>41</v>
      </c>
      <c r="F933" s="1">
        <v>40563</v>
      </c>
      <c r="G933" t="s">
        <v>79</v>
      </c>
      <c r="H933" t="s">
        <v>21</v>
      </c>
      <c r="I933" s="2">
        <v>8.91</v>
      </c>
      <c r="J933">
        <v>1</v>
      </c>
      <c r="K933" s="2">
        <v>0.99</v>
      </c>
    </row>
    <row r="934" spans="4:11" x14ac:dyDescent="0.25">
      <c r="D934">
        <v>2131</v>
      </c>
      <c r="E934">
        <v>41</v>
      </c>
      <c r="F934" s="1">
        <v>40563</v>
      </c>
      <c r="G934" t="s">
        <v>79</v>
      </c>
      <c r="H934" t="s">
        <v>21</v>
      </c>
      <c r="I934" s="2">
        <v>8.91</v>
      </c>
      <c r="J934">
        <v>1</v>
      </c>
      <c r="K934" s="2">
        <v>0.99</v>
      </c>
    </row>
    <row r="935" spans="4:11" x14ac:dyDescent="0.25">
      <c r="D935">
        <v>2137</v>
      </c>
      <c r="E935">
        <v>41</v>
      </c>
      <c r="F935" s="1">
        <v>40563</v>
      </c>
      <c r="G935" t="s">
        <v>79</v>
      </c>
      <c r="H935" t="s">
        <v>21</v>
      </c>
      <c r="I935" s="2">
        <v>8.91</v>
      </c>
      <c r="J935">
        <v>1</v>
      </c>
      <c r="K935" s="2">
        <v>0.99</v>
      </c>
    </row>
    <row r="936" spans="4:11" x14ac:dyDescent="0.25">
      <c r="D936">
        <v>2143</v>
      </c>
      <c r="E936">
        <v>41</v>
      </c>
      <c r="F936" s="1">
        <v>40563</v>
      </c>
      <c r="G936" t="s">
        <v>79</v>
      </c>
      <c r="H936" t="s">
        <v>21</v>
      </c>
      <c r="I936" s="2">
        <v>8.91</v>
      </c>
      <c r="J936">
        <v>1</v>
      </c>
      <c r="K936" s="2">
        <v>0.99</v>
      </c>
    </row>
    <row r="937" spans="4:11" x14ac:dyDescent="0.25">
      <c r="D937">
        <v>2149</v>
      </c>
      <c r="E937">
        <v>41</v>
      </c>
      <c r="F937" s="1">
        <v>40563</v>
      </c>
      <c r="G937" t="s">
        <v>79</v>
      </c>
      <c r="H937" t="s">
        <v>21</v>
      </c>
      <c r="I937" s="2">
        <v>8.91</v>
      </c>
      <c r="J937">
        <v>1</v>
      </c>
      <c r="K937" s="2">
        <v>0.99</v>
      </c>
    </row>
    <row r="938" spans="4:11" x14ac:dyDescent="0.25">
      <c r="D938">
        <v>2155</v>
      </c>
      <c r="E938">
        <v>41</v>
      </c>
      <c r="F938" s="1">
        <v>40563</v>
      </c>
      <c r="G938" t="s">
        <v>79</v>
      </c>
      <c r="H938" t="s">
        <v>21</v>
      </c>
      <c r="I938" s="2">
        <v>8.91</v>
      </c>
      <c r="J938">
        <v>1</v>
      </c>
      <c r="K938" s="2">
        <v>0.99</v>
      </c>
    </row>
    <row r="939" spans="4:11" x14ac:dyDescent="0.25">
      <c r="D939">
        <v>2164</v>
      </c>
      <c r="E939">
        <v>50</v>
      </c>
      <c r="F939" s="1">
        <v>40568</v>
      </c>
      <c r="G939" t="s">
        <v>51</v>
      </c>
      <c r="H939" t="s">
        <v>52</v>
      </c>
      <c r="I939" s="2">
        <v>13.86</v>
      </c>
      <c r="J939">
        <v>1</v>
      </c>
      <c r="K939" s="2">
        <v>0.99</v>
      </c>
    </row>
    <row r="940" spans="4:11" x14ac:dyDescent="0.25">
      <c r="D940">
        <v>2173</v>
      </c>
      <c r="E940">
        <v>50</v>
      </c>
      <c r="F940" s="1">
        <v>40568</v>
      </c>
      <c r="G940" t="s">
        <v>51</v>
      </c>
      <c r="H940" t="s">
        <v>52</v>
      </c>
      <c r="I940" s="2">
        <v>13.86</v>
      </c>
      <c r="J940">
        <v>1</v>
      </c>
      <c r="K940" s="2">
        <v>0.99</v>
      </c>
    </row>
    <row r="941" spans="4:11" x14ac:dyDescent="0.25">
      <c r="D941">
        <v>2182</v>
      </c>
      <c r="E941">
        <v>50</v>
      </c>
      <c r="F941" s="1">
        <v>40568</v>
      </c>
      <c r="G941" t="s">
        <v>51</v>
      </c>
      <c r="H941" t="s">
        <v>52</v>
      </c>
      <c r="I941" s="2">
        <v>13.86</v>
      </c>
      <c r="J941">
        <v>1</v>
      </c>
      <c r="K941" s="2">
        <v>0.99</v>
      </c>
    </row>
    <row r="942" spans="4:11" x14ac:dyDescent="0.25">
      <c r="D942">
        <v>2191</v>
      </c>
      <c r="E942">
        <v>50</v>
      </c>
      <c r="F942" s="1">
        <v>40568</v>
      </c>
      <c r="G942" t="s">
        <v>51</v>
      </c>
      <c r="H942" t="s">
        <v>52</v>
      </c>
      <c r="I942" s="2">
        <v>13.86</v>
      </c>
      <c r="J942">
        <v>1</v>
      </c>
      <c r="K942" s="2">
        <v>0.99</v>
      </c>
    </row>
    <row r="943" spans="4:11" x14ac:dyDescent="0.25">
      <c r="D943">
        <v>2200</v>
      </c>
      <c r="E943">
        <v>50</v>
      </c>
      <c r="F943" s="1">
        <v>40568</v>
      </c>
      <c r="G943" t="s">
        <v>51</v>
      </c>
      <c r="H943" t="s">
        <v>52</v>
      </c>
      <c r="I943" s="2">
        <v>13.86</v>
      </c>
      <c r="J943">
        <v>1</v>
      </c>
      <c r="K943" s="2">
        <v>0.99</v>
      </c>
    </row>
    <row r="944" spans="4:11" x14ac:dyDescent="0.25">
      <c r="D944">
        <v>2209</v>
      </c>
      <c r="E944">
        <v>50</v>
      </c>
      <c r="F944" s="1">
        <v>40568</v>
      </c>
      <c r="G944" t="s">
        <v>51</v>
      </c>
      <c r="H944" t="s">
        <v>52</v>
      </c>
      <c r="I944" s="2">
        <v>13.86</v>
      </c>
      <c r="J944">
        <v>1</v>
      </c>
      <c r="K944" s="2">
        <v>0.99</v>
      </c>
    </row>
    <row r="945" spans="4:11" x14ac:dyDescent="0.25">
      <c r="D945">
        <v>2218</v>
      </c>
      <c r="E945">
        <v>50</v>
      </c>
      <c r="F945" s="1">
        <v>40568</v>
      </c>
      <c r="G945" t="s">
        <v>51</v>
      </c>
      <c r="H945" t="s">
        <v>52</v>
      </c>
      <c r="I945" s="2">
        <v>13.86</v>
      </c>
      <c r="J945">
        <v>1</v>
      </c>
      <c r="K945" s="2">
        <v>0.99</v>
      </c>
    </row>
    <row r="946" spans="4:11" x14ac:dyDescent="0.25">
      <c r="D946">
        <v>2227</v>
      </c>
      <c r="E946">
        <v>50</v>
      </c>
      <c r="F946" s="1">
        <v>40568</v>
      </c>
      <c r="G946" t="s">
        <v>51</v>
      </c>
      <c r="H946" t="s">
        <v>52</v>
      </c>
      <c r="I946" s="2">
        <v>13.86</v>
      </c>
      <c r="J946">
        <v>1</v>
      </c>
      <c r="K946" s="2">
        <v>0.99</v>
      </c>
    </row>
    <row r="947" spans="4:11" x14ac:dyDescent="0.25">
      <c r="D947">
        <v>2236</v>
      </c>
      <c r="E947">
        <v>50</v>
      </c>
      <c r="F947" s="1">
        <v>40568</v>
      </c>
      <c r="G947" t="s">
        <v>51</v>
      </c>
      <c r="H947" t="s">
        <v>52</v>
      </c>
      <c r="I947" s="2">
        <v>13.86</v>
      </c>
      <c r="J947">
        <v>1</v>
      </c>
      <c r="K947" s="2">
        <v>0.99</v>
      </c>
    </row>
    <row r="948" spans="4:11" x14ac:dyDescent="0.25">
      <c r="D948">
        <v>2245</v>
      </c>
      <c r="E948">
        <v>50</v>
      </c>
      <c r="F948" s="1">
        <v>40568</v>
      </c>
      <c r="G948" t="s">
        <v>51</v>
      </c>
      <c r="H948" t="s">
        <v>52</v>
      </c>
      <c r="I948" s="2">
        <v>13.86</v>
      </c>
      <c r="J948">
        <v>1</v>
      </c>
      <c r="K948" s="2">
        <v>0.99</v>
      </c>
    </row>
    <row r="949" spans="4:11" x14ac:dyDescent="0.25">
      <c r="D949">
        <v>2254</v>
      </c>
      <c r="E949">
        <v>50</v>
      </c>
      <c r="F949" s="1">
        <v>40568</v>
      </c>
      <c r="G949" t="s">
        <v>51</v>
      </c>
      <c r="H949" t="s">
        <v>52</v>
      </c>
      <c r="I949" s="2">
        <v>13.86</v>
      </c>
      <c r="J949">
        <v>1</v>
      </c>
      <c r="K949" s="2">
        <v>0.99</v>
      </c>
    </row>
    <row r="950" spans="4:11" x14ac:dyDescent="0.25">
      <c r="D950">
        <v>2263</v>
      </c>
      <c r="E950">
        <v>50</v>
      </c>
      <c r="F950" s="1">
        <v>40568</v>
      </c>
      <c r="G950" t="s">
        <v>51</v>
      </c>
      <c r="H950" t="s">
        <v>52</v>
      </c>
      <c r="I950" s="2">
        <v>13.86</v>
      </c>
      <c r="J950">
        <v>1</v>
      </c>
      <c r="K950" s="2">
        <v>0.99</v>
      </c>
    </row>
    <row r="951" spans="4:11" x14ac:dyDescent="0.25">
      <c r="D951">
        <v>2272</v>
      </c>
      <c r="E951">
        <v>50</v>
      </c>
      <c r="F951" s="1">
        <v>40568</v>
      </c>
      <c r="G951" t="s">
        <v>51</v>
      </c>
      <c r="H951" t="s">
        <v>52</v>
      </c>
      <c r="I951" s="2">
        <v>13.86</v>
      </c>
      <c r="J951">
        <v>1</v>
      </c>
      <c r="K951" s="2">
        <v>0.99</v>
      </c>
    </row>
    <row r="952" spans="4:11" x14ac:dyDescent="0.25">
      <c r="D952">
        <v>2281</v>
      </c>
      <c r="E952">
        <v>50</v>
      </c>
      <c r="F952" s="1">
        <v>40568</v>
      </c>
      <c r="G952" t="s">
        <v>51</v>
      </c>
      <c r="H952" t="s">
        <v>52</v>
      </c>
      <c r="I952" s="2">
        <v>13.86</v>
      </c>
      <c r="J952">
        <v>1</v>
      </c>
      <c r="K952" s="2">
        <v>0.99</v>
      </c>
    </row>
    <row r="953" spans="4:11" x14ac:dyDescent="0.25">
      <c r="D953">
        <v>2295</v>
      </c>
      <c r="E953">
        <v>5</v>
      </c>
      <c r="F953" s="1">
        <v>40576</v>
      </c>
      <c r="G953" t="s">
        <v>55</v>
      </c>
      <c r="H953" t="s">
        <v>56</v>
      </c>
      <c r="I953" s="2">
        <v>0.99</v>
      </c>
      <c r="J953">
        <v>1</v>
      </c>
      <c r="K953" s="2">
        <v>0.99</v>
      </c>
    </row>
    <row r="954" spans="4:11" x14ac:dyDescent="0.25">
      <c r="D954">
        <v>2296</v>
      </c>
      <c r="E954">
        <v>6</v>
      </c>
      <c r="F954" s="1">
        <v>40589</v>
      </c>
      <c r="G954" t="s">
        <v>55</v>
      </c>
      <c r="H954" t="s">
        <v>56</v>
      </c>
      <c r="I954" s="2">
        <v>1.98</v>
      </c>
      <c r="J954">
        <v>1</v>
      </c>
      <c r="K954" s="2">
        <v>0.99</v>
      </c>
    </row>
    <row r="955" spans="4:11" x14ac:dyDescent="0.25">
      <c r="D955">
        <v>2297</v>
      </c>
      <c r="E955">
        <v>6</v>
      </c>
      <c r="F955" s="1">
        <v>40589</v>
      </c>
      <c r="G955" t="s">
        <v>55</v>
      </c>
      <c r="H955" t="s">
        <v>56</v>
      </c>
      <c r="I955" s="2">
        <v>1.98</v>
      </c>
      <c r="J955">
        <v>1</v>
      </c>
      <c r="K955" s="2">
        <v>0.99</v>
      </c>
    </row>
    <row r="956" spans="4:11" x14ac:dyDescent="0.25">
      <c r="D956">
        <v>2299</v>
      </c>
      <c r="E956">
        <v>8</v>
      </c>
      <c r="F956" s="1">
        <v>40589</v>
      </c>
      <c r="G956" t="s">
        <v>12</v>
      </c>
      <c r="H956" t="s">
        <v>13</v>
      </c>
      <c r="I956" s="2">
        <v>1.98</v>
      </c>
      <c r="J956">
        <v>1</v>
      </c>
      <c r="K956" s="2">
        <v>0.99</v>
      </c>
    </row>
    <row r="957" spans="4:11" x14ac:dyDescent="0.25">
      <c r="D957">
        <v>2301</v>
      </c>
      <c r="E957">
        <v>8</v>
      </c>
      <c r="F957" s="1">
        <v>40589</v>
      </c>
      <c r="G957" t="s">
        <v>12</v>
      </c>
      <c r="H957" t="s">
        <v>13</v>
      </c>
      <c r="I957" s="2">
        <v>1.98</v>
      </c>
      <c r="J957">
        <v>1</v>
      </c>
      <c r="K957" s="2">
        <v>0.99</v>
      </c>
    </row>
    <row r="958" spans="4:11" x14ac:dyDescent="0.25">
      <c r="D958">
        <v>2303</v>
      </c>
      <c r="E958">
        <v>10</v>
      </c>
      <c r="F958" s="1">
        <v>40590</v>
      </c>
      <c r="G958" t="s">
        <v>40</v>
      </c>
      <c r="H958" t="s">
        <v>41</v>
      </c>
      <c r="I958" s="2">
        <v>3.96</v>
      </c>
      <c r="J958">
        <v>1</v>
      </c>
      <c r="K958" s="2">
        <v>0.99</v>
      </c>
    </row>
    <row r="959" spans="4:11" x14ac:dyDescent="0.25">
      <c r="D959">
        <v>2305</v>
      </c>
      <c r="E959">
        <v>10</v>
      </c>
      <c r="F959" s="1">
        <v>40590</v>
      </c>
      <c r="G959" t="s">
        <v>40</v>
      </c>
      <c r="H959" t="s">
        <v>41</v>
      </c>
      <c r="I959" s="2">
        <v>3.96</v>
      </c>
      <c r="J959">
        <v>1</v>
      </c>
      <c r="K959" s="2">
        <v>0.99</v>
      </c>
    </row>
    <row r="960" spans="4:11" x14ac:dyDescent="0.25">
      <c r="D960">
        <v>2307</v>
      </c>
      <c r="E960">
        <v>10</v>
      </c>
      <c r="F960" s="1">
        <v>40590</v>
      </c>
      <c r="G960" t="s">
        <v>40</v>
      </c>
      <c r="H960" t="s">
        <v>41</v>
      </c>
      <c r="I960" s="2">
        <v>3.96</v>
      </c>
      <c r="J960">
        <v>1</v>
      </c>
      <c r="K960" s="2">
        <v>0.99</v>
      </c>
    </row>
    <row r="961" spans="4:11" x14ac:dyDescent="0.25">
      <c r="D961">
        <v>2309</v>
      </c>
      <c r="E961">
        <v>10</v>
      </c>
      <c r="F961" s="1">
        <v>40590</v>
      </c>
      <c r="G961" t="s">
        <v>40</v>
      </c>
      <c r="H961" t="s">
        <v>41</v>
      </c>
      <c r="I961" s="2">
        <v>3.96</v>
      </c>
      <c r="J961">
        <v>1</v>
      </c>
      <c r="K961" s="2">
        <v>0.99</v>
      </c>
    </row>
    <row r="962" spans="4:11" x14ac:dyDescent="0.25">
      <c r="D962">
        <v>2313</v>
      </c>
      <c r="E962">
        <v>14</v>
      </c>
      <c r="F962" s="1">
        <v>40591</v>
      </c>
      <c r="G962" t="s">
        <v>14</v>
      </c>
      <c r="H962" t="s">
        <v>15</v>
      </c>
      <c r="I962" s="2">
        <v>5.94</v>
      </c>
      <c r="J962">
        <v>1</v>
      </c>
      <c r="K962" s="2">
        <v>0.99</v>
      </c>
    </row>
    <row r="963" spans="4:11" x14ac:dyDescent="0.25">
      <c r="D963">
        <v>2317</v>
      </c>
      <c r="E963">
        <v>14</v>
      </c>
      <c r="F963" s="1">
        <v>40591</v>
      </c>
      <c r="G963" t="s">
        <v>14</v>
      </c>
      <c r="H963" t="s">
        <v>15</v>
      </c>
      <c r="I963" s="2">
        <v>5.94</v>
      </c>
      <c r="J963">
        <v>1</v>
      </c>
      <c r="K963" s="2">
        <v>0.99</v>
      </c>
    </row>
    <row r="964" spans="4:11" x14ac:dyDescent="0.25">
      <c r="D964">
        <v>2321</v>
      </c>
      <c r="E964">
        <v>14</v>
      </c>
      <c r="F964" s="1">
        <v>40591</v>
      </c>
      <c r="G964" t="s">
        <v>14</v>
      </c>
      <c r="H964" t="s">
        <v>15</v>
      </c>
      <c r="I964" s="2">
        <v>5.94</v>
      </c>
      <c r="J964">
        <v>1</v>
      </c>
      <c r="K964" s="2">
        <v>0.99</v>
      </c>
    </row>
    <row r="965" spans="4:11" x14ac:dyDescent="0.25">
      <c r="D965">
        <v>2325</v>
      </c>
      <c r="E965">
        <v>14</v>
      </c>
      <c r="F965" s="1">
        <v>40591</v>
      </c>
      <c r="G965" t="s">
        <v>14</v>
      </c>
      <c r="H965" t="s">
        <v>15</v>
      </c>
      <c r="I965" s="2">
        <v>5.94</v>
      </c>
      <c r="J965">
        <v>1</v>
      </c>
      <c r="K965" s="2">
        <v>0.99</v>
      </c>
    </row>
    <row r="966" spans="4:11" x14ac:dyDescent="0.25">
      <c r="D966">
        <v>2329</v>
      </c>
      <c r="E966">
        <v>14</v>
      </c>
      <c r="F966" s="1">
        <v>40591</v>
      </c>
      <c r="G966" t="s">
        <v>14</v>
      </c>
      <c r="H966" t="s">
        <v>15</v>
      </c>
      <c r="I966" s="2">
        <v>5.94</v>
      </c>
      <c r="J966">
        <v>1</v>
      </c>
      <c r="K966" s="2">
        <v>0.99</v>
      </c>
    </row>
    <row r="967" spans="4:11" x14ac:dyDescent="0.25">
      <c r="D967">
        <v>2333</v>
      </c>
      <c r="E967">
        <v>14</v>
      </c>
      <c r="F967" s="1">
        <v>40591</v>
      </c>
      <c r="G967" t="s">
        <v>14</v>
      </c>
      <c r="H967" t="s">
        <v>15</v>
      </c>
      <c r="I967" s="2">
        <v>5.94</v>
      </c>
      <c r="J967">
        <v>1</v>
      </c>
      <c r="K967" s="2">
        <v>0.99</v>
      </c>
    </row>
    <row r="968" spans="4:11" x14ac:dyDescent="0.25">
      <c r="D968">
        <v>2339</v>
      </c>
      <c r="E968">
        <v>20</v>
      </c>
      <c r="F968" s="1">
        <v>40594</v>
      </c>
      <c r="G968" t="s">
        <v>27</v>
      </c>
      <c r="H968" t="s">
        <v>17</v>
      </c>
      <c r="I968" s="2">
        <v>8.91</v>
      </c>
      <c r="J968">
        <v>1</v>
      </c>
      <c r="K968" s="2">
        <v>0.99</v>
      </c>
    </row>
    <row r="969" spans="4:11" x14ac:dyDescent="0.25">
      <c r="D969">
        <v>2345</v>
      </c>
      <c r="E969">
        <v>20</v>
      </c>
      <c r="F969" s="1">
        <v>40594</v>
      </c>
      <c r="G969" t="s">
        <v>27</v>
      </c>
      <c r="H969" t="s">
        <v>17</v>
      </c>
      <c r="I969" s="2">
        <v>8.91</v>
      </c>
      <c r="J969">
        <v>1</v>
      </c>
      <c r="K969" s="2">
        <v>0.99</v>
      </c>
    </row>
    <row r="970" spans="4:11" x14ac:dyDescent="0.25">
      <c r="D970">
        <v>2351</v>
      </c>
      <c r="E970">
        <v>20</v>
      </c>
      <c r="F970" s="1">
        <v>40594</v>
      </c>
      <c r="G970" t="s">
        <v>27</v>
      </c>
      <c r="H970" t="s">
        <v>17</v>
      </c>
      <c r="I970" s="2">
        <v>8.91</v>
      </c>
      <c r="J970">
        <v>1</v>
      </c>
      <c r="K970" s="2">
        <v>0.99</v>
      </c>
    </row>
    <row r="971" spans="4:11" x14ac:dyDescent="0.25">
      <c r="D971">
        <v>2357</v>
      </c>
      <c r="E971">
        <v>20</v>
      </c>
      <c r="F971" s="1">
        <v>40594</v>
      </c>
      <c r="G971" t="s">
        <v>27</v>
      </c>
      <c r="H971" t="s">
        <v>17</v>
      </c>
      <c r="I971" s="2">
        <v>8.91</v>
      </c>
      <c r="J971">
        <v>1</v>
      </c>
      <c r="K971" s="2">
        <v>0.99</v>
      </c>
    </row>
    <row r="972" spans="4:11" x14ac:dyDescent="0.25">
      <c r="D972">
        <v>2363</v>
      </c>
      <c r="E972">
        <v>20</v>
      </c>
      <c r="F972" s="1">
        <v>40594</v>
      </c>
      <c r="G972" t="s">
        <v>27</v>
      </c>
      <c r="H972" t="s">
        <v>17</v>
      </c>
      <c r="I972" s="2">
        <v>8.91</v>
      </c>
      <c r="J972">
        <v>1</v>
      </c>
      <c r="K972" s="2">
        <v>0.99</v>
      </c>
    </row>
    <row r="973" spans="4:11" x14ac:dyDescent="0.25">
      <c r="D973">
        <v>2369</v>
      </c>
      <c r="E973">
        <v>20</v>
      </c>
      <c r="F973" s="1">
        <v>40594</v>
      </c>
      <c r="G973" t="s">
        <v>27</v>
      </c>
      <c r="H973" t="s">
        <v>17</v>
      </c>
      <c r="I973" s="2">
        <v>8.91</v>
      </c>
      <c r="J973">
        <v>1</v>
      </c>
      <c r="K973" s="2">
        <v>0.99</v>
      </c>
    </row>
    <row r="974" spans="4:11" x14ac:dyDescent="0.25">
      <c r="D974">
        <v>2375</v>
      </c>
      <c r="E974">
        <v>20</v>
      </c>
      <c r="F974" s="1">
        <v>40594</v>
      </c>
      <c r="G974" t="s">
        <v>27</v>
      </c>
      <c r="H974" t="s">
        <v>17</v>
      </c>
      <c r="I974" s="2">
        <v>8.91</v>
      </c>
      <c r="J974">
        <v>1</v>
      </c>
      <c r="K974" s="2">
        <v>0.99</v>
      </c>
    </row>
    <row r="975" spans="4:11" x14ac:dyDescent="0.25">
      <c r="D975">
        <v>2381</v>
      </c>
      <c r="E975">
        <v>20</v>
      </c>
      <c r="F975" s="1">
        <v>40594</v>
      </c>
      <c r="G975" t="s">
        <v>27</v>
      </c>
      <c r="H975" t="s">
        <v>17</v>
      </c>
      <c r="I975" s="2">
        <v>8.91</v>
      </c>
      <c r="J975">
        <v>1</v>
      </c>
      <c r="K975" s="2">
        <v>0.99</v>
      </c>
    </row>
    <row r="976" spans="4:11" x14ac:dyDescent="0.25">
      <c r="D976">
        <v>2387</v>
      </c>
      <c r="E976">
        <v>20</v>
      </c>
      <c r="F976" s="1">
        <v>40594</v>
      </c>
      <c r="G976" t="s">
        <v>27</v>
      </c>
      <c r="H976" t="s">
        <v>17</v>
      </c>
      <c r="I976" s="2">
        <v>8.91</v>
      </c>
      <c r="J976">
        <v>1</v>
      </c>
      <c r="K976" s="2">
        <v>0.99</v>
      </c>
    </row>
    <row r="977" spans="4:11" x14ac:dyDescent="0.25">
      <c r="D977">
        <v>2396</v>
      </c>
      <c r="E977">
        <v>29</v>
      </c>
      <c r="F977" s="1">
        <v>40599</v>
      </c>
      <c r="G977" t="s">
        <v>57</v>
      </c>
      <c r="H977" t="s">
        <v>15</v>
      </c>
      <c r="I977" s="2">
        <v>13.86</v>
      </c>
      <c r="J977">
        <v>1</v>
      </c>
      <c r="K977" s="2">
        <v>0.99</v>
      </c>
    </row>
    <row r="978" spans="4:11" x14ac:dyDescent="0.25">
      <c r="D978">
        <v>2405</v>
      </c>
      <c r="E978">
        <v>29</v>
      </c>
      <c r="F978" s="1">
        <v>40599</v>
      </c>
      <c r="G978" t="s">
        <v>57</v>
      </c>
      <c r="H978" t="s">
        <v>15</v>
      </c>
      <c r="I978" s="2">
        <v>13.86</v>
      </c>
      <c r="J978">
        <v>1</v>
      </c>
      <c r="K978" s="2">
        <v>0.99</v>
      </c>
    </row>
    <row r="979" spans="4:11" x14ac:dyDescent="0.25">
      <c r="D979">
        <v>2414</v>
      </c>
      <c r="E979">
        <v>29</v>
      </c>
      <c r="F979" s="1">
        <v>40599</v>
      </c>
      <c r="G979" t="s">
        <v>57</v>
      </c>
      <c r="H979" t="s">
        <v>15</v>
      </c>
      <c r="I979" s="2">
        <v>13.86</v>
      </c>
      <c r="J979">
        <v>1</v>
      </c>
      <c r="K979" s="2">
        <v>0.99</v>
      </c>
    </row>
    <row r="980" spans="4:11" x14ac:dyDescent="0.25">
      <c r="D980">
        <v>2423</v>
      </c>
      <c r="E980">
        <v>29</v>
      </c>
      <c r="F980" s="1">
        <v>40599</v>
      </c>
      <c r="G980" t="s">
        <v>57</v>
      </c>
      <c r="H980" t="s">
        <v>15</v>
      </c>
      <c r="I980" s="2">
        <v>13.86</v>
      </c>
      <c r="J980">
        <v>1</v>
      </c>
      <c r="K980" s="2">
        <v>0.99</v>
      </c>
    </row>
    <row r="981" spans="4:11" x14ac:dyDescent="0.25">
      <c r="D981">
        <v>2432</v>
      </c>
      <c r="E981">
        <v>29</v>
      </c>
      <c r="F981" s="1">
        <v>40599</v>
      </c>
      <c r="G981" t="s">
        <v>57</v>
      </c>
      <c r="H981" t="s">
        <v>15</v>
      </c>
      <c r="I981" s="2">
        <v>13.86</v>
      </c>
      <c r="J981">
        <v>1</v>
      </c>
      <c r="K981" s="2">
        <v>0.99</v>
      </c>
    </row>
    <row r="982" spans="4:11" x14ac:dyDescent="0.25">
      <c r="D982">
        <v>2441</v>
      </c>
      <c r="E982">
        <v>29</v>
      </c>
      <c r="F982" s="1">
        <v>40599</v>
      </c>
      <c r="G982" t="s">
        <v>57</v>
      </c>
      <c r="H982" t="s">
        <v>15</v>
      </c>
      <c r="I982" s="2">
        <v>13.86</v>
      </c>
      <c r="J982">
        <v>1</v>
      </c>
      <c r="K982" s="2">
        <v>0.99</v>
      </c>
    </row>
    <row r="983" spans="4:11" x14ac:dyDescent="0.25">
      <c r="D983">
        <v>2450</v>
      </c>
      <c r="E983">
        <v>29</v>
      </c>
      <c r="F983" s="1">
        <v>40599</v>
      </c>
      <c r="G983" t="s">
        <v>57</v>
      </c>
      <c r="H983" t="s">
        <v>15</v>
      </c>
      <c r="I983" s="2">
        <v>13.86</v>
      </c>
      <c r="J983">
        <v>1</v>
      </c>
      <c r="K983" s="2">
        <v>0.99</v>
      </c>
    </row>
    <row r="984" spans="4:11" x14ac:dyDescent="0.25">
      <c r="D984">
        <v>2459</v>
      </c>
      <c r="E984">
        <v>29</v>
      </c>
      <c r="F984" s="1">
        <v>40599</v>
      </c>
      <c r="G984" t="s">
        <v>57</v>
      </c>
      <c r="H984" t="s">
        <v>15</v>
      </c>
      <c r="I984" s="2">
        <v>13.86</v>
      </c>
      <c r="J984">
        <v>1</v>
      </c>
      <c r="K984" s="2">
        <v>0.99</v>
      </c>
    </row>
    <row r="985" spans="4:11" x14ac:dyDescent="0.25">
      <c r="D985">
        <v>2468</v>
      </c>
      <c r="E985">
        <v>29</v>
      </c>
      <c r="F985" s="1">
        <v>40599</v>
      </c>
      <c r="G985" t="s">
        <v>57</v>
      </c>
      <c r="H985" t="s">
        <v>15</v>
      </c>
      <c r="I985" s="2">
        <v>13.86</v>
      </c>
      <c r="J985">
        <v>1</v>
      </c>
      <c r="K985" s="2">
        <v>0.99</v>
      </c>
    </row>
    <row r="986" spans="4:11" x14ac:dyDescent="0.25">
      <c r="D986">
        <v>2477</v>
      </c>
      <c r="E986">
        <v>29</v>
      </c>
      <c r="F986" s="1">
        <v>40599</v>
      </c>
      <c r="G986" t="s">
        <v>57</v>
      </c>
      <c r="H986" t="s">
        <v>15</v>
      </c>
      <c r="I986" s="2">
        <v>13.86</v>
      </c>
      <c r="J986">
        <v>1</v>
      </c>
      <c r="K986" s="2">
        <v>0.99</v>
      </c>
    </row>
    <row r="987" spans="4:11" x14ac:dyDescent="0.25">
      <c r="D987">
        <v>2486</v>
      </c>
      <c r="E987">
        <v>29</v>
      </c>
      <c r="F987" s="1">
        <v>40599</v>
      </c>
      <c r="G987" t="s">
        <v>57</v>
      </c>
      <c r="H987" t="s">
        <v>15</v>
      </c>
      <c r="I987" s="2">
        <v>13.86</v>
      </c>
      <c r="J987">
        <v>1</v>
      </c>
      <c r="K987" s="2">
        <v>0.99</v>
      </c>
    </row>
    <row r="988" spans="4:11" x14ac:dyDescent="0.25">
      <c r="D988">
        <v>2495</v>
      </c>
      <c r="E988">
        <v>29</v>
      </c>
      <c r="F988" s="1">
        <v>40599</v>
      </c>
      <c r="G988" t="s">
        <v>57</v>
      </c>
      <c r="H988" t="s">
        <v>15</v>
      </c>
      <c r="I988" s="2">
        <v>13.86</v>
      </c>
      <c r="J988">
        <v>1</v>
      </c>
      <c r="K988" s="2">
        <v>0.99</v>
      </c>
    </row>
    <row r="989" spans="4:11" x14ac:dyDescent="0.25">
      <c r="D989">
        <v>2504</v>
      </c>
      <c r="E989">
        <v>29</v>
      </c>
      <c r="F989" s="1">
        <v>40599</v>
      </c>
      <c r="G989" t="s">
        <v>57</v>
      </c>
      <c r="H989" t="s">
        <v>15</v>
      </c>
      <c r="I989" s="2">
        <v>13.86</v>
      </c>
      <c r="J989">
        <v>1</v>
      </c>
      <c r="K989" s="2">
        <v>0.99</v>
      </c>
    </row>
    <row r="990" spans="4:11" x14ac:dyDescent="0.25">
      <c r="D990">
        <v>2513</v>
      </c>
      <c r="E990">
        <v>29</v>
      </c>
      <c r="F990" s="1">
        <v>40599</v>
      </c>
      <c r="G990" t="s">
        <v>57</v>
      </c>
      <c r="H990" t="s">
        <v>15</v>
      </c>
      <c r="I990" s="2">
        <v>13.86</v>
      </c>
      <c r="J990">
        <v>1</v>
      </c>
      <c r="K990" s="2">
        <v>0.99</v>
      </c>
    </row>
    <row r="991" spans="4:11" x14ac:dyDescent="0.25">
      <c r="D991">
        <v>2527</v>
      </c>
      <c r="E991">
        <v>43</v>
      </c>
      <c r="F991" s="1">
        <v>40607</v>
      </c>
      <c r="G991" t="s">
        <v>72</v>
      </c>
      <c r="H991" t="s">
        <v>21</v>
      </c>
      <c r="I991" s="2">
        <v>0.99</v>
      </c>
      <c r="J991">
        <v>1</v>
      </c>
      <c r="K991" s="2">
        <v>0.99</v>
      </c>
    </row>
    <row r="992" spans="4:11" x14ac:dyDescent="0.25">
      <c r="D992">
        <v>2528</v>
      </c>
      <c r="E992">
        <v>44</v>
      </c>
      <c r="F992" s="1">
        <v>40620</v>
      </c>
      <c r="G992" t="s">
        <v>60</v>
      </c>
      <c r="H992" t="s">
        <v>61</v>
      </c>
      <c r="I992" s="2">
        <v>1.98</v>
      </c>
      <c r="J992">
        <v>1</v>
      </c>
      <c r="K992" s="2">
        <v>0.99</v>
      </c>
    </row>
    <row r="993" spans="4:11" x14ac:dyDescent="0.25">
      <c r="D993">
        <v>2529</v>
      </c>
      <c r="E993">
        <v>44</v>
      </c>
      <c r="F993" s="1">
        <v>40620</v>
      </c>
      <c r="G993" t="s">
        <v>60</v>
      </c>
      <c r="H993" t="s">
        <v>61</v>
      </c>
      <c r="I993" s="2">
        <v>1.98</v>
      </c>
      <c r="J993">
        <v>1</v>
      </c>
      <c r="K993" s="2">
        <v>0.99</v>
      </c>
    </row>
    <row r="994" spans="4:11" x14ac:dyDescent="0.25">
      <c r="D994">
        <v>2531</v>
      </c>
      <c r="E994">
        <v>46</v>
      </c>
      <c r="F994" s="1">
        <v>40620</v>
      </c>
      <c r="G994" t="s">
        <v>23</v>
      </c>
      <c r="H994" t="s">
        <v>24</v>
      </c>
      <c r="I994" s="2">
        <v>1.98</v>
      </c>
      <c r="J994">
        <v>1</v>
      </c>
      <c r="K994" s="2">
        <v>0.99</v>
      </c>
    </row>
    <row r="995" spans="4:11" x14ac:dyDescent="0.25">
      <c r="D995">
        <v>2533</v>
      </c>
      <c r="E995">
        <v>46</v>
      </c>
      <c r="F995" s="1">
        <v>40620</v>
      </c>
      <c r="G995" t="s">
        <v>23</v>
      </c>
      <c r="H995" t="s">
        <v>24</v>
      </c>
      <c r="I995" s="2">
        <v>1.98</v>
      </c>
      <c r="J995">
        <v>1</v>
      </c>
      <c r="K995" s="2">
        <v>0.99</v>
      </c>
    </row>
    <row r="996" spans="4:11" x14ac:dyDescent="0.25">
      <c r="D996">
        <v>2535</v>
      </c>
      <c r="E996">
        <v>48</v>
      </c>
      <c r="F996" s="1">
        <v>40621</v>
      </c>
      <c r="G996" t="s">
        <v>45</v>
      </c>
      <c r="H996" t="s">
        <v>46</v>
      </c>
      <c r="I996" s="2">
        <v>3.96</v>
      </c>
      <c r="J996">
        <v>1</v>
      </c>
      <c r="K996" s="2">
        <v>0.99</v>
      </c>
    </row>
    <row r="997" spans="4:11" x14ac:dyDescent="0.25">
      <c r="D997">
        <v>2537</v>
      </c>
      <c r="E997">
        <v>48</v>
      </c>
      <c r="F997" s="1">
        <v>40621</v>
      </c>
      <c r="G997" t="s">
        <v>45</v>
      </c>
      <c r="H997" t="s">
        <v>46</v>
      </c>
      <c r="I997" s="2">
        <v>3.96</v>
      </c>
      <c r="J997">
        <v>1</v>
      </c>
      <c r="K997" s="2">
        <v>0.99</v>
      </c>
    </row>
    <row r="998" spans="4:11" x14ac:dyDescent="0.25">
      <c r="D998">
        <v>2539</v>
      </c>
      <c r="E998">
        <v>48</v>
      </c>
      <c r="F998" s="1">
        <v>40621</v>
      </c>
      <c r="G998" t="s">
        <v>45</v>
      </c>
      <c r="H998" t="s">
        <v>46</v>
      </c>
      <c r="I998" s="2">
        <v>3.96</v>
      </c>
      <c r="J998">
        <v>1</v>
      </c>
      <c r="K998" s="2">
        <v>0.99</v>
      </c>
    </row>
    <row r="999" spans="4:11" x14ac:dyDescent="0.25">
      <c r="D999">
        <v>2541</v>
      </c>
      <c r="E999">
        <v>48</v>
      </c>
      <c r="F999" s="1">
        <v>40621</v>
      </c>
      <c r="G999" t="s">
        <v>45</v>
      </c>
      <c r="H999" t="s">
        <v>46</v>
      </c>
      <c r="I999" s="2">
        <v>3.96</v>
      </c>
      <c r="J999">
        <v>1</v>
      </c>
      <c r="K999" s="2">
        <v>0.99</v>
      </c>
    </row>
    <row r="1000" spans="4:11" x14ac:dyDescent="0.25">
      <c r="D1000">
        <v>2545</v>
      </c>
      <c r="E1000">
        <v>52</v>
      </c>
      <c r="F1000" s="1">
        <v>40622</v>
      </c>
      <c r="G1000" t="s">
        <v>25</v>
      </c>
      <c r="H1000" t="s">
        <v>26</v>
      </c>
      <c r="I1000" s="2">
        <v>5.94</v>
      </c>
      <c r="J1000">
        <v>1</v>
      </c>
      <c r="K1000" s="2">
        <v>0.99</v>
      </c>
    </row>
    <row r="1001" spans="4:11" x14ac:dyDescent="0.25">
      <c r="D1001">
        <v>2549</v>
      </c>
      <c r="E1001">
        <v>52</v>
      </c>
      <c r="F1001" s="1">
        <v>40622</v>
      </c>
      <c r="G1001" t="s">
        <v>25</v>
      </c>
      <c r="H1001" t="s">
        <v>26</v>
      </c>
      <c r="I1001" s="2">
        <v>5.94</v>
      </c>
      <c r="J1001">
        <v>1</v>
      </c>
      <c r="K1001" s="2">
        <v>0.99</v>
      </c>
    </row>
    <row r="1002" spans="4:11" x14ac:dyDescent="0.25">
      <c r="D1002">
        <v>2553</v>
      </c>
      <c r="E1002">
        <v>52</v>
      </c>
      <c r="F1002" s="1">
        <v>40622</v>
      </c>
      <c r="G1002" t="s">
        <v>25</v>
      </c>
      <c r="H1002" t="s">
        <v>26</v>
      </c>
      <c r="I1002" s="2">
        <v>5.94</v>
      </c>
      <c r="J1002">
        <v>1</v>
      </c>
      <c r="K1002" s="2">
        <v>0.99</v>
      </c>
    </row>
    <row r="1003" spans="4:11" x14ac:dyDescent="0.25">
      <c r="D1003">
        <v>2557</v>
      </c>
      <c r="E1003">
        <v>52</v>
      </c>
      <c r="F1003" s="1">
        <v>40622</v>
      </c>
      <c r="G1003" t="s">
        <v>25</v>
      </c>
      <c r="H1003" t="s">
        <v>26</v>
      </c>
      <c r="I1003" s="2">
        <v>5.94</v>
      </c>
      <c r="J1003">
        <v>1</v>
      </c>
      <c r="K1003" s="2">
        <v>0.99</v>
      </c>
    </row>
    <row r="1004" spans="4:11" x14ac:dyDescent="0.25">
      <c r="D1004">
        <v>2561</v>
      </c>
      <c r="E1004">
        <v>52</v>
      </c>
      <c r="F1004" s="1">
        <v>40622</v>
      </c>
      <c r="G1004" t="s">
        <v>25</v>
      </c>
      <c r="H1004" t="s">
        <v>26</v>
      </c>
      <c r="I1004" s="2">
        <v>5.94</v>
      </c>
      <c r="J1004">
        <v>1</v>
      </c>
      <c r="K1004" s="2">
        <v>0.99</v>
      </c>
    </row>
    <row r="1005" spans="4:11" x14ac:dyDescent="0.25">
      <c r="D1005">
        <v>2565</v>
      </c>
      <c r="E1005">
        <v>52</v>
      </c>
      <c r="F1005" s="1">
        <v>40622</v>
      </c>
      <c r="G1005" t="s">
        <v>25</v>
      </c>
      <c r="H1005" t="s">
        <v>26</v>
      </c>
      <c r="I1005" s="2">
        <v>5.94</v>
      </c>
      <c r="J1005">
        <v>1</v>
      </c>
      <c r="K1005" s="2">
        <v>0.99</v>
      </c>
    </row>
    <row r="1006" spans="4:11" x14ac:dyDescent="0.25">
      <c r="D1006">
        <v>2571</v>
      </c>
      <c r="E1006">
        <v>58</v>
      </c>
      <c r="F1006" s="1">
        <v>40625</v>
      </c>
      <c r="G1006" t="s">
        <v>83</v>
      </c>
      <c r="H1006" t="s">
        <v>39</v>
      </c>
      <c r="I1006" s="2">
        <v>8.91</v>
      </c>
      <c r="J1006">
        <v>1</v>
      </c>
      <c r="K1006" s="2">
        <v>0.99</v>
      </c>
    </row>
    <row r="1007" spans="4:11" x14ac:dyDescent="0.25">
      <c r="D1007">
        <v>2577</v>
      </c>
      <c r="E1007">
        <v>58</v>
      </c>
      <c r="F1007" s="1">
        <v>40625</v>
      </c>
      <c r="G1007" t="s">
        <v>83</v>
      </c>
      <c r="H1007" t="s">
        <v>39</v>
      </c>
      <c r="I1007" s="2">
        <v>8.91</v>
      </c>
      <c r="J1007">
        <v>1</v>
      </c>
      <c r="K1007" s="2">
        <v>0.99</v>
      </c>
    </row>
    <row r="1008" spans="4:11" x14ac:dyDescent="0.25">
      <c r="D1008">
        <v>2583</v>
      </c>
      <c r="E1008">
        <v>58</v>
      </c>
      <c r="F1008" s="1">
        <v>40625</v>
      </c>
      <c r="G1008" t="s">
        <v>83</v>
      </c>
      <c r="H1008" t="s">
        <v>39</v>
      </c>
      <c r="I1008" s="2">
        <v>8.91</v>
      </c>
      <c r="J1008">
        <v>1</v>
      </c>
      <c r="K1008" s="2">
        <v>0.99</v>
      </c>
    </row>
    <row r="1009" spans="4:11" x14ac:dyDescent="0.25">
      <c r="D1009">
        <v>2589</v>
      </c>
      <c r="E1009">
        <v>58</v>
      </c>
      <c r="F1009" s="1">
        <v>40625</v>
      </c>
      <c r="G1009" t="s">
        <v>83</v>
      </c>
      <c r="H1009" t="s">
        <v>39</v>
      </c>
      <c r="I1009" s="2">
        <v>8.91</v>
      </c>
      <c r="J1009">
        <v>1</v>
      </c>
      <c r="K1009" s="2">
        <v>0.99</v>
      </c>
    </row>
    <row r="1010" spans="4:11" x14ac:dyDescent="0.25">
      <c r="D1010">
        <v>2595</v>
      </c>
      <c r="E1010">
        <v>58</v>
      </c>
      <c r="F1010" s="1">
        <v>40625</v>
      </c>
      <c r="G1010" t="s">
        <v>83</v>
      </c>
      <c r="H1010" t="s">
        <v>39</v>
      </c>
      <c r="I1010" s="2">
        <v>8.91</v>
      </c>
      <c r="J1010">
        <v>1</v>
      </c>
      <c r="K1010" s="2">
        <v>0.99</v>
      </c>
    </row>
    <row r="1011" spans="4:11" x14ac:dyDescent="0.25">
      <c r="D1011">
        <v>2601</v>
      </c>
      <c r="E1011">
        <v>58</v>
      </c>
      <c r="F1011" s="1">
        <v>40625</v>
      </c>
      <c r="G1011" t="s">
        <v>83</v>
      </c>
      <c r="H1011" t="s">
        <v>39</v>
      </c>
      <c r="I1011" s="2">
        <v>8.91</v>
      </c>
      <c r="J1011">
        <v>1</v>
      </c>
      <c r="K1011" s="2">
        <v>0.99</v>
      </c>
    </row>
    <row r="1012" spans="4:11" x14ac:dyDescent="0.25">
      <c r="D1012">
        <v>2607</v>
      </c>
      <c r="E1012">
        <v>58</v>
      </c>
      <c r="F1012" s="1">
        <v>40625</v>
      </c>
      <c r="G1012" t="s">
        <v>83</v>
      </c>
      <c r="H1012" t="s">
        <v>39</v>
      </c>
      <c r="I1012" s="2">
        <v>8.91</v>
      </c>
      <c r="J1012">
        <v>1</v>
      </c>
      <c r="K1012" s="2">
        <v>0.99</v>
      </c>
    </row>
    <row r="1013" spans="4:11" x14ac:dyDescent="0.25">
      <c r="D1013">
        <v>2613</v>
      </c>
      <c r="E1013">
        <v>58</v>
      </c>
      <c r="F1013" s="1">
        <v>40625</v>
      </c>
      <c r="G1013" t="s">
        <v>83</v>
      </c>
      <c r="H1013" t="s">
        <v>39</v>
      </c>
      <c r="I1013" s="2">
        <v>8.91</v>
      </c>
      <c r="J1013">
        <v>1</v>
      </c>
      <c r="K1013" s="2">
        <v>0.99</v>
      </c>
    </row>
    <row r="1014" spans="4:11" x14ac:dyDescent="0.25">
      <c r="D1014">
        <v>2619</v>
      </c>
      <c r="E1014">
        <v>58</v>
      </c>
      <c r="F1014" s="1">
        <v>40625</v>
      </c>
      <c r="G1014" t="s">
        <v>83</v>
      </c>
      <c r="H1014" t="s">
        <v>39</v>
      </c>
      <c r="I1014" s="2">
        <v>8.91</v>
      </c>
      <c r="J1014">
        <v>1</v>
      </c>
      <c r="K1014" s="2">
        <v>0.99</v>
      </c>
    </row>
    <row r="1015" spans="4:11" x14ac:dyDescent="0.25">
      <c r="D1015">
        <v>2628</v>
      </c>
      <c r="E1015">
        <v>8</v>
      </c>
      <c r="F1015" s="1">
        <v>40630</v>
      </c>
      <c r="G1015" t="s">
        <v>12</v>
      </c>
      <c r="H1015" t="s">
        <v>13</v>
      </c>
      <c r="I1015" s="2">
        <v>13.86</v>
      </c>
      <c r="J1015">
        <v>1</v>
      </c>
      <c r="K1015" s="2">
        <v>0.99</v>
      </c>
    </row>
    <row r="1016" spans="4:11" x14ac:dyDescent="0.25">
      <c r="D1016">
        <v>2637</v>
      </c>
      <c r="E1016">
        <v>8</v>
      </c>
      <c r="F1016" s="1">
        <v>40630</v>
      </c>
      <c r="G1016" t="s">
        <v>12</v>
      </c>
      <c r="H1016" t="s">
        <v>13</v>
      </c>
      <c r="I1016" s="2">
        <v>13.86</v>
      </c>
      <c r="J1016">
        <v>1</v>
      </c>
      <c r="K1016" s="2">
        <v>0.99</v>
      </c>
    </row>
    <row r="1017" spans="4:11" x14ac:dyDescent="0.25">
      <c r="D1017">
        <v>2646</v>
      </c>
      <c r="E1017">
        <v>8</v>
      </c>
      <c r="F1017" s="1">
        <v>40630</v>
      </c>
      <c r="G1017" t="s">
        <v>12</v>
      </c>
      <c r="H1017" t="s">
        <v>13</v>
      </c>
      <c r="I1017" s="2">
        <v>13.86</v>
      </c>
      <c r="J1017">
        <v>1</v>
      </c>
      <c r="K1017" s="2">
        <v>0.99</v>
      </c>
    </row>
    <row r="1018" spans="4:11" x14ac:dyDescent="0.25">
      <c r="D1018">
        <v>2655</v>
      </c>
      <c r="E1018">
        <v>8</v>
      </c>
      <c r="F1018" s="1">
        <v>40630</v>
      </c>
      <c r="G1018" t="s">
        <v>12</v>
      </c>
      <c r="H1018" t="s">
        <v>13</v>
      </c>
      <c r="I1018" s="2">
        <v>13.86</v>
      </c>
      <c r="J1018">
        <v>1</v>
      </c>
      <c r="K1018" s="2">
        <v>0.99</v>
      </c>
    </row>
    <row r="1019" spans="4:11" x14ac:dyDescent="0.25">
      <c r="D1019">
        <v>2664</v>
      </c>
      <c r="E1019">
        <v>8</v>
      </c>
      <c r="F1019" s="1">
        <v>40630</v>
      </c>
      <c r="G1019" t="s">
        <v>12</v>
      </c>
      <c r="H1019" t="s">
        <v>13</v>
      </c>
      <c r="I1019" s="2">
        <v>13.86</v>
      </c>
      <c r="J1019">
        <v>1</v>
      </c>
      <c r="K1019" s="2">
        <v>0.99</v>
      </c>
    </row>
    <row r="1020" spans="4:11" x14ac:dyDescent="0.25">
      <c r="D1020">
        <v>2673</v>
      </c>
      <c r="E1020">
        <v>8</v>
      </c>
      <c r="F1020" s="1">
        <v>40630</v>
      </c>
      <c r="G1020" t="s">
        <v>12</v>
      </c>
      <c r="H1020" t="s">
        <v>13</v>
      </c>
      <c r="I1020" s="2">
        <v>13.86</v>
      </c>
      <c r="J1020">
        <v>1</v>
      </c>
      <c r="K1020" s="2">
        <v>0.99</v>
      </c>
    </row>
    <row r="1021" spans="4:11" x14ac:dyDescent="0.25">
      <c r="D1021">
        <v>2682</v>
      </c>
      <c r="E1021">
        <v>8</v>
      </c>
      <c r="F1021" s="1">
        <v>40630</v>
      </c>
      <c r="G1021" t="s">
        <v>12</v>
      </c>
      <c r="H1021" t="s">
        <v>13</v>
      </c>
      <c r="I1021" s="2">
        <v>13.86</v>
      </c>
      <c r="J1021">
        <v>1</v>
      </c>
      <c r="K1021" s="2">
        <v>0.99</v>
      </c>
    </row>
    <row r="1022" spans="4:11" x14ac:dyDescent="0.25">
      <c r="D1022">
        <v>2691</v>
      </c>
      <c r="E1022">
        <v>8</v>
      </c>
      <c r="F1022" s="1">
        <v>40630</v>
      </c>
      <c r="G1022" t="s">
        <v>12</v>
      </c>
      <c r="H1022" t="s">
        <v>13</v>
      </c>
      <c r="I1022" s="2">
        <v>13.86</v>
      </c>
      <c r="J1022">
        <v>1</v>
      </c>
      <c r="K1022" s="2">
        <v>0.99</v>
      </c>
    </row>
    <row r="1023" spans="4:11" x14ac:dyDescent="0.25">
      <c r="D1023">
        <v>2700</v>
      </c>
      <c r="E1023">
        <v>8</v>
      </c>
      <c r="F1023" s="1">
        <v>40630</v>
      </c>
      <c r="G1023" t="s">
        <v>12</v>
      </c>
      <c r="H1023" t="s">
        <v>13</v>
      </c>
      <c r="I1023" s="2">
        <v>13.86</v>
      </c>
      <c r="J1023">
        <v>1</v>
      </c>
      <c r="K1023" s="2">
        <v>0.99</v>
      </c>
    </row>
    <row r="1024" spans="4:11" x14ac:dyDescent="0.25">
      <c r="D1024">
        <v>2709</v>
      </c>
      <c r="E1024">
        <v>8</v>
      </c>
      <c r="F1024" s="1">
        <v>40630</v>
      </c>
      <c r="G1024" t="s">
        <v>12</v>
      </c>
      <c r="H1024" t="s">
        <v>13</v>
      </c>
      <c r="I1024" s="2">
        <v>13.86</v>
      </c>
      <c r="J1024">
        <v>1</v>
      </c>
      <c r="K1024" s="2">
        <v>0.99</v>
      </c>
    </row>
    <row r="1025" spans="4:11" x14ac:dyDescent="0.25">
      <c r="D1025">
        <v>2718</v>
      </c>
      <c r="E1025">
        <v>8</v>
      </c>
      <c r="F1025" s="1">
        <v>40630</v>
      </c>
      <c r="G1025" t="s">
        <v>12</v>
      </c>
      <c r="H1025" t="s">
        <v>13</v>
      </c>
      <c r="I1025" s="2">
        <v>13.86</v>
      </c>
      <c r="J1025">
        <v>1</v>
      </c>
      <c r="K1025" s="2">
        <v>0.99</v>
      </c>
    </row>
    <row r="1026" spans="4:11" x14ac:dyDescent="0.25">
      <c r="D1026">
        <v>2727</v>
      </c>
      <c r="E1026">
        <v>8</v>
      </c>
      <c r="F1026" s="1">
        <v>40630</v>
      </c>
      <c r="G1026" t="s">
        <v>12</v>
      </c>
      <c r="H1026" t="s">
        <v>13</v>
      </c>
      <c r="I1026" s="2">
        <v>13.86</v>
      </c>
      <c r="J1026">
        <v>1</v>
      </c>
      <c r="K1026" s="2">
        <v>0.99</v>
      </c>
    </row>
    <row r="1027" spans="4:11" x14ac:dyDescent="0.25">
      <c r="D1027">
        <v>2736</v>
      </c>
      <c r="E1027">
        <v>8</v>
      </c>
      <c r="F1027" s="1">
        <v>40630</v>
      </c>
      <c r="G1027" t="s">
        <v>12</v>
      </c>
      <c r="H1027" t="s">
        <v>13</v>
      </c>
      <c r="I1027" s="2">
        <v>13.86</v>
      </c>
      <c r="J1027">
        <v>1</v>
      </c>
      <c r="K1027" s="2">
        <v>0.99</v>
      </c>
    </row>
    <row r="1028" spans="4:11" x14ac:dyDescent="0.25">
      <c r="D1028">
        <v>2745</v>
      </c>
      <c r="E1028">
        <v>8</v>
      </c>
      <c r="F1028" s="1">
        <v>40630</v>
      </c>
      <c r="G1028" t="s">
        <v>12</v>
      </c>
      <c r="H1028" t="s">
        <v>13</v>
      </c>
      <c r="I1028" s="2">
        <v>13.86</v>
      </c>
      <c r="J1028">
        <v>1</v>
      </c>
      <c r="K1028" s="2">
        <v>0.99</v>
      </c>
    </row>
    <row r="1029" spans="4:11" x14ac:dyDescent="0.25">
      <c r="D1029">
        <v>2759</v>
      </c>
      <c r="E1029">
        <v>22</v>
      </c>
      <c r="F1029" s="1">
        <v>40638</v>
      </c>
      <c r="G1029" t="s">
        <v>75</v>
      </c>
      <c r="H1029" t="s">
        <v>17</v>
      </c>
      <c r="I1029" s="2">
        <v>0.99</v>
      </c>
      <c r="J1029">
        <v>1</v>
      </c>
      <c r="K1029" s="2">
        <v>0.99</v>
      </c>
    </row>
    <row r="1030" spans="4:11" x14ac:dyDescent="0.25">
      <c r="D1030">
        <v>2760</v>
      </c>
      <c r="E1030">
        <v>23</v>
      </c>
      <c r="F1030" s="1">
        <v>40651</v>
      </c>
      <c r="G1030" t="s">
        <v>16</v>
      </c>
      <c r="H1030" t="s">
        <v>17</v>
      </c>
      <c r="I1030" s="2">
        <v>1.98</v>
      </c>
      <c r="J1030">
        <v>1</v>
      </c>
      <c r="K1030" s="2">
        <v>0.99</v>
      </c>
    </row>
    <row r="1031" spans="4:11" x14ac:dyDescent="0.25">
      <c r="D1031">
        <v>2761</v>
      </c>
      <c r="E1031">
        <v>23</v>
      </c>
      <c r="F1031" s="1">
        <v>40651</v>
      </c>
      <c r="G1031" t="s">
        <v>16</v>
      </c>
      <c r="H1031" t="s">
        <v>17</v>
      </c>
      <c r="I1031" s="2">
        <v>1.98</v>
      </c>
      <c r="J1031">
        <v>1</v>
      </c>
      <c r="K1031" s="2">
        <v>0.99</v>
      </c>
    </row>
    <row r="1032" spans="4:11" x14ac:dyDescent="0.25">
      <c r="D1032">
        <v>2763</v>
      </c>
      <c r="E1032">
        <v>25</v>
      </c>
      <c r="F1032" s="1">
        <v>40651</v>
      </c>
      <c r="G1032" t="s">
        <v>31</v>
      </c>
      <c r="H1032" t="s">
        <v>17</v>
      </c>
      <c r="I1032" s="2">
        <v>1.98</v>
      </c>
      <c r="J1032">
        <v>1</v>
      </c>
      <c r="K1032" s="2">
        <v>0.99</v>
      </c>
    </row>
    <row r="1033" spans="4:11" x14ac:dyDescent="0.25">
      <c r="D1033">
        <v>2765</v>
      </c>
      <c r="E1033">
        <v>25</v>
      </c>
      <c r="F1033" s="1">
        <v>40651</v>
      </c>
      <c r="G1033" t="s">
        <v>31</v>
      </c>
      <c r="H1033" t="s">
        <v>17</v>
      </c>
      <c r="I1033" s="2">
        <v>1.98</v>
      </c>
      <c r="J1033">
        <v>1</v>
      </c>
      <c r="K1033" s="2">
        <v>0.99</v>
      </c>
    </row>
    <row r="1034" spans="4:11" x14ac:dyDescent="0.25">
      <c r="D1034">
        <v>2767</v>
      </c>
      <c r="E1034">
        <v>27</v>
      </c>
      <c r="F1034" s="1">
        <v>40652</v>
      </c>
      <c r="G1034" t="s">
        <v>50</v>
      </c>
      <c r="H1034" t="s">
        <v>17</v>
      </c>
      <c r="I1034" s="2">
        <v>3.96</v>
      </c>
      <c r="J1034">
        <v>1</v>
      </c>
      <c r="K1034" s="2">
        <v>0.99</v>
      </c>
    </row>
    <row r="1035" spans="4:11" x14ac:dyDescent="0.25">
      <c r="D1035">
        <v>2769</v>
      </c>
      <c r="E1035">
        <v>27</v>
      </c>
      <c r="F1035" s="1">
        <v>40652</v>
      </c>
      <c r="G1035" t="s">
        <v>50</v>
      </c>
      <c r="H1035" t="s">
        <v>17</v>
      </c>
      <c r="I1035" s="2">
        <v>3.96</v>
      </c>
      <c r="J1035">
        <v>1</v>
      </c>
      <c r="K1035" s="2">
        <v>0.99</v>
      </c>
    </row>
    <row r="1036" spans="4:11" x14ac:dyDescent="0.25">
      <c r="D1036">
        <v>2771</v>
      </c>
      <c r="E1036">
        <v>27</v>
      </c>
      <c r="F1036" s="1">
        <v>40652</v>
      </c>
      <c r="G1036" t="s">
        <v>50</v>
      </c>
      <c r="H1036" t="s">
        <v>17</v>
      </c>
      <c r="I1036" s="2">
        <v>3.96</v>
      </c>
      <c r="J1036">
        <v>1</v>
      </c>
      <c r="K1036" s="2">
        <v>0.99</v>
      </c>
    </row>
    <row r="1037" spans="4:11" x14ac:dyDescent="0.25">
      <c r="D1037">
        <v>2773</v>
      </c>
      <c r="E1037">
        <v>27</v>
      </c>
      <c r="F1037" s="1">
        <v>40652</v>
      </c>
      <c r="G1037" t="s">
        <v>50</v>
      </c>
      <c r="H1037" t="s">
        <v>17</v>
      </c>
      <c r="I1037" s="2">
        <v>3.96</v>
      </c>
      <c r="J1037">
        <v>1</v>
      </c>
      <c r="K1037" s="2">
        <v>0.99</v>
      </c>
    </row>
    <row r="1038" spans="4:11" x14ac:dyDescent="0.25">
      <c r="D1038">
        <v>2777</v>
      </c>
      <c r="E1038">
        <v>31</v>
      </c>
      <c r="F1038" s="1">
        <v>40653</v>
      </c>
      <c r="G1038" t="s">
        <v>32</v>
      </c>
      <c r="H1038" t="s">
        <v>15</v>
      </c>
      <c r="I1038" s="2">
        <v>5.94</v>
      </c>
      <c r="J1038">
        <v>1</v>
      </c>
      <c r="K1038" s="2">
        <v>0.99</v>
      </c>
    </row>
    <row r="1039" spans="4:11" x14ac:dyDescent="0.25">
      <c r="D1039">
        <v>2781</v>
      </c>
      <c r="E1039">
        <v>31</v>
      </c>
      <c r="F1039" s="1">
        <v>40653</v>
      </c>
      <c r="G1039" t="s">
        <v>32</v>
      </c>
      <c r="H1039" t="s">
        <v>15</v>
      </c>
      <c r="I1039" s="2">
        <v>5.94</v>
      </c>
      <c r="J1039">
        <v>1</v>
      </c>
      <c r="K1039" s="2">
        <v>0.99</v>
      </c>
    </row>
    <row r="1040" spans="4:11" x14ac:dyDescent="0.25">
      <c r="D1040">
        <v>2785</v>
      </c>
      <c r="E1040">
        <v>31</v>
      </c>
      <c r="F1040" s="1">
        <v>40653</v>
      </c>
      <c r="G1040" t="s">
        <v>32</v>
      </c>
      <c r="H1040" t="s">
        <v>15</v>
      </c>
      <c r="I1040" s="2">
        <v>5.94</v>
      </c>
      <c r="J1040">
        <v>1</v>
      </c>
      <c r="K1040" s="2">
        <v>0.99</v>
      </c>
    </row>
    <row r="1041" spans="4:11" x14ac:dyDescent="0.25">
      <c r="D1041">
        <v>2789</v>
      </c>
      <c r="E1041">
        <v>31</v>
      </c>
      <c r="F1041" s="1">
        <v>40653</v>
      </c>
      <c r="G1041" t="s">
        <v>32</v>
      </c>
      <c r="H1041" t="s">
        <v>15</v>
      </c>
      <c r="I1041" s="2">
        <v>5.94</v>
      </c>
      <c r="J1041">
        <v>1</v>
      </c>
      <c r="K1041" s="2">
        <v>0.99</v>
      </c>
    </row>
    <row r="1042" spans="4:11" x14ac:dyDescent="0.25">
      <c r="D1042">
        <v>2793</v>
      </c>
      <c r="E1042">
        <v>31</v>
      </c>
      <c r="F1042" s="1">
        <v>40653</v>
      </c>
      <c r="G1042" t="s">
        <v>32</v>
      </c>
      <c r="H1042" t="s">
        <v>15</v>
      </c>
      <c r="I1042" s="2">
        <v>5.94</v>
      </c>
      <c r="J1042">
        <v>1</v>
      </c>
      <c r="K1042" s="2">
        <v>0.99</v>
      </c>
    </row>
    <row r="1043" spans="4:11" x14ac:dyDescent="0.25">
      <c r="D1043">
        <v>2797</v>
      </c>
      <c r="E1043">
        <v>31</v>
      </c>
      <c r="F1043" s="1">
        <v>40653</v>
      </c>
      <c r="G1043" t="s">
        <v>32</v>
      </c>
      <c r="H1043" t="s">
        <v>15</v>
      </c>
      <c r="I1043" s="2">
        <v>5.94</v>
      </c>
      <c r="J1043">
        <v>1</v>
      </c>
      <c r="K1043" s="2">
        <v>0.99</v>
      </c>
    </row>
    <row r="1044" spans="4:11" x14ac:dyDescent="0.25">
      <c r="D1044">
        <v>2803</v>
      </c>
      <c r="E1044">
        <v>37</v>
      </c>
      <c r="F1044" s="1">
        <v>40656</v>
      </c>
      <c r="G1044" t="s">
        <v>18</v>
      </c>
      <c r="H1044" t="s">
        <v>9</v>
      </c>
      <c r="I1044" s="2">
        <v>14.91</v>
      </c>
      <c r="J1044">
        <v>1</v>
      </c>
      <c r="K1044" s="2">
        <v>0.99</v>
      </c>
    </row>
    <row r="1045" spans="4:11" x14ac:dyDescent="0.25">
      <c r="D1045">
        <v>2809</v>
      </c>
      <c r="E1045">
        <v>37</v>
      </c>
      <c r="F1045" s="1">
        <v>40656</v>
      </c>
      <c r="G1045" t="s">
        <v>18</v>
      </c>
      <c r="H1045" t="s">
        <v>9</v>
      </c>
      <c r="I1045" s="2">
        <v>14.91</v>
      </c>
      <c r="J1045">
        <v>1</v>
      </c>
      <c r="K1045" s="2">
        <v>0.99</v>
      </c>
    </row>
    <row r="1046" spans="4:11" x14ac:dyDescent="0.25">
      <c r="D1046">
        <v>2815</v>
      </c>
      <c r="E1046">
        <v>37</v>
      </c>
      <c r="F1046" s="1">
        <v>40656</v>
      </c>
      <c r="G1046" t="s">
        <v>18</v>
      </c>
      <c r="H1046" t="s">
        <v>9</v>
      </c>
      <c r="I1046" s="2">
        <v>14.91</v>
      </c>
      <c r="J1046">
        <v>1</v>
      </c>
      <c r="K1046" s="2">
        <v>0.99</v>
      </c>
    </row>
    <row r="1047" spans="4:11" x14ac:dyDescent="0.25">
      <c r="D1047">
        <v>2821</v>
      </c>
      <c r="E1047">
        <v>37</v>
      </c>
      <c r="F1047" s="1">
        <v>40656</v>
      </c>
      <c r="G1047" t="s">
        <v>18</v>
      </c>
      <c r="H1047" t="s">
        <v>9</v>
      </c>
      <c r="I1047" s="2">
        <v>14.91</v>
      </c>
      <c r="J1047">
        <v>1</v>
      </c>
      <c r="K1047" s="2">
        <v>1.99</v>
      </c>
    </row>
    <row r="1048" spans="4:11" x14ac:dyDescent="0.25">
      <c r="D1048">
        <v>2827</v>
      </c>
      <c r="E1048">
        <v>37</v>
      </c>
      <c r="F1048" s="1">
        <v>40656</v>
      </c>
      <c r="G1048" t="s">
        <v>18</v>
      </c>
      <c r="H1048" t="s">
        <v>9</v>
      </c>
      <c r="I1048" s="2">
        <v>14.91</v>
      </c>
      <c r="J1048">
        <v>1</v>
      </c>
      <c r="K1048" s="2">
        <v>1.99</v>
      </c>
    </row>
    <row r="1049" spans="4:11" x14ac:dyDescent="0.25">
      <c r="D1049">
        <v>2833</v>
      </c>
      <c r="E1049">
        <v>37</v>
      </c>
      <c r="F1049" s="1">
        <v>40656</v>
      </c>
      <c r="G1049" t="s">
        <v>18</v>
      </c>
      <c r="H1049" t="s">
        <v>9</v>
      </c>
      <c r="I1049" s="2">
        <v>14.91</v>
      </c>
      <c r="J1049">
        <v>1</v>
      </c>
      <c r="K1049" s="2">
        <v>1.99</v>
      </c>
    </row>
    <row r="1050" spans="4:11" x14ac:dyDescent="0.25">
      <c r="D1050">
        <v>2839</v>
      </c>
      <c r="E1050">
        <v>37</v>
      </c>
      <c r="F1050" s="1">
        <v>40656</v>
      </c>
      <c r="G1050" t="s">
        <v>18</v>
      </c>
      <c r="H1050" t="s">
        <v>9</v>
      </c>
      <c r="I1050" s="2">
        <v>14.91</v>
      </c>
      <c r="J1050">
        <v>1</v>
      </c>
      <c r="K1050" s="2">
        <v>1.99</v>
      </c>
    </row>
    <row r="1051" spans="4:11" x14ac:dyDescent="0.25">
      <c r="D1051">
        <v>2845</v>
      </c>
      <c r="E1051">
        <v>37</v>
      </c>
      <c r="F1051" s="1">
        <v>40656</v>
      </c>
      <c r="G1051" t="s">
        <v>18</v>
      </c>
      <c r="H1051" t="s">
        <v>9</v>
      </c>
      <c r="I1051" s="2">
        <v>14.91</v>
      </c>
      <c r="J1051">
        <v>1</v>
      </c>
      <c r="K1051" s="2">
        <v>1.99</v>
      </c>
    </row>
    <row r="1052" spans="4:11" x14ac:dyDescent="0.25">
      <c r="D1052">
        <v>2851</v>
      </c>
      <c r="E1052">
        <v>37</v>
      </c>
      <c r="F1052" s="1">
        <v>40656</v>
      </c>
      <c r="G1052" t="s">
        <v>18</v>
      </c>
      <c r="H1052" t="s">
        <v>9</v>
      </c>
      <c r="I1052" s="2">
        <v>14.91</v>
      </c>
      <c r="J1052">
        <v>1</v>
      </c>
      <c r="K1052" s="2">
        <v>1.99</v>
      </c>
    </row>
    <row r="1053" spans="4:11" x14ac:dyDescent="0.25">
      <c r="D1053">
        <v>2860</v>
      </c>
      <c r="E1053">
        <v>46</v>
      </c>
      <c r="F1053" s="1">
        <v>40661</v>
      </c>
      <c r="G1053" t="s">
        <v>23</v>
      </c>
      <c r="H1053" t="s">
        <v>24</v>
      </c>
      <c r="I1053" s="2">
        <v>21.86</v>
      </c>
      <c r="J1053">
        <v>1</v>
      </c>
      <c r="K1053" s="2">
        <v>1.99</v>
      </c>
    </row>
    <row r="1054" spans="4:11" x14ac:dyDescent="0.25">
      <c r="D1054">
        <v>2869</v>
      </c>
      <c r="E1054">
        <v>46</v>
      </c>
      <c r="F1054" s="1">
        <v>40661</v>
      </c>
      <c r="G1054" t="s">
        <v>23</v>
      </c>
      <c r="H1054" t="s">
        <v>24</v>
      </c>
      <c r="I1054" s="2">
        <v>21.86</v>
      </c>
      <c r="J1054">
        <v>1</v>
      </c>
      <c r="K1054" s="2">
        <v>1.99</v>
      </c>
    </row>
    <row r="1055" spans="4:11" x14ac:dyDescent="0.25">
      <c r="D1055">
        <v>2878</v>
      </c>
      <c r="E1055">
        <v>46</v>
      </c>
      <c r="F1055" s="1">
        <v>40661</v>
      </c>
      <c r="G1055" t="s">
        <v>23</v>
      </c>
      <c r="H1055" t="s">
        <v>24</v>
      </c>
      <c r="I1055" s="2">
        <v>21.86</v>
      </c>
      <c r="J1055">
        <v>1</v>
      </c>
      <c r="K1055" s="2">
        <v>1.99</v>
      </c>
    </row>
    <row r="1056" spans="4:11" x14ac:dyDescent="0.25">
      <c r="D1056">
        <v>2887</v>
      </c>
      <c r="E1056">
        <v>46</v>
      </c>
      <c r="F1056" s="1">
        <v>40661</v>
      </c>
      <c r="G1056" t="s">
        <v>23</v>
      </c>
      <c r="H1056" t="s">
        <v>24</v>
      </c>
      <c r="I1056" s="2">
        <v>21.86</v>
      </c>
      <c r="J1056">
        <v>1</v>
      </c>
      <c r="K1056" s="2">
        <v>1.99</v>
      </c>
    </row>
    <row r="1057" spans="4:11" x14ac:dyDescent="0.25">
      <c r="D1057">
        <v>2896</v>
      </c>
      <c r="E1057">
        <v>46</v>
      </c>
      <c r="F1057" s="1">
        <v>40661</v>
      </c>
      <c r="G1057" t="s">
        <v>23</v>
      </c>
      <c r="H1057" t="s">
        <v>24</v>
      </c>
      <c r="I1057" s="2">
        <v>21.86</v>
      </c>
      <c r="J1057">
        <v>1</v>
      </c>
      <c r="K1057" s="2">
        <v>1.99</v>
      </c>
    </row>
    <row r="1058" spans="4:11" x14ac:dyDescent="0.25">
      <c r="D1058">
        <v>2905</v>
      </c>
      <c r="E1058">
        <v>46</v>
      </c>
      <c r="F1058" s="1">
        <v>40661</v>
      </c>
      <c r="G1058" t="s">
        <v>23</v>
      </c>
      <c r="H1058" t="s">
        <v>24</v>
      </c>
      <c r="I1058" s="2">
        <v>21.86</v>
      </c>
      <c r="J1058">
        <v>1</v>
      </c>
      <c r="K1058" s="2">
        <v>1.99</v>
      </c>
    </row>
    <row r="1059" spans="4:11" x14ac:dyDescent="0.25">
      <c r="D1059">
        <v>2914</v>
      </c>
      <c r="E1059">
        <v>46</v>
      </c>
      <c r="F1059" s="1">
        <v>40661</v>
      </c>
      <c r="G1059" t="s">
        <v>23</v>
      </c>
      <c r="H1059" t="s">
        <v>24</v>
      </c>
      <c r="I1059" s="2">
        <v>21.86</v>
      </c>
      <c r="J1059">
        <v>1</v>
      </c>
      <c r="K1059" s="2">
        <v>1.99</v>
      </c>
    </row>
    <row r="1060" spans="4:11" x14ac:dyDescent="0.25">
      <c r="D1060">
        <v>2923</v>
      </c>
      <c r="E1060">
        <v>46</v>
      </c>
      <c r="F1060" s="1">
        <v>40661</v>
      </c>
      <c r="G1060" t="s">
        <v>23</v>
      </c>
      <c r="H1060" t="s">
        <v>24</v>
      </c>
      <c r="I1060" s="2">
        <v>21.86</v>
      </c>
      <c r="J1060">
        <v>1</v>
      </c>
      <c r="K1060" s="2">
        <v>1.99</v>
      </c>
    </row>
    <row r="1061" spans="4:11" x14ac:dyDescent="0.25">
      <c r="D1061">
        <v>2932</v>
      </c>
      <c r="E1061">
        <v>46</v>
      </c>
      <c r="F1061" s="1">
        <v>40661</v>
      </c>
      <c r="G1061" t="s">
        <v>23</v>
      </c>
      <c r="H1061" t="s">
        <v>24</v>
      </c>
      <c r="I1061" s="2">
        <v>21.86</v>
      </c>
      <c r="J1061">
        <v>1</v>
      </c>
      <c r="K1061" s="2">
        <v>0.99</v>
      </c>
    </row>
    <row r="1062" spans="4:11" x14ac:dyDescent="0.25">
      <c r="D1062">
        <v>2941</v>
      </c>
      <c r="E1062">
        <v>46</v>
      </c>
      <c r="F1062" s="1">
        <v>40661</v>
      </c>
      <c r="G1062" t="s">
        <v>23</v>
      </c>
      <c r="H1062" t="s">
        <v>24</v>
      </c>
      <c r="I1062" s="2">
        <v>21.86</v>
      </c>
      <c r="J1062">
        <v>1</v>
      </c>
      <c r="K1062" s="2">
        <v>0.99</v>
      </c>
    </row>
    <row r="1063" spans="4:11" x14ac:dyDescent="0.25">
      <c r="D1063">
        <v>2950</v>
      </c>
      <c r="E1063">
        <v>46</v>
      </c>
      <c r="F1063" s="1">
        <v>40661</v>
      </c>
      <c r="G1063" t="s">
        <v>23</v>
      </c>
      <c r="H1063" t="s">
        <v>24</v>
      </c>
      <c r="I1063" s="2">
        <v>21.86</v>
      </c>
      <c r="J1063">
        <v>1</v>
      </c>
      <c r="K1063" s="2">
        <v>0.99</v>
      </c>
    </row>
    <row r="1064" spans="4:11" x14ac:dyDescent="0.25">
      <c r="D1064">
        <v>2959</v>
      </c>
      <c r="E1064">
        <v>46</v>
      </c>
      <c r="F1064" s="1">
        <v>40661</v>
      </c>
      <c r="G1064" t="s">
        <v>23</v>
      </c>
      <c r="H1064" t="s">
        <v>24</v>
      </c>
      <c r="I1064" s="2">
        <v>21.86</v>
      </c>
      <c r="J1064">
        <v>1</v>
      </c>
      <c r="K1064" s="2">
        <v>0.99</v>
      </c>
    </row>
    <row r="1065" spans="4:11" x14ac:dyDescent="0.25">
      <c r="D1065">
        <v>2968</v>
      </c>
      <c r="E1065">
        <v>46</v>
      </c>
      <c r="F1065" s="1">
        <v>40661</v>
      </c>
      <c r="G1065" t="s">
        <v>23</v>
      </c>
      <c r="H1065" t="s">
        <v>24</v>
      </c>
      <c r="I1065" s="2">
        <v>21.86</v>
      </c>
      <c r="J1065">
        <v>1</v>
      </c>
      <c r="K1065" s="2">
        <v>0.99</v>
      </c>
    </row>
    <row r="1066" spans="4:11" x14ac:dyDescent="0.25">
      <c r="D1066">
        <v>2977</v>
      </c>
      <c r="E1066">
        <v>46</v>
      </c>
      <c r="F1066" s="1">
        <v>40661</v>
      </c>
      <c r="G1066" t="s">
        <v>23</v>
      </c>
      <c r="H1066" t="s">
        <v>24</v>
      </c>
      <c r="I1066" s="2">
        <v>21.86</v>
      </c>
      <c r="J1066">
        <v>1</v>
      </c>
      <c r="K1066" s="2">
        <v>0.99</v>
      </c>
    </row>
    <row r="1067" spans="4:11" x14ac:dyDescent="0.25">
      <c r="D1067">
        <v>2991</v>
      </c>
      <c r="E1067">
        <v>1</v>
      </c>
      <c r="F1067" s="1">
        <v>40669</v>
      </c>
      <c r="G1067" t="s">
        <v>77</v>
      </c>
      <c r="H1067" t="s">
        <v>41</v>
      </c>
      <c r="I1067" s="2">
        <v>0.99</v>
      </c>
      <c r="J1067">
        <v>1</v>
      </c>
      <c r="K1067" s="2">
        <v>0.99</v>
      </c>
    </row>
    <row r="1068" spans="4:11" x14ac:dyDescent="0.25">
      <c r="D1068">
        <v>2992</v>
      </c>
      <c r="E1068">
        <v>2</v>
      </c>
      <c r="F1068" s="1">
        <v>40682</v>
      </c>
      <c r="G1068" t="s">
        <v>8</v>
      </c>
      <c r="H1068" t="s">
        <v>9</v>
      </c>
      <c r="I1068" s="2">
        <v>1.98</v>
      </c>
      <c r="J1068">
        <v>1</v>
      </c>
      <c r="K1068" s="2">
        <v>0.99</v>
      </c>
    </row>
    <row r="1069" spans="4:11" x14ac:dyDescent="0.25">
      <c r="D1069">
        <v>2993</v>
      </c>
      <c r="E1069">
        <v>2</v>
      </c>
      <c r="F1069" s="1">
        <v>40682</v>
      </c>
      <c r="G1069" t="s">
        <v>8</v>
      </c>
      <c r="H1069" t="s">
        <v>9</v>
      </c>
      <c r="I1069" s="2">
        <v>1.98</v>
      </c>
      <c r="J1069">
        <v>1</v>
      </c>
      <c r="K1069" s="2">
        <v>0.99</v>
      </c>
    </row>
    <row r="1070" spans="4:11" x14ac:dyDescent="0.25">
      <c r="D1070">
        <v>2995</v>
      </c>
      <c r="E1070">
        <v>4</v>
      </c>
      <c r="F1070" s="1">
        <v>40682</v>
      </c>
      <c r="G1070" t="s">
        <v>10</v>
      </c>
      <c r="H1070" t="s">
        <v>11</v>
      </c>
      <c r="I1070" s="2">
        <v>1.98</v>
      </c>
      <c r="J1070">
        <v>1</v>
      </c>
      <c r="K1070" s="2">
        <v>0.99</v>
      </c>
    </row>
    <row r="1071" spans="4:11" x14ac:dyDescent="0.25">
      <c r="D1071">
        <v>2997</v>
      </c>
      <c r="E1071">
        <v>4</v>
      </c>
      <c r="F1071" s="1">
        <v>40682</v>
      </c>
      <c r="G1071" t="s">
        <v>10</v>
      </c>
      <c r="H1071" t="s">
        <v>11</v>
      </c>
      <c r="I1071" s="2">
        <v>1.98</v>
      </c>
      <c r="J1071">
        <v>1</v>
      </c>
      <c r="K1071" s="2">
        <v>0.99</v>
      </c>
    </row>
    <row r="1072" spans="4:11" x14ac:dyDescent="0.25">
      <c r="D1072">
        <v>2999</v>
      </c>
      <c r="E1072">
        <v>6</v>
      </c>
      <c r="F1072" s="1">
        <v>40683</v>
      </c>
      <c r="G1072" t="s">
        <v>55</v>
      </c>
      <c r="H1072" t="s">
        <v>56</v>
      </c>
      <c r="I1072" s="2">
        <v>3.96</v>
      </c>
      <c r="J1072">
        <v>1</v>
      </c>
      <c r="K1072" s="2">
        <v>0.99</v>
      </c>
    </row>
    <row r="1073" spans="4:11" x14ac:dyDescent="0.25">
      <c r="D1073">
        <v>3001</v>
      </c>
      <c r="E1073">
        <v>6</v>
      </c>
      <c r="F1073" s="1">
        <v>40683</v>
      </c>
      <c r="G1073" t="s">
        <v>55</v>
      </c>
      <c r="H1073" t="s">
        <v>56</v>
      </c>
      <c r="I1073" s="2">
        <v>3.96</v>
      </c>
      <c r="J1073">
        <v>1</v>
      </c>
      <c r="K1073" s="2">
        <v>0.99</v>
      </c>
    </row>
    <row r="1074" spans="4:11" x14ac:dyDescent="0.25">
      <c r="D1074">
        <v>3003</v>
      </c>
      <c r="E1074">
        <v>6</v>
      </c>
      <c r="F1074" s="1">
        <v>40683</v>
      </c>
      <c r="G1074" t="s">
        <v>55</v>
      </c>
      <c r="H1074" t="s">
        <v>56</v>
      </c>
      <c r="I1074" s="2">
        <v>3.96</v>
      </c>
      <c r="J1074">
        <v>1</v>
      </c>
      <c r="K1074" s="2">
        <v>0.99</v>
      </c>
    </row>
    <row r="1075" spans="4:11" x14ac:dyDescent="0.25">
      <c r="D1075">
        <v>3005</v>
      </c>
      <c r="E1075">
        <v>6</v>
      </c>
      <c r="F1075" s="1">
        <v>40683</v>
      </c>
      <c r="G1075" t="s">
        <v>55</v>
      </c>
      <c r="H1075" t="s">
        <v>56</v>
      </c>
      <c r="I1075" s="2">
        <v>3.96</v>
      </c>
      <c r="J1075">
        <v>1</v>
      </c>
      <c r="K1075" s="2">
        <v>0.99</v>
      </c>
    </row>
    <row r="1076" spans="4:11" x14ac:dyDescent="0.25">
      <c r="D1076">
        <v>3009</v>
      </c>
      <c r="E1076">
        <v>10</v>
      </c>
      <c r="F1076" s="1">
        <v>40684</v>
      </c>
      <c r="G1076" t="s">
        <v>40</v>
      </c>
      <c r="H1076" t="s">
        <v>41</v>
      </c>
      <c r="I1076" s="2">
        <v>5.94</v>
      </c>
      <c r="J1076">
        <v>1</v>
      </c>
      <c r="K1076" s="2">
        <v>0.99</v>
      </c>
    </row>
    <row r="1077" spans="4:11" x14ac:dyDescent="0.25">
      <c r="D1077">
        <v>3013</v>
      </c>
      <c r="E1077">
        <v>10</v>
      </c>
      <c r="F1077" s="1">
        <v>40684</v>
      </c>
      <c r="G1077" t="s">
        <v>40</v>
      </c>
      <c r="H1077" t="s">
        <v>41</v>
      </c>
      <c r="I1077" s="2">
        <v>5.94</v>
      </c>
      <c r="J1077">
        <v>1</v>
      </c>
      <c r="K1077" s="2">
        <v>0.99</v>
      </c>
    </row>
    <row r="1078" spans="4:11" x14ac:dyDescent="0.25">
      <c r="D1078">
        <v>3017</v>
      </c>
      <c r="E1078">
        <v>10</v>
      </c>
      <c r="F1078" s="1">
        <v>40684</v>
      </c>
      <c r="G1078" t="s">
        <v>40</v>
      </c>
      <c r="H1078" t="s">
        <v>41</v>
      </c>
      <c r="I1078" s="2">
        <v>5.94</v>
      </c>
      <c r="J1078">
        <v>1</v>
      </c>
      <c r="K1078" s="2">
        <v>0.99</v>
      </c>
    </row>
    <row r="1079" spans="4:11" x14ac:dyDescent="0.25">
      <c r="D1079">
        <v>3021</v>
      </c>
      <c r="E1079">
        <v>10</v>
      </c>
      <c r="F1079" s="1">
        <v>40684</v>
      </c>
      <c r="G1079" t="s">
        <v>40</v>
      </c>
      <c r="H1079" t="s">
        <v>41</v>
      </c>
      <c r="I1079" s="2">
        <v>5.94</v>
      </c>
      <c r="J1079">
        <v>1</v>
      </c>
      <c r="K1079" s="2">
        <v>0.99</v>
      </c>
    </row>
    <row r="1080" spans="4:11" x14ac:dyDescent="0.25">
      <c r="D1080">
        <v>3025</v>
      </c>
      <c r="E1080">
        <v>10</v>
      </c>
      <c r="F1080" s="1">
        <v>40684</v>
      </c>
      <c r="G1080" t="s">
        <v>40</v>
      </c>
      <c r="H1080" t="s">
        <v>41</v>
      </c>
      <c r="I1080" s="2">
        <v>5.94</v>
      </c>
      <c r="J1080">
        <v>1</v>
      </c>
      <c r="K1080" s="2">
        <v>0.99</v>
      </c>
    </row>
    <row r="1081" spans="4:11" x14ac:dyDescent="0.25">
      <c r="D1081">
        <v>3029</v>
      </c>
      <c r="E1081">
        <v>10</v>
      </c>
      <c r="F1081" s="1">
        <v>40684</v>
      </c>
      <c r="G1081" t="s">
        <v>40</v>
      </c>
      <c r="H1081" t="s">
        <v>41</v>
      </c>
      <c r="I1081" s="2">
        <v>5.94</v>
      </c>
      <c r="J1081">
        <v>1</v>
      </c>
      <c r="K1081" s="2">
        <v>0.99</v>
      </c>
    </row>
    <row r="1082" spans="4:11" x14ac:dyDescent="0.25">
      <c r="D1082">
        <v>3035</v>
      </c>
      <c r="E1082">
        <v>16</v>
      </c>
      <c r="F1082" s="1">
        <v>40687</v>
      </c>
      <c r="G1082" t="s">
        <v>27</v>
      </c>
      <c r="H1082" t="s">
        <v>17</v>
      </c>
      <c r="I1082" s="2">
        <v>8.91</v>
      </c>
      <c r="J1082">
        <v>1</v>
      </c>
      <c r="K1082" s="2">
        <v>0.99</v>
      </c>
    </row>
    <row r="1083" spans="4:11" x14ac:dyDescent="0.25">
      <c r="D1083">
        <v>3041</v>
      </c>
      <c r="E1083">
        <v>16</v>
      </c>
      <c r="F1083" s="1">
        <v>40687</v>
      </c>
      <c r="G1083" t="s">
        <v>27</v>
      </c>
      <c r="H1083" t="s">
        <v>17</v>
      </c>
      <c r="I1083" s="2">
        <v>8.91</v>
      </c>
      <c r="J1083">
        <v>1</v>
      </c>
      <c r="K1083" s="2">
        <v>0.99</v>
      </c>
    </row>
    <row r="1084" spans="4:11" x14ac:dyDescent="0.25">
      <c r="D1084">
        <v>3047</v>
      </c>
      <c r="E1084">
        <v>16</v>
      </c>
      <c r="F1084" s="1">
        <v>40687</v>
      </c>
      <c r="G1084" t="s">
        <v>27</v>
      </c>
      <c r="H1084" t="s">
        <v>17</v>
      </c>
      <c r="I1084" s="2">
        <v>8.91</v>
      </c>
      <c r="J1084">
        <v>1</v>
      </c>
      <c r="K1084" s="2">
        <v>0.99</v>
      </c>
    </row>
    <row r="1085" spans="4:11" x14ac:dyDescent="0.25">
      <c r="D1085">
        <v>3053</v>
      </c>
      <c r="E1085">
        <v>16</v>
      </c>
      <c r="F1085" s="1">
        <v>40687</v>
      </c>
      <c r="G1085" t="s">
        <v>27</v>
      </c>
      <c r="H1085" t="s">
        <v>17</v>
      </c>
      <c r="I1085" s="2">
        <v>8.91</v>
      </c>
      <c r="J1085">
        <v>1</v>
      </c>
      <c r="K1085" s="2">
        <v>0.99</v>
      </c>
    </row>
    <row r="1086" spans="4:11" x14ac:dyDescent="0.25">
      <c r="D1086">
        <v>3059</v>
      </c>
      <c r="E1086">
        <v>16</v>
      </c>
      <c r="F1086" s="1">
        <v>40687</v>
      </c>
      <c r="G1086" t="s">
        <v>27</v>
      </c>
      <c r="H1086" t="s">
        <v>17</v>
      </c>
      <c r="I1086" s="2">
        <v>8.91</v>
      </c>
      <c r="J1086">
        <v>1</v>
      </c>
      <c r="K1086" s="2">
        <v>0.99</v>
      </c>
    </row>
    <row r="1087" spans="4:11" x14ac:dyDescent="0.25">
      <c r="D1087">
        <v>3065</v>
      </c>
      <c r="E1087">
        <v>16</v>
      </c>
      <c r="F1087" s="1">
        <v>40687</v>
      </c>
      <c r="G1087" t="s">
        <v>27</v>
      </c>
      <c r="H1087" t="s">
        <v>17</v>
      </c>
      <c r="I1087" s="2">
        <v>8.91</v>
      </c>
      <c r="J1087">
        <v>1</v>
      </c>
      <c r="K1087" s="2">
        <v>0.99</v>
      </c>
    </row>
    <row r="1088" spans="4:11" x14ac:dyDescent="0.25">
      <c r="D1088">
        <v>3071</v>
      </c>
      <c r="E1088">
        <v>16</v>
      </c>
      <c r="F1088" s="1">
        <v>40687</v>
      </c>
      <c r="G1088" t="s">
        <v>27</v>
      </c>
      <c r="H1088" t="s">
        <v>17</v>
      </c>
      <c r="I1088" s="2">
        <v>8.91</v>
      </c>
      <c r="J1088">
        <v>1</v>
      </c>
      <c r="K1088" s="2">
        <v>0.99</v>
      </c>
    </row>
    <row r="1089" spans="4:11" x14ac:dyDescent="0.25">
      <c r="D1089">
        <v>3077</v>
      </c>
      <c r="E1089">
        <v>16</v>
      </c>
      <c r="F1089" s="1">
        <v>40687</v>
      </c>
      <c r="G1089" t="s">
        <v>27</v>
      </c>
      <c r="H1089" t="s">
        <v>17</v>
      </c>
      <c r="I1089" s="2">
        <v>8.91</v>
      </c>
      <c r="J1089">
        <v>1</v>
      </c>
      <c r="K1089" s="2">
        <v>0.99</v>
      </c>
    </row>
    <row r="1090" spans="4:11" x14ac:dyDescent="0.25">
      <c r="D1090">
        <v>3083</v>
      </c>
      <c r="E1090">
        <v>16</v>
      </c>
      <c r="F1090" s="1">
        <v>40687</v>
      </c>
      <c r="G1090" t="s">
        <v>27</v>
      </c>
      <c r="H1090" t="s">
        <v>17</v>
      </c>
      <c r="I1090" s="2">
        <v>8.91</v>
      </c>
      <c r="J1090">
        <v>1</v>
      </c>
      <c r="K1090" s="2">
        <v>0.99</v>
      </c>
    </row>
    <row r="1091" spans="4:11" x14ac:dyDescent="0.25">
      <c r="D1091">
        <v>3092</v>
      </c>
      <c r="E1091">
        <v>25</v>
      </c>
      <c r="F1091" s="1">
        <v>40692</v>
      </c>
      <c r="G1091" t="s">
        <v>31</v>
      </c>
      <c r="H1091" t="s">
        <v>17</v>
      </c>
      <c r="I1091" s="2">
        <v>18.86</v>
      </c>
      <c r="J1091">
        <v>1</v>
      </c>
      <c r="K1091" s="2">
        <v>0.99</v>
      </c>
    </row>
    <row r="1092" spans="4:11" x14ac:dyDescent="0.25">
      <c r="D1092">
        <v>3101</v>
      </c>
      <c r="E1092">
        <v>25</v>
      </c>
      <c r="F1092" s="1">
        <v>40692</v>
      </c>
      <c r="G1092" t="s">
        <v>31</v>
      </c>
      <c r="H1092" t="s">
        <v>17</v>
      </c>
      <c r="I1092" s="2">
        <v>18.86</v>
      </c>
      <c r="J1092">
        <v>1</v>
      </c>
      <c r="K1092" s="2">
        <v>0.99</v>
      </c>
    </row>
    <row r="1093" spans="4:11" x14ac:dyDescent="0.25">
      <c r="D1093">
        <v>3110</v>
      </c>
      <c r="E1093">
        <v>25</v>
      </c>
      <c r="F1093" s="1">
        <v>40692</v>
      </c>
      <c r="G1093" t="s">
        <v>31</v>
      </c>
      <c r="H1093" t="s">
        <v>17</v>
      </c>
      <c r="I1093" s="2">
        <v>18.86</v>
      </c>
      <c r="J1093">
        <v>1</v>
      </c>
      <c r="K1093" s="2">
        <v>0.99</v>
      </c>
    </row>
    <row r="1094" spans="4:11" x14ac:dyDescent="0.25">
      <c r="D1094">
        <v>3119</v>
      </c>
      <c r="E1094">
        <v>25</v>
      </c>
      <c r="F1094" s="1">
        <v>40692</v>
      </c>
      <c r="G1094" t="s">
        <v>31</v>
      </c>
      <c r="H1094" t="s">
        <v>17</v>
      </c>
      <c r="I1094" s="2">
        <v>18.86</v>
      </c>
      <c r="J1094">
        <v>1</v>
      </c>
      <c r="K1094" s="2">
        <v>0.99</v>
      </c>
    </row>
    <row r="1095" spans="4:11" x14ac:dyDescent="0.25">
      <c r="D1095">
        <v>3128</v>
      </c>
      <c r="E1095">
        <v>25</v>
      </c>
      <c r="F1095" s="1">
        <v>40692</v>
      </c>
      <c r="G1095" t="s">
        <v>31</v>
      </c>
      <c r="H1095" t="s">
        <v>17</v>
      </c>
      <c r="I1095" s="2">
        <v>18.86</v>
      </c>
      <c r="J1095">
        <v>1</v>
      </c>
      <c r="K1095" s="2">
        <v>0.99</v>
      </c>
    </row>
    <row r="1096" spans="4:11" x14ac:dyDescent="0.25">
      <c r="D1096">
        <v>3137</v>
      </c>
      <c r="E1096">
        <v>25</v>
      </c>
      <c r="F1096" s="1">
        <v>40692</v>
      </c>
      <c r="G1096" t="s">
        <v>31</v>
      </c>
      <c r="H1096" t="s">
        <v>17</v>
      </c>
      <c r="I1096" s="2">
        <v>18.86</v>
      </c>
      <c r="J1096">
        <v>1</v>
      </c>
      <c r="K1096" s="2">
        <v>0.99</v>
      </c>
    </row>
    <row r="1097" spans="4:11" x14ac:dyDescent="0.25">
      <c r="D1097">
        <v>3146</v>
      </c>
      <c r="E1097">
        <v>25</v>
      </c>
      <c r="F1097" s="1">
        <v>40692</v>
      </c>
      <c r="G1097" t="s">
        <v>31</v>
      </c>
      <c r="H1097" t="s">
        <v>17</v>
      </c>
      <c r="I1097" s="2">
        <v>18.86</v>
      </c>
      <c r="J1097">
        <v>1</v>
      </c>
      <c r="K1097" s="2">
        <v>0.99</v>
      </c>
    </row>
    <row r="1098" spans="4:11" x14ac:dyDescent="0.25">
      <c r="D1098">
        <v>3155</v>
      </c>
      <c r="E1098">
        <v>25</v>
      </c>
      <c r="F1098" s="1">
        <v>40692</v>
      </c>
      <c r="G1098" t="s">
        <v>31</v>
      </c>
      <c r="H1098" t="s">
        <v>17</v>
      </c>
      <c r="I1098" s="2">
        <v>18.86</v>
      </c>
      <c r="J1098">
        <v>1</v>
      </c>
      <c r="K1098" s="2">
        <v>0.99</v>
      </c>
    </row>
    <row r="1099" spans="4:11" x14ac:dyDescent="0.25">
      <c r="D1099">
        <v>3164</v>
      </c>
      <c r="E1099">
        <v>25</v>
      </c>
      <c r="F1099" s="1">
        <v>40692</v>
      </c>
      <c r="G1099" t="s">
        <v>31</v>
      </c>
      <c r="H1099" t="s">
        <v>17</v>
      </c>
      <c r="I1099" s="2">
        <v>18.86</v>
      </c>
      <c r="J1099">
        <v>1</v>
      </c>
      <c r="K1099" s="2">
        <v>0.99</v>
      </c>
    </row>
    <row r="1100" spans="4:11" x14ac:dyDescent="0.25">
      <c r="D1100">
        <v>3173</v>
      </c>
      <c r="E1100">
        <v>25</v>
      </c>
      <c r="F1100" s="1">
        <v>40692</v>
      </c>
      <c r="G1100" t="s">
        <v>31</v>
      </c>
      <c r="H1100" t="s">
        <v>17</v>
      </c>
      <c r="I1100" s="2">
        <v>18.86</v>
      </c>
      <c r="J1100">
        <v>1</v>
      </c>
      <c r="K1100" s="2">
        <v>1.99</v>
      </c>
    </row>
    <row r="1101" spans="4:11" x14ac:dyDescent="0.25">
      <c r="D1101">
        <v>3182</v>
      </c>
      <c r="E1101">
        <v>25</v>
      </c>
      <c r="F1101" s="1">
        <v>40692</v>
      </c>
      <c r="G1101" t="s">
        <v>31</v>
      </c>
      <c r="H1101" t="s">
        <v>17</v>
      </c>
      <c r="I1101" s="2">
        <v>18.86</v>
      </c>
      <c r="J1101">
        <v>1</v>
      </c>
      <c r="K1101" s="2">
        <v>1.99</v>
      </c>
    </row>
    <row r="1102" spans="4:11" x14ac:dyDescent="0.25">
      <c r="D1102">
        <v>3191</v>
      </c>
      <c r="E1102">
        <v>25</v>
      </c>
      <c r="F1102" s="1">
        <v>40692</v>
      </c>
      <c r="G1102" t="s">
        <v>31</v>
      </c>
      <c r="H1102" t="s">
        <v>17</v>
      </c>
      <c r="I1102" s="2">
        <v>18.86</v>
      </c>
      <c r="J1102">
        <v>1</v>
      </c>
      <c r="K1102" s="2">
        <v>1.99</v>
      </c>
    </row>
    <row r="1103" spans="4:11" x14ac:dyDescent="0.25">
      <c r="D1103">
        <v>3200</v>
      </c>
      <c r="E1103">
        <v>25</v>
      </c>
      <c r="F1103" s="1">
        <v>40692</v>
      </c>
      <c r="G1103" t="s">
        <v>31</v>
      </c>
      <c r="H1103" t="s">
        <v>17</v>
      </c>
      <c r="I1103" s="2">
        <v>18.86</v>
      </c>
      <c r="J1103">
        <v>1</v>
      </c>
      <c r="K1103" s="2">
        <v>1.99</v>
      </c>
    </row>
    <row r="1104" spans="4:11" x14ac:dyDescent="0.25">
      <c r="D1104">
        <v>3209</v>
      </c>
      <c r="E1104">
        <v>25</v>
      </c>
      <c r="F1104" s="1">
        <v>40692</v>
      </c>
      <c r="G1104" t="s">
        <v>31</v>
      </c>
      <c r="H1104" t="s">
        <v>17</v>
      </c>
      <c r="I1104" s="2">
        <v>18.86</v>
      </c>
      <c r="J1104">
        <v>1</v>
      </c>
      <c r="K1104" s="2">
        <v>1.99</v>
      </c>
    </row>
    <row r="1105" spans="4:11" x14ac:dyDescent="0.25">
      <c r="D1105">
        <v>3223</v>
      </c>
      <c r="E1105">
        <v>39</v>
      </c>
      <c r="F1105" s="1">
        <v>40700</v>
      </c>
      <c r="G1105" t="s">
        <v>20</v>
      </c>
      <c r="H1105" t="s">
        <v>21</v>
      </c>
      <c r="I1105" s="2">
        <v>1.99</v>
      </c>
      <c r="J1105">
        <v>1</v>
      </c>
      <c r="K1105" s="2">
        <v>1.99</v>
      </c>
    </row>
    <row r="1106" spans="4:11" x14ac:dyDescent="0.25">
      <c r="D1106">
        <v>3224</v>
      </c>
      <c r="E1106">
        <v>40</v>
      </c>
      <c r="F1106" s="1">
        <v>40713</v>
      </c>
      <c r="G1106" t="s">
        <v>20</v>
      </c>
      <c r="H1106" t="s">
        <v>21</v>
      </c>
      <c r="I1106" s="2">
        <v>2.98</v>
      </c>
      <c r="J1106">
        <v>1</v>
      </c>
      <c r="K1106" s="2">
        <v>1.99</v>
      </c>
    </row>
    <row r="1107" spans="4:11" x14ac:dyDescent="0.25">
      <c r="D1107">
        <v>3225</v>
      </c>
      <c r="E1107">
        <v>40</v>
      </c>
      <c r="F1107" s="1">
        <v>40713</v>
      </c>
      <c r="G1107" t="s">
        <v>20</v>
      </c>
      <c r="H1107" t="s">
        <v>21</v>
      </c>
      <c r="I1107" s="2">
        <v>2.98</v>
      </c>
      <c r="J1107">
        <v>1</v>
      </c>
      <c r="K1107" s="2">
        <v>0.99</v>
      </c>
    </row>
    <row r="1108" spans="4:11" x14ac:dyDescent="0.25">
      <c r="D1108">
        <v>3227</v>
      </c>
      <c r="E1108">
        <v>42</v>
      </c>
      <c r="F1108" s="1">
        <v>40713</v>
      </c>
      <c r="G1108" t="s">
        <v>22</v>
      </c>
      <c r="H1108" t="s">
        <v>21</v>
      </c>
      <c r="I1108" s="2">
        <v>3.98</v>
      </c>
      <c r="J1108">
        <v>1</v>
      </c>
      <c r="K1108" s="2">
        <v>1.99</v>
      </c>
    </row>
    <row r="1109" spans="4:11" x14ac:dyDescent="0.25">
      <c r="D1109">
        <v>3229</v>
      </c>
      <c r="E1109">
        <v>42</v>
      </c>
      <c r="F1109" s="1">
        <v>40713</v>
      </c>
      <c r="G1109" t="s">
        <v>22</v>
      </c>
      <c r="H1109" t="s">
        <v>21</v>
      </c>
      <c r="I1109" s="2">
        <v>3.98</v>
      </c>
      <c r="J1109">
        <v>1</v>
      </c>
      <c r="K1109" s="2">
        <v>1.99</v>
      </c>
    </row>
    <row r="1110" spans="4:11" x14ac:dyDescent="0.25">
      <c r="D1110">
        <v>3231</v>
      </c>
      <c r="E1110">
        <v>44</v>
      </c>
      <c r="F1110" s="1">
        <v>40714</v>
      </c>
      <c r="G1110" t="s">
        <v>60</v>
      </c>
      <c r="H1110" t="s">
        <v>61</v>
      </c>
      <c r="I1110" s="2">
        <v>7.96</v>
      </c>
      <c r="J1110">
        <v>1</v>
      </c>
      <c r="K1110" s="2">
        <v>1.99</v>
      </c>
    </row>
    <row r="1111" spans="4:11" x14ac:dyDescent="0.25">
      <c r="D1111">
        <v>3233</v>
      </c>
      <c r="E1111">
        <v>44</v>
      </c>
      <c r="F1111" s="1">
        <v>40714</v>
      </c>
      <c r="G1111" t="s">
        <v>60</v>
      </c>
      <c r="H1111" t="s">
        <v>61</v>
      </c>
      <c r="I1111" s="2">
        <v>7.96</v>
      </c>
      <c r="J1111">
        <v>1</v>
      </c>
      <c r="K1111" s="2">
        <v>1.99</v>
      </c>
    </row>
    <row r="1112" spans="4:11" x14ac:dyDescent="0.25">
      <c r="D1112">
        <v>3235</v>
      </c>
      <c r="E1112">
        <v>44</v>
      </c>
      <c r="F1112" s="1">
        <v>40714</v>
      </c>
      <c r="G1112" t="s">
        <v>60</v>
      </c>
      <c r="H1112" t="s">
        <v>61</v>
      </c>
      <c r="I1112" s="2">
        <v>7.96</v>
      </c>
      <c r="J1112">
        <v>1</v>
      </c>
      <c r="K1112" s="2">
        <v>1.99</v>
      </c>
    </row>
    <row r="1113" spans="4:11" x14ac:dyDescent="0.25">
      <c r="D1113">
        <v>3237</v>
      </c>
      <c r="E1113">
        <v>44</v>
      </c>
      <c r="F1113" s="1">
        <v>40714</v>
      </c>
      <c r="G1113" t="s">
        <v>60</v>
      </c>
      <c r="H1113" t="s">
        <v>61</v>
      </c>
      <c r="I1113" s="2">
        <v>7.96</v>
      </c>
      <c r="J1113">
        <v>1</v>
      </c>
      <c r="K1113" s="2">
        <v>1.99</v>
      </c>
    </row>
    <row r="1114" spans="4:11" x14ac:dyDescent="0.25">
      <c r="D1114">
        <v>3241</v>
      </c>
      <c r="E1114">
        <v>48</v>
      </c>
      <c r="F1114" s="1">
        <v>40715</v>
      </c>
      <c r="G1114" t="s">
        <v>45</v>
      </c>
      <c r="H1114" t="s">
        <v>46</v>
      </c>
      <c r="I1114" s="2">
        <v>8.94</v>
      </c>
      <c r="J1114">
        <v>1</v>
      </c>
      <c r="K1114" s="2">
        <v>1.99</v>
      </c>
    </row>
    <row r="1115" spans="4:11" x14ac:dyDescent="0.25">
      <c r="D1115">
        <v>3245</v>
      </c>
      <c r="E1115">
        <v>48</v>
      </c>
      <c r="F1115" s="1">
        <v>40715</v>
      </c>
      <c r="G1115" t="s">
        <v>45</v>
      </c>
      <c r="H1115" t="s">
        <v>46</v>
      </c>
      <c r="I1115" s="2">
        <v>8.94</v>
      </c>
      <c r="J1115">
        <v>1</v>
      </c>
      <c r="K1115" s="2">
        <v>1.99</v>
      </c>
    </row>
    <row r="1116" spans="4:11" x14ac:dyDescent="0.25">
      <c r="D1116">
        <v>3249</v>
      </c>
      <c r="E1116">
        <v>48</v>
      </c>
      <c r="F1116" s="1">
        <v>40715</v>
      </c>
      <c r="G1116" t="s">
        <v>45</v>
      </c>
      <c r="H1116" t="s">
        <v>46</v>
      </c>
      <c r="I1116" s="2">
        <v>8.94</v>
      </c>
      <c r="J1116">
        <v>1</v>
      </c>
      <c r="K1116" s="2">
        <v>1.99</v>
      </c>
    </row>
    <row r="1117" spans="4:11" x14ac:dyDescent="0.25">
      <c r="D1117">
        <v>3253</v>
      </c>
      <c r="E1117">
        <v>48</v>
      </c>
      <c r="F1117" s="1">
        <v>40715</v>
      </c>
      <c r="G1117" t="s">
        <v>45</v>
      </c>
      <c r="H1117" t="s">
        <v>46</v>
      </c>
      <c r="I1117" s="2">
        <v>8.94</v>
      </c>
      <c r="J1117">
        <v>1</v>
      </c>
      <c r="K1117" s="2">
        <v>0.99</v>
      </c>
    </row>
    <row r="1118" spans="4:11" x14ac:dyDescent="0.25">
      <c r="D1118">
        <v>3257</v>
      </c>
      <c r="E1118">
        <v>48</v>
      </c>
      <c r="F1118" s="1">
        <v>40715</v>
      </c>
      <c r="G1118" t="s">
        <v>45</v>
      </c>
      <c r="H1118" t="s">
        <v>46</v>
      </c>
      <c r="I1118" s="2">
        <v>8.94</v>
      </c>
      <c r="J1118">
        <v>1</v>
      </c>
      <c r="K1118" s="2">
        <v>0.99</v>
      </c>
    </row>
    <row r="1119" spans="4:11" x14ac:dyDescent="0.25">
      <c r="D1119">
        <v>3261</v>
      </c>
      <c r="E1119">
        <v>48</v>
      </c>
      <c r="F1119" s="1">
        <v>40715</v>
      </c>
      <c r="G1119" t="s">
        <v>45</v>
      </c>
      <c r="H1119" t="s">
        <v>46</v>
      </c>
      <c r="I1119" s="2">
        <v>8.94</v>
      </c>
      <c r="J1119">
        <v>1</v>
      </c>
      <c r="K1119" s="2">
        <v>0.99</v>
      </c>
    </row>
    <row r="1120" spans="4:11" x14ac:dyDescent="0.25">
      <c r="D1120">
        <v>3267</v>
      </c>
      <c r="E1120">
        <v>54</v>
      </c>
      <c r="F1120" s="1">
        <v>40718</v>
      </c>
      <c r="G1120" t="s">
        <v>33</v>
      </c>
      <c r="H1120" t="s">
        <v>26</v>
      </c>
      <c r="I1120" s="2">
        <v>8.91</v>
      </c>
      <c r="J1120">
        <v>1</v>
      </c>
      <c r="K1120" s="2">
        <v>0.99</v>
      </c>
    </row>
    <row r="1121" spans="4:11" x14ac:dyDescent="0.25">
      <c r="D1121">
        <v>3273</v>
      </c>
      <c r="E1121">
        <v>54</v>
      </c>
      <c r="F1121" s="1">
        <v>40718</v>
      </c>
      <c r="G1121" t="s">
        <v>33</v>
      </c>
      <c r="H1121" t="s">
        <v>26</v>
      </c>
      <c r="I1121" s="2">
        <v>8.91</v>
      </c>
      <c r="J1121">
        <v>1</v>
      </c>
      <c r="K1121" s="2">
        <v>0.99</v>
      </c>
    </row>
    <row r="1122" spans="4:11" x14ac:dyDescent="0.25">
      <c r="D1122">
        <v>3279</v>
      </c>
      <c r="E1122">
        <v>54</v>
      </c>
      <c r="F1122" s="1">
        <v>40718</v>
      </c>
      <c r="G1122" t="s">
        <v>33</v>
      </c>
      <c r="H1122" t="s">
        <v>26</v>
      </c>
      <c r="I1122" s="2">
        <v>8.91</v>
      </c>
      <c r="J1122">
        <v>1</v>
      </c>
      <c r="K1122" s="2">
        <v>0.99</v>
      </c>
    </row>
    <row r="1123" spans="4:11" x14ac:dyDescent="0.25">
      <c r="D1123">
        <v>3285</v>
      </c>
      <c r="E1123">
        <v>54</v>
      </c>
      <c r="F1123" s="1">
        <v>40718</v>
      </c>
      <c r="G1123" t="s">
        <v>33</v>
      </c>
      <c r="H1123" t="s">
        <v>26</v>
      </c>
      <c r="I1123" s="2">
        <v>8.91</v>
      </c>
      <c r="J1123">
        <v>1</v>
      </c>
      <c r="K1123" s="2">
        <v>0.99</v>
      </c>
    </row>
    <row r="1124" spans="4:11" x14ac:dyDescent="0.25">
      <c r="D1124">
        <v>3291</v>
      </c>
      <c r="E1124">
        <v>54</v>
      </c>
      <c r="F1124" s="1">
        <v>40718</v>
      </c>
      <c r="G1124" t="s">
        <v>33</v>
      </c>
      <c r="H1124" t="s">
        <v>26</v>
      </c>
      <c r="I1124" s="2">
        <v>8.91</v>
      </c>
      <c r="J1124">
        <v>1</v>
      </c>
      <c r="K1124" s="2">
        <v>0.99</v>
      </c>
    </row>
    <row r="1125" spans="4:11" x14ac:dyDescent="0.25">
      <c r="D1125">
        <v>3297</v>
      </c>
      <c r="E1125">
        <v>54</v>
      </c>
      <c r="F1125" s="1">
        <v>40718</v>
      </c>
      <c r="G1125" t="s">
        <v>33</v>
      </c>
      <c r="H1125" t="s">
        <v>26</v>
      </c>
      <c r="I1125" s="2">
        <v>8.91</v>
      </c>
      <c r="J1125">
        <v>1</v>
      </c>
      <c r="K1125" s="2">
        <v>0.99</v>
      </c>
    </row>
    <row r="1126" spans="4:11" x14ac:dyDescent="0.25">
      <c r="D1126">
        <v>3303</v>
      </c>
      <c r="E1126">
        <v>54</v>
      </c>
      <c r="F1126" s="1">
        <v>40718</v>
      </c>
      <c r="G1126" t="s">
        <v>33</v>
      </c>
      <c r="H1126" t="s">
        <v>26</v>
      </c>
      <c r="I1126" s="2">
        <v>8.91</v>
      </c>
      <c r="J1126">
        <v>1</v>
      </c>
      <c r="K1126" s="2">
        <v>0.99</v>
      </c>
    </row>
    <row r="1127" spans="4:11" x14ac:dyDescent="0.25">
      <c r="D1127">
        <v>3309</v>
      </c>
      <c r="E1127">
        <v>54</v>
      </c>
      <c r="F1127" s="1">
        <v>40718</v>
      </c>
      <c r="G1127" t="s">
        <v>33</v>
      </c>
      <c r="H1127" t="s">
        <v>26</v>
      </c>
      <c r="I1127" s="2">
        <v>8.91</v>
      </c>
      <c r="J1127">
        <v>1</v>
      </c>
      <c r="K1127" s="2">
        <v>0.99</v>
      </c>
    </row>
    <row r="1128" spans="4:11" x14ac:dyDescent="0.25">
      <c r="D1128">
        <v>3315</v>
      </c>
      <c r="E1128">
        <v>54</v>
      </c>
      <c r="F1128" s="1">
        <v>40718</v>
      </c>
      <c r="G1128" t="s">
        <v>33</v>
      </c>
      <c r="H1128" t="s">
        <v>26</v>
      </c>
      <c r="I1128" s="2">
        <v>8.91</v>
      </c>
      <c r="J1128">
        <v>1</v>
      </c>
      <c r="K1128" s="2">
        <v>0.99</v>
      </c>
    </row>
    <row r="1129" spans="4:11" x14ac:dyDescent="0.25">
      <c r="D1129">
        <v>3324</v>
      </c>
      <c r="E1129">
        <v>4</v>
      </c>
      <c r="F1129" s="1">
        <v>40723</v>
      </c>
      <c r="G1129" t="s">
        <v>10</v>
      </c>
      <c r="H1129" t="s">
        <v>11</v>
      </c>
      <c r="I1129" s="2">
        <v>15.86</v>
      </c>
      <c r="J1129">
        <v>1</v>
      </c>
      <c r="K1129" s="2">
        <v>0.99</v>
      </c>
    </row>
    <row r="1130" spans="4:11" x14ac:dyDescent="0.25">
      <c r="D1130">
        <v>3333</v>
      </c>
      <c r="E1130">
        <v>4</v>
      </c>
      <c r="F1130" s="1">
        <v>40723</v>
      </c>
      <c r="G1130" t="s">
        <v>10</v>
      </c>
      <c r="H1130" t="s">
        <v>11</v>
      </c>
      <c r="I1130" s="2">
        <v>15.86</v>
      </c>
      <c r="J1130">
        <v>1</v>
      </c>
      <c r="K1130" s="2">
        <v>0.99</v>
      </c>
    </row>
    <row r="1131" spans="4:11" x14ac:dyDescent="0.25">
      <c r="D1131">
        <v>3342</v>
      </c>
      <c r="E1131">
        <v>4</v>
      </c>
      <c r="F1131" s="1">
        <v>40723</v>
      </c>
      <c r="G1131" t="s">
        <v>10</v>
      </c>
      <c r="H1131" t="s">
        <v>11</v>
      </c>
      <c r="I1131" s="2">
        <v>15.86</v>
      </c>
      <c r="J1131">
        <v>1</v>
      </c>
      <c r="K1131" s="2">
        <v>1.99</v>
      </c>
    </row>
    <row r="1132" spans="4:11" x14ac:dyDescent="0.25">
      <c r="D1132">
        <v>3351</v>
      </c>
      <c r="E1132">
        <v>4</v>
      </c>
      <c r="F1132" s="1">
        <v>40723</v>
      </c>
      <c r="G1132" t="s">
        <v>10</v>
      </c>
      <c r="H1132" t="s">
        <v>11</v>
      </c>
      <c r="I1132" s="2">
        <v>15.86</v>
      </c>
      <c r="J1132">
        <v>1</v>
      </c>
      <c r="K1132" s="2">
        <v>0.99</v>
      </c>
    </row>
    <row r="1133" spans="4:11" x14ac:dyDescent="0.25">
      <c r="D1133">
        <v>3360</v>
      </c>
      <c r="E1133">
        <v>4</v>
      </c>
      <c r="F1133" s="1">
        <v>40723</v>
      </c>
      <c r="G1133" t="s">
        <v>10</v>
      </c>
      <c r="H1133" t="s">
        <v>11</v>
      </c>
      <c r="I1133" s="2">
        <v>15.86</v>
      </c>
      <c r="J1133">
        <v>1</v>
      </c>
      <c r="K1133" s="2">
        <v>1.99</v>
      </c>
    </row>
    <row r="1134" spans="4:11" x14ac:dyDescent="0.25">
      <c r="D1134">
        <v>3369</v>
      </c>
      <c r="E1134">
        <v>4</v>
      </c>
      <c r="F1134" s="1">
        <v>40723</v>
      </c>
      <c r="G1134" t="s">
        <v>10</v>
      </c>
      <c r="H1134" t="s">
        <v>11</v>
      </c>
      <c r="I1134" s="2">
        <v>15.86</v>
      </c>
      <c r="J1134">
        <v>1</v>
      </c>
      <c r="K1134" s="2">
        <v>0.99</v>
      </c>
    </row>
    <row r="1135" spans="4:11" x14ac:dyDescent="0.25">
      <c r="D1135">
        <v>3378</v>
      </c>
      <c r="E1135">
        <v>4</v>
      </c>
      <c r="F1135" s="1">
        <v>40723</v>
      </c>
      <c r="G1135" t="s">
        <v>10</v>
      </c>
      <c r="H1135" t="s">
        <v>11</v>
      </c>
      <c r="I1135" s="2">
        <v>15.86</v>
      </c>
      <c r="J1135">
        <v>1</v>
      </c>
      <c r="K1135" s="2">
        <v>0.99</v>
      </c>
    </row>
    <row r="1136" spans="4:11" x14ac:dyDescent="0.25">
      <c r="D1136">
        <v>3387</v>
      </c>
      <c r="E1136">
        <v>4</v>
      </c>
      <c r="F1136" s="1">
        <v>40723</v>
      </c>
      <c r="G1136" t="s">
        <v>10</v>
      </c>
      <c r="H1136" t="s">
        <v>11</v>
      </c>
      <c r="I1136" s="2">
        <v>15.86</v>
      </c>
      <c r="J1136">
        <v>1</v>
      </c>
      <c r="K1136" s="2">
        <v>0.99</v>
      </c>
    </row>
    <row r="1137" spans="4:11" x14ac:dyDescent="0.25">
      <c r="D1137">
        <v>3396</v>
      </c>
      <c r="E1137">
        <v>4</v>
      </c>
      <c r="F1137" s="1">
        <v>40723</v>
      </c>
      <c r="G1137" t="s">
        <v>10</v>
      </c>
      <c r="H1137" t="s">
        <v>11</v>
      </c>
      <c r="I1137" s="2">
        <v>15.86</v>
      </c>
      <c r="J1137">
        <v>1</v>
      </c>
      <c r="K1137" s="2">
        <v>0.99</v>
      </c>
    </row>
    <row r="1138" spans="4:11" x14ac:dyDescent="0.25">
      <c r="D1138">
        <v>3405</v>
      </c>
      <c r="E1138">
        <v>4</v>
      </c>
      <c r="F1138" s="1">
        <v>40723</v>
      </c>
      <c r="G1138" t="s">
        <v>10</v>
      </c>
      <c r="H1138" t="s">
        <v>11</v>
      </c>
      <c r="I1138" s="2">
        <v>15.86</v>
      </c>
      <c r="J1138">
        <v>1</v>
      </c>
      <c r="K1138" s="2">
        <v>0.99</v>
      </c>
    </row>
    <row r="1139" spans="4:11" x14ac:dyDescent="0.25">
      <c r="D1139">
        <v>3414</v>
      </c>
      <c r="E1139">
        <v>4</v>
      </c>
      <c r="F1139" s="1">
        <v>40723</v>
      </c>
      <c r="G1139" t="s">
        <v>10</v>
      </c>
      <c r="H1139" t="s">
        <v>11</v>
      </c>
      <c r="I1139" s="2">
        <v>15.86</v>
      </c>
      <c r="J1139">
        <v>1</v>
      </c>
      <c r="K1139" s="2">
        <v>0.99</v>
      </c>
    </row>
    <row r="1140" spans="4:11" x14ac:dyDescent="0.25">
      <c r="D1140">
        <v>3423</v>
      </c>
      <c r="E1140">
        <v>4</v>
      </c>
      <c r="F1140" s="1">
        <v>40723</v>
      </c>
      <c r="G1140" t="s">
        <v>10</v>
      </c>
      <c r="H1140" t="s">
        <v>11</v>
      </c>
      <c r="I1140" s="2">
        <v>15.86</v>
      </c>
      <c r="J1140">
        <v>1</v>
      </c>
      <c r="K1140" s="2">
        <v>0.99</v>
      </c>
    </row>
    <row r="1141" spans="4:11" x14ac:dyDescent="0.25">
      <c r="D1141">
        <v>3432</v>
      </c>
      <c r="E1141">
        <v>4</v>
      </c>
      <c r="F1141" s="1">
        <v>40723</v>
      </c>
      <c r="G1141" t="s">
        <v>10</v>
      </c>
      <c r="H1141" t="s">
        <v>11</v>
      </c>
      <c r="I1141" s="2">
        <v>15.86</v>
      </c>
      <c r="J1141">
        <v>1</v>
      </c>
      <c r="K1141" s="2">
        <v>0.99</v>
      </c>
    </row>
    <row r="1142" spans="4:11" x14ac:dyDescent="0.25">
      <c r="D1142">
        <v>3441</v>
      </c>
      <c r="E1142">
        <v>4</v>
      </c>
      <c r="F1142" s="1">
        <v>40723</v>
      </c>
      <c r="G1142" t="s">
        <v>10</v>
      </c>
      <c r="H1142" t="s">
        <v>11</v>
      </c>
      <c r="I1142" s="2">
        <v>15.86</v>
      </c>
      <c r="J1142">
        <v>1</v>
      </c>
      <c r="K1142" s="2">
        <v>0.99</v>
      </c>
    </row>
    <row r="1143" spans="4:11" x14ac:dyDescent="0.25">
      <c r="D1143">
        <v>3455</v>
      </c>
      <c r="E1143">
        <v>18</v>
      </c>
      <c r="F1143" s="1">
        <v>40731</v>
      </c>
      <c r="G1143" t="s">
        <v>80</v>
      </c>
      <c r="H1143" t="s">
        <v>17</v>
      </c>
      <c r="I1143" s="2">
        <v>0.99</v>
      </c>
      <c r="J1143">
        <v>1</v>
      </c>
      <c r="K1143" s="2">
        <v>0.99</v>
      </c>
    </row>
    <row r="1144" spans="4:11" x14ac:dyDescent="0.25">
      <c r="D1144">
        <v>3456</v>
      </c>
      <c r="E1144">
        <v>19</v>
      </c>
      <c r="F1144" s="1">
        <v>40744</v>
      </c>
      <c r="G1144" t="s">
        <v>29</v>
      </c>
      <c r="H1144" t="s">
        <v>17</v>
      </c>
      <c r="I1144" s="2">
        <v>1.98</v>
      </c>
      <c r="J1144">
        <v>1</v>
      </c>
      <c r="K1144" s="2">
        <v>0.99</v>
      </c>
    </row>
    <row r="1145" spans="4:11" x14ac:dyDescent="0.25">
      <c r="D1145">
        <v>3457</v>
      </c>
      <c r="E1145">
        <v>19</v>
      </c>
      <c r="F1145" s="1">
        <v>40744</v>
      </c>
      <c r="G1145" t="s">
        <v>29</v>
      </c>
      <c r="H1145" t="s">
        <v>17</v>
      </c>
      <c r="I1145" s="2">
        <v>1.98</v>
      </c>
      <c r="J1145">
        <v>1</v>
      </c>
      <c r="K1145" s="2">
        <v>0.99</v>
      </c>
    </row>
    <row r="1146" spans="4:11" x14ac:dyDescent="0.25">
      <c r="D1146">
        <v>3459</v>
      </c>
      <c r="E1146">
        <v>21</v>
      </c>
      <c r="F1146" s="1">
        <v>40744</v>
      </c>
      <c r="G1146" t="s">
        <v>30</v>
      </c>
      <c r="H1146" t="s">
        <v>17</v>
      </c>
      <c r="I1146" s="2">
        <v>1.98</v>
      </c>
      <c r="J1146">
        <v>1</v>
      </c>
      <c r="K1146" s="2">
        <v>0.99</v>
      </c>
    </row>
    <row r="1147" spans="4:11" x14ac:dyDescent="0.25">
      <c r="D1147">
        <v>3461</v>
      </c>
      <c r="E1147">
        <v>21</v>
      </c>
      <c r="F1147" s="1">
        <v>40744</v>
      </c>
      <c r="G1147" t="s">
        <v>30</v>
      </c>
      <c r="H1147" t="s">
        <v>17</v>
      </c>
      <c r="I1147" s="2">
        <v>1.98</v>
      </c>
      <c r="J1147">
        <v>1</v>
      </c>
      <c r="K1147" s="2">
        <v>0.99</v>
      </c>
    </row>
    <row r="1148" spans="4:11" x14ac:dyDescent="0.25">
      <c r="D1148">
        <v>3463</v>
      </c>
      <c r="E1148">
        <v>23</v>
      </c>
      <c r="F1148" s="1">
        <v>40745</v>
      </c>
      <c r="G1148" t="s">
        <v>16</v>
      </c>
      <c r="H1148" t="s">
        <v>17</v>
      </c>
      <c r="I1148" s="2">
        <v>3.96</v>
      </c>
      <c r="J1148">
        <v>1</v>
      </c>
      <c r="K1148" s="2">
        <v>0.99</v>
      </c>
    </row>
    <row r="1149" spans="4:11" x14ac:dyDescent="0.25">
      <c r="D1149">
        <v>3465</v>
      </c>
      <c r="E1149">
        <v>23</v>
      </c>
      <c r="F1149" s="1">
        <v>40745</v>
      </c>
      <c r="G1149" t="s">
        <v>16</v>
      </c>
      <c r="H1149" t="s">
        <v>17</v>
      </c>
      <c r="I1149" s="2">
        <v>3.96</v>
      </c>
      <c r="J1149">
        <v>1</v>
      </c>
      <c r="K1149" s="2">
        <v>0.99</v>
      </c>
    </row>
    <row r="1150" spans="4:11" x14ac:dyDescent="0.25">
      <c r="D1150">
        <v>3467</v>
      </c>
      <c r="E1150">
        <v>23</v>
      </c>
      <c r="F1150" s="1">
        <v>40745</v>
      </c>
      <c r="G1150" t="s">
        <v>16</v>
      </c>
      <c r="H1150" t="s">
        <v>17</v>
      </c>
      <c r="I1150" s="2">
        <v>3.96</v>
      </c>
      <c r="J1150">
        <v>1</v>
      </c>
      <c r="K1150" s="2">
        <v>0.99</v>
      </c>
    </row>
    <row r="1151" spans="4:11" x14ac:dyDescent="0.25">
      <c r="D1151">
        <v>3469</v>
      </c>
      <c r="E1151">
        <v>23</v>
      </c>
      <c r="F1151" s="1">
        <v>40745</v>
      </c>
      <c r="G1151" t="s">
        <v>16</v>
      </c>
      <c r="H1151" t="s">
        <v>17</v>
      </c>
      <c r="I1151" s="2">
        <v>3.96</v>
      </c>
      <c r="J1151">
        <v>1</v>
      </c>
      <c r="K1151" s="2">
        <v>0.99</v>
      </c>
    </row>
    <row r="1152" spans="4:11" x14ac:dyDescent="0.25">
      <c r="D1152">
        <v>3473</v>
      </c>
      <c r="E1152">
        <v>27</v>
      </c>
      <c r="F1152" s="1">
        <v>40746</v>
      </c>
      <c r="G1152" t="s">
        <v>50</v>
      </c>
      <c r="H1152" t="s">
        <v>17</v>
      </c>
      <c r="I1152" s="2">
        <v>5.94</v>
      </c>
      <c r="J1152">
        <v>1</v>
      </c>
      <c r="K1152" s="2">
        <v>0.99</v>
      </c>
    </row>
    <row r="1153" spans="4:11" x14ac:dyDescent="0.25">
      <c r="D1153">
        <v>3477</v>
      </c>
      <c r="E1153">
        <v>27</v>
      </c>
      <c r="F1153" s="1">
        <v>40746</v>
      </c>
      <c r="G1153" t="s">
        <v>50</v>
      </c>
      <c r="H1153" t="s">
        <v>17</v>
      </c>
      <c r="I1153" s="2">
        <v>5.94</v>
      </c>
      <c r="J1153">
        <v>1</v>
      </c>
      <c r="K1153" s="2">
        <v>0.99</v>
      </c>
    </row>
    <row r="1154" spans="4:11" x14ac:dyDescent="0.25">
      <c r="D1154">
        <v>3481</v>
      </c>
      <c r="E1154">
        <v>27</v>
      </c>
      <c r="F1154" s="1">
        <v>40746</v>
      </c>
      <c r="G1154" t="s">
        <v>50</v>
      </c>
      <c r="H1154" t="s">
        <v>17</v>
      </c>
      <c r="I1154" s="2">
        <v>5.94</v>
      </c>
      <c r="J1154">
        <v>1</v>
      </c>
      <c r="K1154" s="2">
        <v>0.99</v>
      </c>
    </row>
    <row r="1155" spans="4:11" x14ac:dyDescent="0.25">
      <c r="D1155">
        <v>3485</v>
      </c>
      <c r="E1155">
        <v>27</v>
      </c>
      <c r="F1155" s="1">
        <v>40746</v>
      </c>
      <c r="G1155" t="s">
        <v>50</v>
      </c>
      <c r="H1155" t="s">
        <v>17</v>
      </c>
      <c r="I1155" s="2">
        <v>5.94</v>
      </c>
      <c r="J1155">
        <v>1</v>
      </c>
      <c r="K1155" s="2">
        <v>0.99</v>
      </c>
    </row>
    <row r="1156" spans="4:11" x14ac:dyDescent="0.25">
      <c r="D1156">
        <v>3489</v>
      </c>
      <c r="E1156">
        <v>27</v>
      </c>
      <c r="F1156" s="1">
        <v>40746</v>
      </c>
      <c r="G1156" t="s">
        <v>50</v>
      </c>
      <c r="H1156" t="s">
        <v>17</v>
      </c>
      <c r="I1156" s="2">
        <v>5.94</v>
      </c>
      <c r="J1156">
        <v>1</v>
      </c>
      <c r="K1156" s="2">
        <v>0.99</v>
      </c>
    </row>
    <row r="1157" spans="4:11" x14ac:dyDescent="0.25">
      <c r="D1157">
        <v>3493</v>
      </c>
      <c r="E1157">
        <v>27</v>
      </c>
      <c r="F1157" s="1">
        <v>40746</v>
      </c>
      <c r="G1157" t="s">
        <v>50</v>
      </c>
      <c r="H1157" t="s">
        <v>17</v>
      </c>
      <c r="I1157" s="2">
        <v>5.94</v>
      </c>
      <c r="J1157">
        <v>1</v>
      </c>
      <c r="K1157" s="2">
        <v>0.99</v>
      </c>
    </row>
    <row r="1158" spans="4:11" x14ac:dyDescent="0.25">
      <c r="D1158">
        <v>3499</v>
      </c>
      <c r="E1158">
        <v>33</v>
      </c>
      <c r="F1158" s="1">
        <v>40749</v>
      </c>
      <c r="G1158" t="s">
        <v>42</v>
      </c>
      <c r="H1158" t="s">
        <v>15</v>
      </c>
      <c r="I1158" s="2">
        <v>8.91</v>
      </c>
      <c r="J1158">
        <v>1</v>
      </c>
      <c r="K1158" s="2">
        <v>0.99</v>
      </c>
    </row>
    <row r="1159" spans="4:11" x14ac:dyDescent="0.25">
      <c r="D1159">
        <v>2</v>
      </c>
      <c r="E1159">
        <v>33</v>
      </c>
      <c r="F1159" s="1">
        <v>40749</v>
      </c>
      <c r="G1159" t="s">
        <v>42</v>
      </c>
      <c r="H1159" t="s">
        <v>15</v>
      </c>
      <c r="I1159" s="2">
        <v>8.91</v>
      </c>
      <c r="J1159">
        <v>1</v>
      </c>
      <c r="K1159" s="2">
        <v>0.99</v>
      </c>
    </row>
    <row r="1160" spans="4:11" x14ac:dyDescent="0.25">
      <c r="D1160">
        <v>8</v>
      </c>
      <c r="E1160">
        <v>33</v>
      </c>
      <c r="F1160" s="1">
        <v>40749</v>
      </c>
      <c r="G1160" t="s">
        <v>42</v>
      </c>
      <c r="H1160" t="s">
        <v>15</v>
      </c>
      <c r="I1160" s="2">
        <v>8.91</v>
      </c>
      <c r="J1160">
        <v>1</v>
      </c>
      <c r="K1160" s="2">
        <v>0.99</v>
      </c>
    </row>
    <row r="1161" spans="4:11" x14ac:dyDescent="0.25">
      <c r="D1161">
        <v>14</v>
      </c>
      <c r="E1161">
        <v>33</v>
      </c>
      <c r="F1161" s="1">
        <v>40749</v>
      </c>
      <c r="G1161" t="s">
        <v>42</v>
      </c>
      <c r="H1161" t="s">
        <v>15</v>
      </c>
      <c r="I1161" s="2">
        <v>8.91</v>
      </c>
      <c r="J1161">
        <v>1</v>
      </c>
      <c r="K1161" s="2">
        <v>0.99</v>
      </c>
    </row>
    <row r="1162" spans="4:11" x14ac:dyDescent="0.25">
      <c r="D1162">
        <v>20</v>
      </c>
      <c r="E1162">
        <v>33</v>
      </c>
      <c r="F1162" s="1">
        <v>40749</v>
      </c>
      <c r="G1162" t="s">
        <v>42</v>
      </c>
      <c r="H1162" t="s">
        <v>15</v>
      </c>
      <c r="I1162" s="2">
        <v>8.91</v>
      </c>
      <c r="J1162">
        <v>1</v>
      </c>
      <c r="K1162" s="2">
        <v>0.99</v>
      </c>
    </row>
    <row r="1163" spans="4:11" x14ac:dyDescent="0.25">
      <c r="D1163">
        <v>26</v>
      </c>
      <c r="E1163">
        <v>33</v>
      </c>
      <c r="F1163" s="1">
        <v>40749</v>
      </c>
      <c r="G1163" t="s">
        <v>42</v>
      </c>
      <c r="H1163" t="s">
        <v>15</v>
      </c>
      <c r="I1163" s="2">
        <v>8.91</v>
      </c>
      <c r="J1163">
        <v>1</v>
      </c>
      <c r="K1163" s="2">
        <v>0.99</v>
      </c>
    </row>
    <row r="1164" spans="4:11" x14ac:dyDescent="0.25">
      <c r="D1164">
        <v>32</v>
      </c>
      <c r="E1164">
        <v>33</v>
      </c>
      <c r="F1164" s="1">
        <v>40749</v>
      </c>
      <c r="G1164" t="s">
        <v>42</v>
      </c>
      <c r="H1164" t="s">
        <v>15</v>
      </c>
      <c r="I1164" s="2">
        <v>8.91</v>
      </c>
      <c r="J1164">
        <v>1</v>
      </c>
      <c r="K1164" s="2">
        <v>0.99</v>
      </c>
    </row>
    <row r="1165" spans="4:11" x14ac:dyDescent="0.25">
      <c r="D1165">
        <v>38</v>
      </c>
      <c r="E1165">
        <v>33</v>
      </c>
      <c r="F1165" s="1">
        <v>40749</v>
      </c>
      <c r="G1165" t="s">
        <v>42</v>
      </c>
      <c r="H1165" t="s">
        <v>15</v>
      </c>
      <c r="I1165" s="2">
        <v>8.91</v>
      </c>
      <c r="J1165">
        <v>1</v>
      </c>
      <c r="K1165" s="2">
        <v>0.99</v>
      </c>
    </row>
    <row r="1166" spans="4:11" x14ac:dyDescent="0.25">
      <c r="D1166">
        <v>44</v>
      </c>
      <c r="E1166">
        <v>33</v>
      </c>
      <c r="F1166" s="1">
        <v>40749</v>
      </c>
      <c r="G1166" t="s">
        <v>42</v>
      </c>
      <c r="H1166" t="s">
        <v>15</v>
      </c>
      <c r="I1166" s="2">
        <v>8.91</v>
      </c>
      <c r="J1166">
        <v>1</v>
      </c>
      <c r="K1166" s="2">
        <v>0.99</v>
      </c>
    </row>
    <row r="1167" spans="4:11" x14ac:dyDescent="0.25">
      <c r="D1167">
        <v>53</v>
      </c>
      <c r="E1167">
        <v>42</v>
      </c>
      <c r="F1167" s="1">
        <v>40754</v>
      </c>
      <c r="G1167" t="s">
        <v>22</v>
      </c>
      <c r="H1167" t="s">
        <v>21</v>
      </c>
      <c r="I1167" s="2">
        <v>13.86</v>
      </c>
      <c r="J1167">
        <v>1</v>
      </c>
      <c r="K1167" s="2">
        <v>0.99</v>
      </c>
    </row>
    <row r="1168" spans="4:11" x14ac:dyDescent="0.25">
      <c r="D1168">
        <v>62</v>
      </c>
      <c r="E1168">
        <v>42</v>
      </c>
      <c r="F1168" s="1">
        <v>40754</v>
      </c>
      <c r="G1168" t="s">
        <v>22</v>
      </c>
      <c r="H1168" t="s">
        <v>21</v>
      </c>
      <c r="I1168" s="2">
        <v>13.86</v>
      </c>
      <c r="J1168">
        <v>1</v>
      </c>
      <c r="K1168" s="2">
        <v>0.99</v>
      </c>
    </row>
    <row r="1169" spans="4:11" x14ac:dyDescent="0.25">
      <c r="D1169">
        <v>71</v>
      </c>
      <c r="E1169">
        <v>42</v>
      </c>
      <c r="F1169" s="1">
        <v>40754</v>
      </c>
      <c r="G1169" t="s">
        <v>22</v>
      </c>
      <c r="H1169" t="s">
        <v>21</v>
      </c>
      <c r="I1169" s="2">
        <v>13.86</v>
      </c>
      <c r="J1169">
        <v>1</v>
      </c>
      <c r="K1169" s="2">
        <v>0.99</v>
      </c>
    </row>
    <row r="1170" spans="4:11" x14ac:dyDescent="0.25">
      <c r="D1170">
        <v>80</v>
      </c>
      <c r="E1170">
        <v>42</v>
      </c>
      <c r="F1170" s="1">
        <v>40754</v>
      </c>
      <c r="G1170" t="s">
        <v>22</v>
      </c>
      <c r="H1170" t="s">
        <v>21</v>
      </c>
      <c r="I1170" s="2">
        <v>13.86</v>
      </c>
      <c r="J1170">
        <v>1</v>
      </c>
      <c r="K1170" s="2">
        <v>0.99</v>
      </c>
    </row>
    <row r="1171" spans="4:11" x14ac:dyDescent="0.25">
      <c r="D1171">
        <v>89</v>
      </c>
      <c r="E1171">
        <v>42</v>
      </c>
      <c r="F1171" s="1">
        <v>40754</v>
      </c>
      <c r="G1171" t="s">
        <v>22</v>
      </c>
      <c r="H1171" t="s">
        <v>21</v>
      </c>
      <c r="I1171" s="2">
        <v>13.86</v>
      </c>
      <c r="J1171">
        <v>1</v>
      </c>
      <c r="K1171" s="2">
        <v>0.99</v>
      </c>
    </row>
    <row r="1172" spans="4:11" x14ac:dyDescent="0.25">
      <c r="D1172">
        <v>98</v>
      </c>
      <c r="E1172">
        <v>42</v>
      </c>
      <c r="F1172" s="1">
        <v>40754</v>
      </c>
      <c r="G1172" t="s">
        <v>22</v>
      </c>
      <c r="H1172" t="s">
        <v>21</v>
      </c>
      <c r="I1172" s="2">
        <v>13.86</v>
      </c>
      <c r="J1172">
        <v>1</v>
      </c>
      <c r="K1172" s="2">
        <v>0.99</v>
      </c>
    </row>
    <row r="1173" spans="4:11" x14ac:dyDescent="0.25">
      <c r="D1173">
        <v>107</v>
      </c>
      <c r="E1173">
        <v>42</v>
      </c>
      <c r="F1173" s="1">
        <v>40754</v>
      </c>
      <c r="G1173" t="s">
        <v>22</v>
      </c>
      <c r="H1173" t="s">
        <v>21</v>
      </c>
      <c r="I1173" s="2">
        <v>13.86</v>
      </c>
      <c r="J1173">
        <v>1</v>
      </c>
      <c r="K1173" s="2">
        <v>0.99</v>
      </c>
    </row>
    <row r="1174" spans="4:11" x14ac:dyDescent="0.25">
      <c r="D1174">
        <v>116</v>
      </c>
      <c r="E1174">
        <v>42</v>
      </c>
      <c r="F1174" s="1">
        <v>40754</v>
      </c>
      <c r="G1174" t="s">
        <v>22</v>
      </c>
      <c r="H1174" t="s">
        <v>21</v>
      </c>
      <c r="I1174" s="2">
        <v>13.86</v>
      </c>
      <c r="J1174">
        <v>1</v>
      </c>
      <c r="K1174" s="2">
        <v>0.99</v>
      </c>
    </row>
    <row r="1175" spans="4:11" x14ac:dyDescent="0.25">
      <c r="D1175">
        <v>125</v>
      </c>
      <c r="E1175">
        <v>42</v>
      </c>
      <c r="F1175" s="1">
        <v>40754</v>
      </c>
      <c r="G1175" t="s">
        <v>22</v>
      </c>
      <c r="H1175" t="s">
        <v>21</v>
      </c>
      <c r="I1175" s="2">
        <v>13.86</v>
      </c>
      <c r="J1175">
        <v>1</v>
      </c>
      <c r="K1175" s="2">
        <v>0.99</v>
      </c>
    </row>
    <row r="1176" spans="4:11" x14ac:dyDescent="0.25">
      <c r="D1176">
        <v>134</v>
      </c>
      <c r="E1176">
        <v>42</v>
      </c>
      <c r="F1176" s="1">
        <v>40754</v>
      </c>
      <c r="G1176" t="s">
        <v>22</v>
      </c>
      <c r="H1176" t="s">
        <v>21</v>
      </c>
      <c r="I1176" s="2">
        <v>13.86</v>
      </c>
      <c r="J1176">
        <v>1</v>
      </c>
      <c r="K1176" s="2">
        <v>0.99</v>
      </c>
    </row>
    <row r="1177" spans="4:11" x14ac:dyDescent="0.25">
      <c r="D1177">
        <v>143</v>
      </c>
      <c r="E1177">
        <v>42</v>
      </c>
      <c r="F1177" s="1">
        <v>40754</v>
      </c>
      <c r="G1177" t="s">
        <v>22</v>
      </c>
      <c r="H1177" t="s">
        <v>21</v>
      </c>
      <c r="I1177" s="2">
        <v>13.86</v>
      </c>
      <c r="J1177">
        <v>1</v>
      </c>
      <c r="K1177" s="2">
        <v>0.99</v>
      </c>
    </row>
    <row r="1178" spans="4:11" x14ac:dyDescent="0.25">
      <c r="D1178">
        <v>152</v>
      </c>
      <c r="E1178">
        <v>42</v>
      </c>
      <c r="F1178" s="1">
        <v>40754</v>
      </c>
      <c r="G1178" t="s">
        <v>22</v>
      </c>
      <c r="H1178" t="s">
        <v>21</v>
      </c>
      <c r="I1178" s="2">
        <v>13.86</v>
      </c>
      <c r="J1178">
        <v>1</v>
      </c>
      <c r="K1178" s="2">
        <v>0.99</v>
      </c>
    </row>
    <row r="1179" spans="4:11" x14ac:dyDescent="0.25">
      <c r="D1179">
        <v>161</v>
      </c>
      <c r="E1179">
        <v>42</v>
      </c>
      <c r="F1179" s="1">
        <v>40754</v>
      </c>
      <c r="G1179" t="s">
        <v>22</v>
      </c>
      <c r="H1179" t="s">
        <v>21</v>
      </c>
      <c r="I1179" s="2">
        <v>13.86</v>
      </c>
      <c r="J1179">
        <v>1</v>
      </c>
      <c r="K1179" s="2">
        <v>0.99</v>
      </c>
    </row>
    <row r="1180" spans="4:11" x14ac:dyDescent="0.25">
      <c r="D1180">
        <v>170</v>
      </c>
      <c r="E1180">
        <v>42</v>
      </c>
      <c r="F1180" s="1">
        <v>40754</v>
      </c>
      <c r="G1180" t="s">
        <v>22</v>
      </c>
      <c r="H1180" t="s">
        <v>21</v>
      </c>
      <c r="I1180" s="2">
        <v>13.86</v>
      </c>
      <c r="J1180">
        <v>1</v>
      </c>
      <c r="K1180" s="2">
        <v>0.99</v>
      </c>
    </row>
    <row r="1181" spans="4:11" x14ac:dyDescent="0.25">
      <c r="D1181">
        <v>184</v>
      </c>
      <c r="E1181">
        <v>56</v>
      </c>
      <c r="F1181" s="1">
        <v>40762</v>
      </c>
      <c r="G1181" t="s">
        <v>81</v>
      </c>
      <c r="H1181" t="s">
        <v>82</v>
      </c>
      <c r="I1181" s="2">
        <v>0.99</v>
      </c>
      <c r="J1181">
        <v>1</v>
      </c>
      <c r="K1181" s="2">
        <v>0.99</v>
      </c>
    </row>
    <row r="1182" spans="4:11" x14ac:dyDescent="0.25">
      <c r="D1182">
        <v>185</v>
      </c>
      <c r="E1182">
        <v>57</v>
      </c>
      <c r="F1182" s="1">
        <v>40775</v>
      </c>
      <c r="G1182" t="s">
        <v>36</v>
      </c>
      <c r="H1182" t="s">
        <v>37</v>
      </c>
      <c r="I1182" s="2">
        <v>1.98</v>
      </c>
      <c r="J1182">
        <v>1</v>
      </c>
      <c r="K1182" s="2">
        <v>0.99</v>
      </c>
    </row>
    <row r="1183" spans="4:11" x14ac:dyDescent="0.25">
      <c r="D1183">
        <v>186</v>
      </c>
      <c r="E1183">
        <v>57</v>
      </c>
      <c r="F1183" s="1">
        <v>40775</v>
      </c>
      <c r="G1183" t="s">
        <v>36</v>
      </c>
      <c r="H1183" t="s">
        <v>37</v>
      </c>
      <c r="I1183" s="2">
        <v>1.98</v>
      </c>
      <c r="J1183">
        <v>1</v>
      </c>
      <c r="K1183" s="2">
        <v>0.99</v>
      </c>
    </row>
    <row r="1184" spans="4:11" x14ac:dyDescent="0.25">
      <c r="D1184">
        <v>188</v>
      </c>
      <c r="E1184">
        <v>59</v>
      </c>
      <c r="F1184" s="1">
        <v>40775</v>
      </c>
      <c r="G1184" t="s">
        <v>38</v>
      </c>
      <c r="H1184" t="s">
        <v>39</v>
      </c>
      <c r="I1184" s="2">
        <v>1.98</v>
      </c>
      <c r="J1184">
        <v>1</v>
      </c>
      <c r="K1184" s="2">
        <v>0.99</v>
      </c>
    </row>
    <row r="1185" spans="4:11" x14ac:dyDescent="0.25">
      <c r="D1185">
        <v>190</v>
      </c>
      <c r="E1185">
        <v>59</v>
      </c>
      <c r="F1185" s="1">
        <v>40775</v>
      </c>
      <c r="G1185" t="s">
        <v>38</v>
      </c>
      <c r="H1185" t="s">
        <v>39</v>
      </c>
      <c r="I1185" s="2">
        <v>1.98</v>
      </c>
      <c r="J1185">
        <v>1</v>
      </c>
      <c r="K1185" s="2">
        <v>0.99</v>
      </c>
    </row>
    <row r="1186" spans="4:11" x14ac:dyDescent="0.25">
      <c r="D1186">
        <v>192</v>
      </c>
      <c r="E1186">
        <v>2</v>
      </c>
      <c r="F1186" s="1">
        <v>40776</v>
      </c>
      <c r="G1186" t="s">
        <v>8</v>
      </c>
      <c r="H1186" t="s">
        <v>9</v>
      </c>
      <c r="I1186" s="2">
        <v>3.96</v>
      </c>
      <c r="J1186">
        <v>1</v>
      </c>
      <c r="K1186" s="2">
        <v>0.99</v>
      </c>
    </row>
    <row r="1187" spans="4:11" x14ac:dyDescent="0.25">
      <c r="D1187">
        <v>194</v>
      </c>
      <c r="E1187">
        <v>2</v>
      </c>
      <c r="F1187" s="1">
        <v>40776</v>
      </c>
      <c r="G1187" t="s">
        <v>8</v>
      </c>
      <c r="H1187" t="s">
        <v>9</v>
      </c>
      <c r="I1187" s="2">
        <v>3.96</v>
      </c>
      <c r="J1187">
        <v>1</v>
      </c>
      <c r="K1187" s="2">
        <v>0.99</v>
      </c>
    </row>
    <row r="1188" spans="4:11" x14ac:dyDescent="0.25">
      <c r="D1188">
        <v>196</v>
      </c>
      <c r="E1188">
        <v>2</v>
      </c>
      <c r="F1188" s="1">
        <v>40776</v>
      </c>
      <c r="G1188" t="s">
        <v>8</v>
      </c>
      <c r="H1188" t="s">
        <v>9</v>
      </c>
      <c r="I1188" s="2">
        <v>3.96</v>
      </c>
      <c r="J1188">
        <v>1</v>
      </c>
      <c r="K1188" s="2">
        <v>0.99</v>
      </c>
    </row>
    <row r="1189" spans="4:11" x14ac:dyDescent="0.25">
      <c r="D1189">
        <v>198</v>
      </c>
      <c r="E1189">
        <v>2</v>
      </c>
      <c r="F1189" s="1">
        <v>40776</v>
      </c>
      <c r="G1189" t="s">
        <v>8</v>
      </c>
      <c r="H1189" t="s">
        <v>9</v>
      </c>
      <c r="I1189" s="2">
        <v>3.96</v>
      </c>
      <c r="J1189">
        <v>1</v>
      </c>
      <c r="K1189" s="2">
        <v>0.99</v>
      </c>
    </row>
    <row r="1190" spans="4:11" x14ac:dyDescent="0.25">
      <c r="D1190">
        <v>202</v>
      </c>
      <c r="E1190">
        <v>6</v>
      </c>
      <c r="F1190" s="1">
        <v>40777</v>
      </c>
      <c r="G1190" t="s">
        <v>55</v>
      </c>
      <c r="H1190" t="s">
        <v>56</v>
      </c>
      <c r="I1190" s="2">
        <v>5.94</v>
      </c>
      <c r="J1190">
        <v>1</v>
      </c>
      <c r="K1190" s="2">
        <v>0.99</v>
      </c>
    </row>
    <row r="1191" spans="4:11" x14ac:dyDescent="0.25">
      <c r="D1191">
        <v>206</v>
      </c>
      <c r="E1191">
        <v>6</v>
      </c>
      <c r="F1191" s="1">
        <v>40777</v>
      </c>
      <c r="G1191" t="s">
        <v>55</v>
      </c>
      <c r="H1191" t="s">
        <v>56</v>
      </c>
      <c r="I1191" s="2">
        <v>5.94</v>
      </c>
      <c r="J1191">
        <v>1</v>
      </c>
      <c r="K1191" s="2">
        <v>0.99</v>
      </c>
    </row>
    <row r="1192" spans="4:11" x14ac:dyDescent="0.25">
      <c r="D1192">
        <v>210</v>
      </c>
      <c r="E1192">
        <v>6</v>
      </c>
      <c r="F1192" s="1">
        <v>40777</v>
      </c>
      <c r="G1192" t="s">
        <v>55</v>
      </c>
      <c r="H1192" t="s">
        <v>56</v>
      </c>
      <c r="I1192" s="2">
        <v>5.94</v>
      </c>
      <c r="J1192">
        <v>1</v>
      </c>
      <c r="K1192" s="2">
        <v>0.99</v>
      </c>
    </row>
    <row r="1193" spans="4:11" x14ac:dyDescent="0.25">
      <c r="D1193">
        <v>214</v>
      </c>
      <c r="E1193">
        <v>6</v>
      </c>
      <c r="F1193" s="1">
        <v>40777</v>
      </c>
      <c r="G1193" t="s">
        <v>55</v>
      </c>
      <c r="H1193" t="s">
        <v>56</v>
      </c>
      <c r="I1193" s="2">
        <v>5.94</v>
      </c>
      <c r="J1193">
        <v>1</v>
      </c>
      <c r="K1193" s="2">
        <v>0.99</v>
      </c>
    </row>
    <row r="1194" spans="4:11" x14ac:dyDescent="0.25">
      <c r="D1194">
        <v>218</v>
      </c>
      <c r="E1194">
        <v>6</v>
      </c>
      <c r="F1194" s="1">
        <v>40777</v>
      </c>
      <c r="G1194" t="s">
        <v>55</v>
      </c>
      <c r="H1194" t="s">
        <v>56</v>
      </c>
      <c r="I1194" s="2">
        <v>5.94</v>
      </c>
      <c r="J1194">
        <v>1</v>
      </c>
      <c r="K1194" s="2">
        <v>0.99</v>
      </c>
    </row>
    <row r="1195" spans="4:11" x14ac:dyDescent="0.25">
      <c r="D1195">
        <v>222</v>
      </c>
      <c r="E1195">
        <v>6</v>
      </c>
      <c r="F1195" s="1">
        <v>40777</v>
      </c>
      <c r="G1195" t="s">
        <v>55</v>
      </c>
      <c r="H1195" t="s">
        <v>56</v>
      </c>
      <c r="I1195" s="2">
        <v>5.94</v>
      </c>
      <c r="J1195">
        <v>1</v>
      </c>
      <c r="K1195" s="2">
        <v>0.99</v>
      </c>
    </row>
    <row r="1196" spans="4:11" x14ac:dyDescent="0.25">
      <c r="D1196">
        <v>228</v>
      </c>
      <c r="E1196">
        <v>12</v>
      </c>
      <c r="F1196" s="1">
        <v>40780</v>
      </c>
      <c r="G1196" t="s">
        <v>47</v>
      </c>
      <c r="H1196" t="s">
        <v>41</v>
      </c>
      <c r="I1196" s="2">
        <v>8.91</v>
      </c>
      <c r="J1196">
        <v>1</v>
      </c>
      <c r="K1196" s="2">
        <v>0.99</v>
      </c>
    </row>
    <row r="1197" spans="4:11" x14ac:dyDescent="0.25">
      <c r="D1197">
        <v>234</v>
      </c>
      <c r="E1197">
        <v>12</v>
      </c>
      <c r="F1197" s="1">
        <v>40780</v>
      </c>
      <c r="G1197" t="s">
        <v>47</v>
      </c>
      <c r="H1197" t="s">
        <v>41</v>
      </c>
      <c r="I1197" s="2">
        <v>8.91</v>
      </c>
      <c r="J1197">
        <v>1</v>
      </c>
      <c r="K1197" s="2">
        <v>0.99</v>
      </c>
    </row>
    <row r="1198" spans="4:11" x14ac:dyDescent="0.25">
      <c r="D1198">
        <v>240</v>
      </c>
      <c r="E1198">
        <v>12</v>
      </c>
      <c r="F1198" s="1">
        <v>40780</v>
      </c>
      <c r="G1198" t="s">
        <v>47</v>
      </c>
      <c r="H1198" t="s">
        <v>41</v>
      </c>
      <c r="I1198" s="2">
        <v>8.91</v>
      </c>
      <c r="J1198">
        <v>1</v>
      </c>
      <c r="K1198" s="2">
        <v>0.99</v>
      </c>
    </row>
    <row r="1199" spans="4:11" x14ac:dyDescent="0.25">
      <c r="D1199">
        <v>246</v>
      </c>
      <c r="E1199">
        <v>12</v>
      </c>
      <c r="F1199" s="1">
        <v>40780</v>
      </c>
      <c r="G1199" t="s">
        <v>47</v>
      </c>
      <c r="H1199" t="s">
        <v>41</v>
      </c>
      <c r="I1199" s="2">
        <v>8.91</v>
      </c>
      <c r="J1199">
        <v>1</v>
      </c>
      <c r="K1199" s="2">
        <v>0.99</v>
      </c>
    </row>
    <row r="1200" spans="4:11" x14ac:dyDescent="0.25">
      <c r="D1200">
        <v>252</v>
      </c>
      <c r="E1200">
        <v>12</v>
      </c>
      <c r="F1200" s="1">
        <v>40780</v>
      </c>
      <c r="G1200" t="s">
        <v>47</v>
      </c>
      <c r="H1200" t="s">
        <v>41</v>
      </c>
      <c r="I1200" s="2">
        <v>8.91</v>
      </c>
      <c r="J1200">
        <v>1</v>
      </c>
      <c r="K1200" s="2">
        <v>0.99</v>
      </c>
    </row>
    <row r="1201" spans="4:11" x14ac:dyDescent="0.25">
      <c r="D1201">
        <v>258</v>
      </c>
      <c r="E1201">
        <v>12</v>
      </c>
      <c r="F1201" s="1">
        <v>40780</v>
      </c>
      <c r="G1201" t="s">
        <v>47</v>
      </c>
      <c r="H1201" t="s">
        <v>41</v>
      </c>
      <c r="I1201" s="2">
        <v>8.91</v>
      </c>
      <c r="J1201">
        <v>1</v>
      </c>
      <c r="K1201" s="2">
        <v>0.99</v>
      </c>
    </row>
    <row r="1202" spans="4:11" x14ac:dyDescent="0.25">
      <c r="D1202">
        <v>264</v>
      </c>
      <c r="E1202">
        <v>12</v>
      </c>
      <c r="F1202" s="1">
        <v>40780</v>
      </c>
      <c r="G1202" t="s">
        <v>47</v>
      </c>
      <c r="H1202" t="s">
        <v>41</v>
      </c>
      <c r="I1202" s="2">
        <v>8.91</v>
      </c>
      <c r="J1202">
        <v>1</v>
      </c>
      <c r="K1202" s="2">
        <v>0.99</v>
      </c>
    </row>
    <row r="1203" spans="4:11" x14ac:dyDescent="0.25">
      <c r="D1203">
        <v>270</v>
      </c>
      <c r="E1203">
        <v>12</v>
      </c>
      <c r="F1203" s="1">
        <v>40780</v>
      </c>
      <c r="G1203" t="s">
        <v>47</v>
      </c>
      <c r="H1203" t="s">
        <v>41</v>
      </c>
      <c r="I1203" s="2">
        <v>8.91</v>
      </c>
      <c r="J1203">
        <v>1</v>
      </c>
      <c r="K1203" s="2">
        <v>0.99</v>
      </c>
    </row>
    <row r="1204" spans="4:11" x14ac:dyDescent="0.25">
      <c r="D1204">
        <v>276</v>
      </c>
      <c r="E1204">
        <v>12</v>
      </c>
      <c r="F1204" s="1">
        <v>40780</v>
      </c>
      <c r="G1204" t="s">
        <v>47</v>
      </c>
      <c r="H1204" t="s">
        <v>41</v>
      </c>
      <c r="I1204" s="2">
        <v>8.91</v>
      </c>
      <c r="J1204">
        <v>1</v>
      </c>
      <c r="K1204" s="2">
        <v>0.99</v>
      </c>
    </row>
    <row r="1205" spans="4:11" x14ac:dyDescent="0.25">
      <c r="D1205">
        <v>285</v>
      </c>
      <c r="E1205">
        <v>21</v>
      </c>
      <c r="F1205" s="1">
        <v>40785</v>
      </c>
      <c r="G1205" t="s">
        <v>30</v>
      </c>
      <c r="H1205" t="s">
        <v>17</v>
      </c>
      <c r="I1205" s="2">
        <v>13.86</v>
      </c>
      <c r="J1205">
        <v>1</v>
      </c>
      <c r="K1205" s="2">
        <v>0.99</v>
      </c>
    </row>
    <row r="1206" spans="4:11" x14ac:dyDescent="0.25">
      <c r="D1206">
        <v>294</v>
      </c>
      <c r="E1206">
        <v>21</v>
      </c>
      <c r="F1206" s="1">
        <v>40785</v>
      </c>
      <c r="G1206" t="s">
        <v>30</v>
      </c>
      <c r="H1206" t="s">
        <v>17</v>
      </c>
      <c r="I1206" s="2">
        <v>13.86</v>
      </c>
      <c r="J1206">
        <v>1</v>
      </c>
      <c r="K1206" s="2">
        <v>0.99</v>
      </c>
    </row>
    <row r="1207" spans="4:11" x14ac:dyDescent="0.25">
      <c r="D1207">
        <v>303</v>
      </c>
      <c r="E1207">
        <v>21</v>
      </c>
      <c r="F1207" s="1">
        <v>40785</v>
      </c>
      <c r="G1207" t="s">
        <v>30</v>
      </c>
      <c r="H1207" t="s">
        <v>17</v>
      </c>
      <c r="I1207" s="2">
        <v>13.86</v>
      </c>
      <c r="J1207">
        <v>1</v>
      </c>
      <c r="K1207" s="2">
        <v>0.99</v>
      </c>
    </row>
    <row r="1208" spans="4:11" x14ac:dyDescent="0.25">
      <c r="D1208">
        <v>312</v>
      </c>
      <c r="E1208">
        <v>21</v>
      </c>
      <c r="F1208" s="1">
        <v>40785</v>
      </c>
      <c r="G1208" t="s">
        <v>30</v>
      </c>
      <c r="H1208" t="s">
        <v>17</v>
      </c>
      <c r="I1208" s="2">
        <v>13.86</v>
      </c>
      <c r="J1208">
        <v>1</v>
      </c>
      <c r="K1208" s="2">
        <v>0.99</v>
      </c>
    </row>
    <row r="1209" spans="4:11" x14ac:dyDescent="0.25">
      <c r="D1209">
        <v>321</v>
      </c>
      <c r="E1209">
        <v>21</v>
      </c>
      <c r="F1209" s="1">
        <v>40785</v>
      </c>
      <c r="G1209" t="s">
        <v>30</v>
      </c>
      <c r="H1209" t="s">
        <v>17</v>
      </c>
      <c r="I1209" s="2">
        <v>13.86</v>
      </c>
      <c r="J1209">
        <v>1</v>
      </c>
      <c r="K1209" s="2">
        <v>0.99</v>
      </c>
    </row>
    <row r="1210" spans="4:11" x14ac:dyDescent="0.25">
      <c r="D1210">
        <v>330</v>
      </c>
      <c r="E1210">
        <v>21</v>
      </c>
      <c r="F1210" s="1">
        <v>40785</v>
      </c>
      <c r="G1210" t="s">
        <v>30</v>
      </c>
      <c r="H1210" t="s">
        <v>17</v>
      </c>
      <c r="I1210" s="2">
        <v>13.86</v>
      </c>
      <c r="J1210">
        <v>1</v>
      </c>
      <c r="K1210" s="2">
        <v>0.99</v>
      </c>
    </row>
    <row r="1211" spans="4:11" x14ac:dyDescent="0.25">
      <c r="D1211">
        <v>339</v>
      </c>
      <c r="E1211">
        <v>21</v>
      </c>
      <c r="F1211" s="1">
        <v>40785</v>
      </c>
      <c r="G1211" t="s">
        <v>30</v>
      </c>
      <c r="H1211" t="s">
        <v>17</v>
      </c>
      <c r="I1211" s="2">
        <v>13.86</v>
      </c>
      <c r="J1211">
        <v>1</v>
      </c>
      <c r="K1211" s="2">
        <v>0.99</v>
      </c>
    </row>
    <row r="1212" spans="4:11" x14ac:dyDescent="0.25">
      <c r="D1212">
        <v>348</v>
      </c>
      <c r="E1212">
        <v>21</v>
      </c>
      <c r="F1212" s="1">
        <v>40785</v>
      </c>
      <c r="G1212" t="s">
        <v>30</v>
      </c>
      <c r="H1212" t="s">
        <v>17</v>
      </c>
      <c r="I1212" s="2">
        <v>13.86</v>
      </c>
      <c r="J1212">
        <v>1</v>
      </c>
      <c r="K1212" s="2">
        <v>0.99</v>
      </c>
    </row>
    <row r="1213" spans="4:11" x14ac:dyDescent="0.25">
      <c r="D1213">
        <v>357</v>
      </c>
      <c r="E1213">
        <v>21</v>
      </c>
      <c r="F1213" s="1">
        <v>40785</v>
      </c>
      <c r="G1213" t="s">
        <v>30</v>
      </c>
      <c r="H1213" t="s">
        <v>17</v>
      </c>
      <c r="I1213" s="2">
        <v>13.86</v>
      </c>
      <c r="J1213">
        <v>1</v>
      </c>
      <c r="K1213" s="2">
        <v>0.99</v>
      </c>
    </row>
    <row r="1214" spans="4:11" x14ac:dyDescent="0.25">
      <c r="D1214">
        <v>366</v>
      </c>
      <c r="E1214">
        <v>21</v>
      </c>
      <c r="F1214" s="1">
        <v>40785</v>
      </c>
      <c r="G1214" t="s">
        <v>30</v>
      </c>
      <c r="H1214" t="s">
        <v>17</v>
      </c>
      <c r="I1214" s="2">
        <v>13.86</v>
      </c>
      <c r="J1214">
        <v>1</v>
      </c>
      <c r="K1214" s="2">
        <v>0.99</v>
      </c>
    </row>
    <row r="1215" spans="4:11" x14ac:dyDescent="0.25">
      <c r="D1215">
        <v>375</v>
      </c>
      <c r="E1215">
        <v>21</v>
      </c>
      <c r="F1215" s="1">
        <v>40785</v>
      </c>
      <c r="G1215" t="s">
        <v>30</v>
      </c>
      <c r="H1215" t="s">
        <v>17</v>
      </c>
      <c r="I1215" s="2">
        <v>13.86</v>
      </c>
      <c r="J1215">
        <v>1</v>
      </c>
      <c r="K1215" s="2">
        <v>0.99</v>
      </c>
    </row>
    <row r="1216" spans="4:11" x14ac:dyDescent="0.25">
      <c r="D1216">
        <v>384</v>
      </c>
      <c r="E1216">
        <v>21</v>
      </c>
      <c r="F1216" s="1">
        <v>40785</v>
      </c>
      <c r="G1216" t="s">
        <v>30</v>
      </c>
      <c r="H1216" t="s">
        <v>17</v>
      </c>
      <c r="I1216" s="2">
        <v>13.86</v>
      </c>
      <c r="J1216">
        <v>1</v>
      </c>
      <c r="K1216" s="2">
        <v>0.99</v>
      </c>
    </row>
    <row r="1217" spans="4:11" x14ac:dyDescent="0.25">
      <c r="D1217">
        <v>393</v>
      </c>
      <c r="E1217">
        <v>21</v>
      </c>
      <c r="F1217" s="1">
        <v>40785</v>
      </c>
      <c r="G1217" t="s">
        <v>30</v>
      </c>
      <c r="H1217" t="s">
        <v>17</v>
      </c>
      <c r="I1217" s="2">
        <v>13.86</v>
      </c>
      <c r="J1217">
        <v>1</v>
      </c>
      <c r="K1217" s="2">
        <v>0.99</v>
      </c>
    </row>
    <row r="1218" spans="4:11" x14ac:dyDescent="0.25">
      <c r="D1218">
        <v>402</v>
      </c>
      <c r="E1218">
        <v>21</v>
      </c>
      <c r="F1218" s="1">
        <v>40785</v>
      </c>
      <c r="G1218" t="s">
        <v>30</v>
      </c>
      <c r="H1218" t="s">
        <v>17</v>
      </c>
      <c r="I1218" s="2">
        <v>13.86</v>
      </c>
      <c r="J1218">
        <v>1</v>
      </c>
      <c r="K1218" s="2">
        <v>0.99</v>
      </c>
    </row>
    <row r="1219" spans="4:11" x14ac:dyDescent="0.25">
      <c r="D1219">
        <v>416</v>
      </c>
      <c r="E1219">
        <v>35</v>
      </c>
      <c r="F1219" s="1">
        <v>40793</v>
      </c>
      <c r="G1219" t="s">
        <v>84</v>
      </c>
      <c r="H1219" t="s">
        <v>44</v>
      </c>
      <c r="I1219" s="2">
        <v>0.99</v>
      </c>
      <c r="J1219">
        <v>1</v>
      </c>
      <c r="K1219" s="2">
        <v>0.99</v>
      </c>
    </row>
    <row r="1220" spans="4:11" x14ac:dyDescent="0.25">
      <c r="D1220">
        <v>417</v>
      </c>
      <c r="E1220">
        <v>36</v>
      </c>
      <c r="F1220" s="1">
        <v>40806</v>
      </c>
      <c r="G1220" t="s">
        <v>19</v>
      </c>
      <c r="H1220" t="s">
        <v>9</v>
      </c>
      <c r="I1220" s="2">
        <v>1.98</v>
      </c>
      <c r="J1220">
        <v>1</v>
      </c>
      <c r="K1220" s="2">
        <v>0.99</v>
      </c>
    </row>
    <row r="1221" spans="4:11" x14ac:dyDescent="0.25">
      <c r="D1221">
        <v>418</v>
      </c>
      <c r="E1221">
        <v>36</v>
      </c>
      <c r="F1221" s="1">
        <v>40806</v>
      </c>
      <c r="G1221" t="s">
        <v>19</v>
      </c>
      <c r="H1221" t="s">
        <v>9</v>
      </c>
      <c r="I1221" s="2">
        <v>1.98</v>
      </c>
      <c r="J1221">
        <v>1</v>
      </c>
      <c r="K1221" s="2">
        <v>0.99</v>
      </c>
    </row>
    <row r="1222" spans="4:11" x14ac:dyDescent="0.25">
      <c r="D1222">
        <v>420</v>
      </c>
      <c r="E1222">
        <v>38</v>
      </c>
      <c r="F1222" s="1">
        <v>40806</v>
      </c>
      <c r="G1222" t="s">
        <v>19</v>
      </c>
      <c r="H1222" t="s">
        <v>9</v>
      </c>
      <c r="I1222" s="2">
        <v>1.98</v>
      </c>
      <c r="J1222">
        <v>1</v>
      </c>
      <c r="K1222" s="2">
        <v>0.99</v>
      </c>
    </row>
    <row r="1223" spans="4:11" x14ac:dyDescent="0.25">
      <c r="D1223">
        <v>422</v>
      </c>
      <c r="E1223">
        <v>38</v>
      </c>
      <c r="F1223" s="1">
        <v>40806</v>
      </c>
      <c r="G1223" t="s">
        <v>19</v>
      </c>
      <c r="H1223" t="s">
        <v>9</v>
      </c>
      <c r="I1223" s="2">
        <v>1.98</v>
      </c>
      <c r="J1223">
        <v>1</v>
      </c>
      <c r="K1223" s="2">
        <v>0.99</v>
      </c>
    </row>
    <row r="1224" spans="4:11" x14ac:dyDescent="0.25">
      <c r="D1224">
        <v>424</v>
      </c>
      <c r="E1224">
        <v>40</v>
      </c>
      <c r="F1224" s="1">
        <v>40807</v>
      </c>
      <c r="G1224" t="s">
        <v>20</v>
      </c>
      <c r="H1224" t="s">
        <v>21</v>
      </c>
      <c r="I1224" s="2">
        <v>3.96</v>
      </c>
      <c r="J1224">
        <v>1</v>
      </c>
      <c r="K1224" s="2">
        <v>0.99</v>
      </c>
    </row>
    <row r="1225" spans="4:11" x14ac:dyDescent="0.25">
      <c r="D1225">
        <v>426</v>
      </c>
      <c r="E1225">
        <v>40</v>
      </c>
      <c r="F1225" s="1">
        <v>40807</v>
      </c>
      <c r="G1225" t="s">
        <v>20</v>
      </c>
      <c r="H1225" t="s">
        <v>21</v>
      </c>
      <c r="I1225" s="2">
        <v>3.96</v>
      </c>
      <c r="J1225">
        <v>1</v>
      </c>
      <c r="K1225" s="2">
        <v>0.99</v>
      </c>
    </row>
    <row r="1226" spans="4:11" x14ac:dyDescent="0.25">
      <c r="D1226">
        <v>428</v>
      </c>
      <c r="E1226">
        <v>40</v>
      </c>
      <c r="F1226" s="1">
        <v>40807</v>
      </c>
      <c r="G1226" t="s">
        <v>20</v>
      </c>
      <c r="H1226" t="s">
        <v>21</v>
      </c>
      <c r="I1226" s="2">
        <v>3.96</v>
      </c>
      <c r="J1226">
        <v>1</v>
      </c>
      <c r="K1226" s="2">
        <v>0.99</v>
      </c>
    </row>
    <row r="1227" spans="4:11" x14ac:dyDescent="0.25">
      <c r="D1227">
        <v>430</v>
      </c>
      <c r="E1227">
        <v>40</v>
      </c>
      <c r="F1227" s="1">
        <v>40807</v>
      </c>
      <c r="G1227" t="s">
        <v>20</v>
      </c>
      <c r="H1227" t="s">
        <v>21</v>
      </c>
      <c r="I1227" s="2">
        <v>3.96</v>
      </c>
      <c r="J1227">
        <v>1</v>
      </c>
      <c r="K1227" s="2">
        <v>0.99</v>
      </c>
    </row>
    <row r="1228" spans="4:11" x14ac:dyDescent="0.25">
      <c r="D1228">
        <v>434</v>
      </c>
      <c r="E1228">
        <v>44</v>
      </c>
      <c r="F1228" s="1">
        <v>40808</v>
      </c>
      <c r="G1228" t="s">
        <v>60</v>
      </c>
      <c r="H1228" t="s">
        <v>61</v>
      </c>
      <c r="I1228" s="2">
        <v>5.94</v>
      </c>
      <c r="J1228">
        <v>1</v>
      </c>
      <c r="K1228" s="2">
        <v>0.99</v>
      </c>
    </row>
    <row r="1229" spans="4:11" x14ac:dyDescent="0.25">
      <c r="D1229">
        <v>438</v>
      </c>
      <c r="E1229">
        <v>44</v>
      </c>
      <c r="F1229" s="1">
        <v>40808</v>
      </c>
      <c r="G1229" t="s">
        <v>60</v>
      </c>
      <c r="H1229" t="s">
        <v>61</v>
      </c>
      <c r="I1229" s="2">
        <v>5.94</v>
      </c>
      <c r="J1229">
        <v>1</v>
      </c>
      <c r="K1229" s="2">
        <v>0.99</v>
      </c>
    </row>
    <row r="1230" spans="4:11" x14ac:dyDescent="0.25">
      <c r="D1230">
        <v>442</v>
      </c>
      <c r="E1230">
        <v>44</v>
      </c>
      <c r="F1230" s="1">
        <v>40808</v>
      </c>
      <c r="G1230" t="s">
        <v>60</v>
      </c>
      <c r="H1230" t="s">
        <v>61</v>
      </c>
      <c r="I1230" s="2">
        <v>5.94</v>
      </c>
      <c r="J1230">
        <v>1</v>
      </c>
      <c r="K1230" s="2">
        <v>0.99</v>
      </c>
    </row>
    <row r="1231" spans="4:11" x14ac:dyDescent="0.25">
      <c r="D1231">
        <v>446</v>
      </c>
      <c r="E1231">
        <v>44</v>
      </c>
      <c r="F1231" s="1">
        <v>40808</v>
      </c>
      <c r="G1231" t="s">
        <v>60</v>
      </c>
      <c r="H1231" t="s">
        <v>61</v>
      </c>
      <c r="I1231" s="2">
        <v>5.94</v>
      </c>
      <c r="J1231">
        <v>1</v>
      </c>
      <c r="K1231" s="2">
        <v>0.99</v>
      </c>
    </row>
    <row r="1232" spans="4:11" x14ac:dyDescent="0.25">
      <c r="D1232">
        <v>450</v>
      </c>
      <c r="E1232">
        <v>44</v>
      </c>
      <c r="F1232" s="1">
        <v>40808</v>
      </c>
      <c r="G1232" t="s">
        <v>60</v>
      </c>
      <c r="H1232" t="s">
        <v>61</v>
      </c>
      <c r="I1232" s="2">
        <v>5.94</v>
      </c>
      <c r="J1232">
        <v>1</v>
      </c>
      <c r="K1232" s="2">
        <v>0.99</v>
      </c>
    </row>
    <row r="1233" spans="4:11" x14ac:dyDescent="0.25">
      <c r="D1233">
        <v>454</v>
      </c>
      <c r="E1233">
        <v>44</v>
      </c>
      <c r="F1233" s="1">
        <v>40808</v>
      </c>
      <c r="G1233" t="s">
        <v>60</v>
      </c>
      <c r="H1233" t="s">
        <v>61</v>
      </c>
      <c r="I1233" s="2">
        <v>5.94</v>
      </c>
      <c r="J1233">
        <v>1</v>
      </c>
      <c r="K1233" s="2">
        <v>0.99</v>
      </c>
    </row>
    <row r="1234" spans="4:11" x14ac:dyDescent="0.25">
      <c r="D1234">
        <v>460</v>
      </c>
      <c r="E1234">
        <v>50</v>
      </c>
      <c r="F1234" s="1">
        <v>40811</v>
      </c>
      <c r="G1234" t="s">
        <v>51</v>
      </c>
      <c r="H1234" t="s">
        <v>52</v>
      </c>
      <c r="I1234" s="2">
        <v>8.91</v>
      </c>
      <c r="J1234">
        <v>1</v>
      </c>
      <c r="K1234" s="2">
        <v>0.99</v>
      </c>
    </row>
    <row r="1235" spans="4:11" x14ac:dyDescent="0.25">
      <c r="D1235">
        <v>466</v>
      </c>
      <c r="E1235">
        <v>50</v>
      </c>
      <c r="F1235" s="1">
        <v>40811</v>
      </c>
      <c r="G1235" t="s">
        <v>51</v>
      </c>
      <c r="H1235" t="s">
        <v>52</v>
      </c>
      <c r="I1235" s="2">
        <v>8.91</v>
      </c>
      <c r="J1235">
        <v>1</v>
      </c>
      <c r="K1235" s="2">
        <v>0.99</v>
      </c>
    </row>
    <row r="1236" spans="4:11" x14ac:dyDescent="0.25">
      <c r="D1236">
        <v>472</v>
      </c>
      <c r="E1236">
        <v>50</v>
      </c>
      <c r="F1236" s="1">
        <v>40811</v>
      </c>
      <c r="G1236" t="s">
        <v>51</v>
      </c>
      <c r="H1236" t="s">
        <v>52</v>
      </c>
      <c r="I1236" s="2">
        <v>8.91</v>
      </c>
      <c r="J1236">
        <v>1</v>
      </c>
      <c r="K1236" s="2">
        <v>0.99</v>
      </c>
    </row>
    <row r="1237" spans="4:11" x14ac:dyDescent="0.25">
      <c r="D1237">
        <v>478</v>
      </c>
      <c r="E1237">
        <v>50</v>
      </c>
      <c r="F1237" s="1">
        <v>40811</v>
      </c>
      <c r="G1237" t="s">
        <v>51</v>
      </c>
      <c r="H1237" t="s">
        <v>52</v>
      </c>
      <c r="I1237" s="2">
        <v>8.91</v>
      </c>
      <c r="J1237">
        <v>1</v>
      </c>
      <c r="K1237" s="2">
        <v>0.99</v>
      </c>
    </row>
    <row r="1238" spans="4:11" x14ac:dyDescent="0.25">
      <c r="D1238">
        <v>484</v>
      </c>
      <c r="E1238">
        <v>50</v>
      </c>
      <c r="F1238" s="1">
        <v>40811</v>
      </c>
      <c r="G1238" t="s">
        <v>51</v>
      </c>
      <c r="H1238" t="s">
        <v>52</v>
      </c>
      <c r="I1238" s="2">
        <v>8.91</v>
      </c>
      <c r="J1238">
        <v>1</v>
      </c>
      <c r="K1238" s="2">
        <v>0.99</v>
      </c>
    </row>
    <row r="1239" spans="4:11" x14ac:dyDescent="0.25">
      <c r="D1239">
        <v>490</v>
      </c>
      <c r="E1239">
        <v>50</v>
      </c>
      <c r="F1239" s="1">
        <v>40811</v>
      </c>
      <c r="G1239" t="s">
        <v>51</v>
      </c>
      <c r="H1239" t="s">
        <v>52</v>
      </c>
      <c r="I1239" s="2">
        <v>8.91</v>
      </c>
      <c r="J1239">
        <v>1</v>
      </c>
      <c r="K1239" s="2">
        <v>0.99</v>
      </c>
    </row>
    <row r="1240" spans="4:11" x14ac:dyDescent="0.25">
      <c r="D1240">
        <v>496</v>
      </c>
      <c r="E1240">
        <v>50</v>
      </c>
      <c r="F1240" s="1">
        <v>40811</v>
      </c>
      <c r="G1240" t="s">
        <v>51</v>
      </c>
      <c r="H1240" t="s">
        <v>52</v>
      </c>
      <c r="I1240" s="2">
        <v>8.91</v>
      </c>
      <c r="J1240">
        <v>1</v>
      </c>
      <c r="K1240" s="2">
        <v>0.99</v>
      </c>
    </row>
    <row r="1241" spans="4:11" x14ac:dyDescent="0.25">
      <c r="D1241">
        <v>502</v>
      </c>
      <c r="E1241">
        <v>50</v>
      </c>
      <c r="F1241" s="1">
        <v>40811</v>
      </c>
      <c r="G1241" t="s">
        <v>51</v>
      </c>
      <c r="H1241" t="s">
        <v>52</v>
      </c>
      <c r="I1241" s="2">
        <v>8.91</v>
      </c>
      <c r="J1241">
        <v>1</v>
      </c>
      <c r="K1241" s="2">
        <v>0.99</v>
      </c>
    </row>
    <row r="1242" spans="4:11" x14ac:dyDescent="0.25">
      <c r="D1242">
        <v>508</v>
      </c>
      <c r="E1242">
        <v>50</v>
      </c>
      <c r="F1242" s="1">
        <v>40811</v>
      </c>
      <c r="G1242" t="s">
        <v>51</v>
      </c>
      <c r="H1242" t="s">
        <v>52</v>
      </c>
      <c r="I1242" s="2">
        <v>8.91</v>
      </c>
      <c r="J1242">
        <v>1</v>
      </c>
      <c r="K1242" s="2">
        <v>0.99</v>
      </c>
    </row>
    <row r="1243" spans="4:11" x14ac:dyDescent="0.25">
      <c r="D1243">
        <v>517</v>
      </c>
      <c r="E1243">
        <v>59</v>
      </c>
      <c r="F1243" s="1">
        <v>40816</v>
      </c>
      <c r="G1243" t="s">
        <v>38</v>
      </c>
      <c r="H1243" t="s">
        <v>39</v>
      </c>
      <c r="I1243" s="2">
        <v>13.86</v>
      </c>
      <c r="J1243">
        <v>1</v>
      </c>
      <c r="K1243" s="2">
        <v>0.99</v>
      </c>
    </row>
    <row r="1244" spans="4:11" x14ac:dyDescent="0.25">
      <c r="D1244">
        <v>526</v>
      </c>
      <c r="E1244">
        <v>59</v>
      </c>
      <c r="F1244" s="1">
        <v>40816</v>
      </c>
      <c r="G1244" t="s">
        <v>38</v>
      </c>
      <c r="H1244" t="s">
        <v>39</v>
      </c>
      <c r="I1244" s="2">
        <v>13.86</v>
      </c>
      <c r="J1244">
        <v>1</v>
      </c>
      <c r="K1244" s="2">
        <v>0.99</v>
      </c>
    </row>
    <row r="1245" spans="4:11" x14ac:dyDescent="0.25">
      <c r="D1245">
        <v>535</v>
      </c>
      <c r="E1245">
        <v>59</v>
      </c>
      <c r="F1245" s="1">
        <v>40816</v>
      </c>
      <c r="G1245" t="s">
        <v>38</v>
      </c>
      <c r="H1245" t="s">
        <v>39</v>
      </c>
      <c r="I1245" s="2">
        <v>13.86</v>
      </c>
      <c r="J1245">
        <v>1</v>
      </c>
      <c r="K1245" s="2">
        <v>0.99</v>
      </c>
    </row>
    <row r="1246" spans="4:11" x14ac:dyDescent="0.25">
      <c r="D1246">
        <v>544</v>
      </c>
      <c r="E1246">
        <v>59</v>
      </c>
      <c r="F1246" s="1">
        <v>40816</v>
      </c>
      <c r="G1246" t="s">
        <v>38</v>
      </c>
      <c r="H1246" t="s">
        <v>39</v>
      </c>
      <c r="I1246" s="2">
        <v>13.86</v>
      </c>
      <c r="J1246">
        <v>1</v>
      </c>
      <c r="K1246" s="2">
        <v>0.99</v>
      </c>
    </row>
    <row r="1247" spans="4:11" x14ac:dyDescent="0.25">
      <c r="D1247">
        <v>553</v>
      </c>
      <c r="E1247">
        <v>59</v>
      </c>
      <c r="F1247" s="1">
        <v>40816</v>
      </c>
      <c r="G1247" t="s">
        <v>38</v>
      </c>
      <c r="H1247" t="s">
        <v>39</v>
      </c>
      <c r="I1247" s="2">
        <v>13.86</v>
      </c>
      <c r="J1247">
        <v>1</v>
      </c>
      <c r="K1247" s="2">
        <v>0.99</v>
      </c>
    </row>
    <row r="1248" spans="4:11" x14ac:dyDescent="0.25">
      <c r="D1248">
        <v>562</v>
      </c>
      <c r="E1248">
        <v>59</v>
      </c>
      <c r="F1248" s="1">
        <v>40816</v>
      </c>
      <c r="G1248" t="s">
        <v>38</v>
      </c>
      <c r="H1248" t="s">
        <v>39</v>
      </c>
      <c r="I1248" s="2">
        <v>13.86</v>
      </c>
      <c r="J1248">
        <v>1</v>
      </c>
      <c r="K1248" s="2">
        <v>0.99</v>
      </c>
    </row>
    <row r="1249" spans="4:11" x14ac:dyDescent="0.25">
      <c r="D1249">
        <v>571</v>
      </c>
      <c r="E1249">
        <v>59</v>
      </c>
      <c r="F1249" s="1">
        <v>40816</v>
      </c>
      <c r="G1249" t="s">
        <v>38</v>
      </c>
      <c r="H1249" t="s">
        <v>39</v>
      </c>
      <c r="I1249" s="2">
        <v>13.86</v>
      </c>
      <c r="J1249">
        <v>1</v>
      </c>
      <c r="K1249" s="2">
        <v>0.99</v>
      </c>
    </row>
    <row r="1250" spans="4:11" x14ac:dyDescent="0.25">
      <c r="D1250">
        <v>580</v>
      </c>
      <c r="E1250">
        <v>59</v>
      </c>
      <c r="F1250" s="1">
        <v>40816</v>
      </c>
      <c r="G1250" t="s">
        <v>38</v>
      </c>
      <c r="H1250" t="s">
        <v>39</v>
      </c>
      <c r="I1250" s="2">
        <v>13.86</v>
      </c>
      <c r="J1250">
        <v>1</v>
      </c>
      <c r="K1250" s="2">
        <v>0.99</v>
      </c>
    </row>
    <row r="1251" spans="4:11" x14ac:dyDescent="0.25">
      <c r="D1251">
        <v>589</v>
      </c>
      <c r="E1251">
        <v>59</v>
      </c>
      <c r="F1251" s="1">
        <v>40816</v>
      </c>
      <c r="G1251" t="s">
        <v>38</v>
      </c>
      <c r="H1251" t="s">
        <v>39</v>
      </c>
      <c r="I1251" s="2">
        <v>13.86</v>
      </c>
      <c r="J1251">
        <v>1</v>
      </c>
      <c r="K1251" s="2">
        <v>0.99</v>
      </c>
    </row>
    <row r="1252" spans="4:11" x14ac:dyDescent="0.25">
      <c r="D1252">
        <v>598</v>
      </c>
      <c r="E1252">
        <v>59</v>
      </c>
      <c r="F1252" s="1">
        <v>40816</v>
      </c>
      <c r="G1252" t="s">
        <v>38</v>
      </c>
      <c r="H1252" t="s">
        <v>39</v>
      </c>
      <c r="I1252" s="2">
        <v>13.86</v>
      </c>
      <c r="J1252">
        <v>1</v>
      </c>
      <c r="K1252" s="2">
        <v>0.99</v>
      </c>
    </row>
    <row r="1253" spans="4:11" x14ac:dyDescent="0.25">
      <c r="D1253">
        <v>607</v>
      </c>
      <c r="E1253">
        <v>59</v>
      </c>
      <c r="F1253" s="1">
        <v>40816</v>
      </c>
      <c r="G1253" t="s">
        <v>38</v>
      </c>
      <c r="H1253" t="s">
        <v>39</v>
      </c>
      <c r="I1253" s="2">
        <v>13.86</v>
      </c>
      <c r="J1253">
        <v>1</v>
      </c>
      <c r="K1253" s="2">
        <v>0.99</v>
      </c>
    </row>
    <row r="1254" spans="4:11" x14ac:dyDescent="0.25">
      <c r="D1254">
        <v>616</v>
      </c>
      <c r="E1254">
        <v>59</v>
      </c>
      <c r="F1254" s="1">
        <v>40816</v>
      </c>
      <c r="G1254" t="s">
        <v>38</v>
      </c>
      <c r="H1254" t="s">
        <v>39</v>
      </c>
      <c r="I1254" s="2">
        <v>13.86</v>
      </c>
      <c r="J1254">
        <v>1</v>
      </c>
      <c r="K1254" s="2">
        <v>0.99</v>
      </c>
    </row>
    <row r="1255" spans="4:11" x14ac:dyDescent="0.25">
      <c r="D1255">
        <v>625</v>
      </c>
      <c r="E1255">
        <v>59</v>
      </c>
      <c r="F1255" s="1">
        <v>40816</v>
      </c>
      <c r="G1255" t="s">
        <v>38</v>
      </c>
      <c r="H1255" t="s">
        <v>39</v>
      </c>
      <c r="I1255" s="2">
        <v>13.86</v>
      </c>
      <c r="J1255">
        <v>1</v>
      </c>
      <c r="K1255" s="2">
        <v>0.99</v>
      </c>
    </row>
    <row r="1256" spans="4:11" x14ac:dyDescent="0.25">
      <c r="D1256">
        <v>634</v>
      </c>
      <c r="E1256">
        <v>59</v>
      </c>
      <c r="F1256" s="1">
        <v>40816</v>
      </c>
      <c r="G1256" t="s">
        <v>38</v>
      </c>
      <c r="H1256" t="s">
        <v>39</v>
      </c>
      <c r="I1256" s="2">
        <v>13.86</v>
      </c>
      <c r="J1256">
        <v>1</v>
      </c>
      <c r="K1256" s="2">
        <v>0.99</v>
      </c>
    </row>
    <row r="1257" spans="4:11" x14ac:dyDescent="0.25">
      <c r="D1257">
        <v>648</v>
      </c>
      <c r="E1257">
        <v>14</v>
      </c>
      <c r="F1257" s="1">
        <v>40824</v>
      </c>
      <c r="G1257" t="s">
        <v>14</v>
      </c>
      <c r="H1257" t="s">
        <v>15</v>
      </c>
      <c r="I1257" s="2">
        <v>0.99</v>
      </c>
      <c r="J1257">
        <v>1</v>
      </c>
      <c r="K1257" s="2">
        <v>0.99</v>
      </c>
    </row>
    <row r="1258" spans="4:11" x14ac:dyDescent="0.25">
      <c r="D1258">
        <v>649</v>
      </c>
      <c r="E1258">
        <v>15</v>
      </c>
      <c r="F1258" s="1">
        <v>40837</v>
      </c>
      <c r="G1258" t="s">
        <v>49</v>
      </c>
      <c r="H1258" t="s">
        <v>15</v>
      </c>
      <c r="I1258" s="2">
        <v>1.98</v>
      </c>
      <c r="J1258">
        <v>1</v>
      </c>
      <c r="K1258" s="2">
        <v>0.99</v>
      </c>
    </row>
    <row r="1259" spans="4:11" x14ac:dyDescent="0.25">
      <c r="D1259">
        <v>650</v>
      </c>
      <c r="E1259">
        <v>15</v>
      </c>
      <c r="F1259" s="1">
        <v>40837</v>
      </c>
      <c r="G1259" t="s">
        <v>49</v>
      </c>
      <c r="H1259" t="s">
        <v>15</v>
      </c>
      <c r="I1259" s="2">
        <v>1.98</v>
      </c>
      <c r="J1259">
        <v>1</v>
      </c>
      <c r="K1259" s="2">
        <v>0.99</v>
      </c>
    </row>
    <row r="1260" spans="4:11" x14ac:dyDescent="0.25">
      <c r="D1260">
        <v>652</v>
      </c>
      <c r="E1260">
        <v>17</v>
      </c>
      <c r="F1260" s="1">
        <v>40837</v>
      </c>
      <c r="G1260" t="s">
        <v>28</v>
      </c>
      <c r="H1260" t="s">
        <v>17</v>
      </c>
      <c r="I1260" s="2">
        <v>1.98</v>
      </c>
      <c r="J1260">
        <v>1</v>
      </c>
      <c r="K1260" s="2">
        <v>0.99</v>
      </c>
    </row>
    <row r="1261" spans="4:11" x14ac:dyDescent="0.25">
      <c r="D1261">
        <v>654</v>
      </c>
      <c r="E1261">
        <v>17</v>
      </c>
      <c r="F1261" s="1">
        <v>40837</v>
      </c>
      <c r="G1261" t="s">
        <v>28</v>
      </c>
      <c r="H1261" t="s">
        <v>17</v>
      </c>
      <c r="I1261" s="2">
        <v>1.98</v>
      </c>
      <c r="J1261">
        <v>1</v>
      </c>
      <c r="K1261" s="2">
        <v>0.99</v>
      </c>
    </row>
    <row r="1262" spans="4:11" x14ac:dyDescent="0.25">
      <c r="D1262">
        <v>656</v>
      </c>
      <c r="E1262">
        <v>19</v>
      </c>
      <c r="F1262" s="1">
        <v>40838</v>
      </c>
      <c r="G1262" t="s">
        <v>29</v>
      </c>
      <c r="H1262" t="s">
        <v>17</v>
      </c>
      <c r="I1262" s="2">
        <v>3.96</v>
      </c>
      <c r="J1262">
        <v>1</v>
      </c>
      <c r="K1262" s="2">
        <v>0.99</v>
      </c>
    </row>
    <row r="1263" spans="4:11" x14ac:dyDescent="0.25">
      <c r="D1263">
        <v>658</v>
      </c>
      <c r="E1263">
        <v>19</v>
      </c>
      <c r="F1263" s="1">
        <v>40838</v>
      </c>
      <c r="G1263" t="s">
        <v>29</v>
      </c>
      <c r="H1263" t="s">
        <v>17</v>
      </c>
      <c r="I1263" s="2">
        <v>3.96</v>
      </c>
      <c r="J1263">
        <v>1</v>
      </c>
      <c r="K1263" s="2">
        <v>0.99</v>
      </c>
    </row>
    <row r="1264" spans="4:11" x14ac:dyDescent="0.25">
      <c r="D1264">
        <v>660</v>
      </c>
      <c r="E1264">
        <v>19</v>
      </c>
      <c r="F1264" s="1">
        <v>40838</v>
      </c>
      <c r="G1264" t="s">
        <v>29</v>
      </c>
      <c r="H1264" t="s">
        <v>17</v>
      </c>
      <c r="I1264" s="2">
        <v>3.96</v>
      </c>
      <c r="J1264">
        <v>1</v>
      </c>
      <c r="K1264" s="2">
        <v>0.99</v>
      </c>
    </row>
    <row r="1265" spans="4:11" x14ac:dyDescent="0.25">
      <c r="D1265">
        <v>662</v>
      </c>
      <c r="E1265">
        <v>19</v>
      </c>
      <c r="F1265" s="1">
        <v>40838</v>
      </c>
      <c r="G1265" t="s">
        <v>29</v>
      </c>
      <c r="H1265" t="s">
        <v>17</v>
      </c>
      <c r="I1265" s="2">
        <v>3.96</v>
      </c>
      <c r="J1265">
        <v>1</v>
      </c>
      <c r="K1265" s="2">
        <v>0.99</v>
      </c>
    </row>
    <row r="1266" spans="4:11" x14ac:dyDescent="0.25">
      <c r="D1266">
        <v>666</v>
      </c>
      <c r="E1266">
        <v>23</v>
      </c>
      <c r="F1266" s="1">
        <v>40839</v>
      </c>
      <c r="G1266" t="s">
        <v>16</v>
      </c>
      <c r="H1266" t="s">
        <v>17</v>
      </c>
      <c r="I1266" s="2">
        <v>5.94</v>
      </c>
      <c r="J1266">
        <v>1</v>
      </c>
      <c r="K1266" s="2">
        <v>0.99</v>
      </c>
    </row>
    <row r="1267" spans="4:11" x14ac:dyDescent="0.25">
      <c r="D1267">
        <v>670</v>
      </c>
      <c r="E1267">
        <v>23</v>
      </c>
      <c r="F1267" s="1">
        <v>40839</v>
      </c>
      <c r="G1267" t="s">
        <v>16</v>
      </c>
      <c r="H1267" t="s">
        <v>17</v>
      </c>
      <c r="I1267" s="2">
        <v>5.94</v>
      </c>
      <c r="J1267">
        <v>1</v>
      </c>
      <c r="K1267" s="2">
        <v>0.99</v>
      </c>
    </row>
    <row r="1268" spans="4:11" x14ac:dyDescent="0.25">
      <c r="D1268">
        <v>674</v>
      </c>
      <c r="E1268">
        <v>23</v>
      </c>
      <c r="F1268" s="1">
        <v>40839</v>
      </c>
      <c r="G1268" t="s">
        <v>16</v>
      </c>
      <c r="H1268" t="s">
        <v>17</v>
      </c>
      <c r="I1268" s="2">
        <v>5.94</v>
      </c>
      <c r="J1268">
        <v>1</v>
      </c>
      <c r="K1268" s="2">
        <v>0.99</v>
      </c>
    </row>
    <row r="1269" spans="4:11" x14ac:dyDescent="0.25">
      <c r="D1269">
        <v>678</v>
      </c>
      <c r="E1269">
        <v>23</v>
      </c>
      <c r="F1269" s="1">
        <v>40839</v>
      </c>
      <c r="G1269" t="s">
        <v>16</v>
      </c>
      <c r="H1269" t="s">
        <v>17</v>
      </c>
      <c r="I1269" s="2">
        <v>5.94</v>
      </c>
      <c r="J1269">
        <v>1</v>
      </c>
      <c r="K1269" s="2">
        <v>0.99</v>
      </c>
    </row>
    <row r="1270" spans="4:11" x14ac:dyDescent="0.25">
      <c r="D1270">
        <v>682</v>
      </c>
      <c r="E1270">
        <v>23</v>
      </c>
      <c r="F1270" s="1">
        <v>40839</v>
      </c>
      <c r="G1270" t="s">
        <v>16</v>
      </c>
      <c r="H1270" t="s">
        <v>17</v>
      </c>
      <c r="I1270" s="2">
        <v>5.94</v>
      </c>
      <c r="J1270">
        <v>1</v>
      </c>
      <c r="K1270" s="2">
        <v>0.99</v>
      </c>
    </row>
    <row r="1271" spans="4:11" x14ac:dyDescent="0.25">
      <c r="D1271">
        <v>686</v>
      </c>
      <c r="E1271">
        <v>23</v>
      </c>
      <c r="F1271" s="1">
        <v>40839</v>
      </c>
      <c r="G1271" t="s">
        <v>16</v>
      </c>
      <c r="H1271" t="s">
        <v>17</v>
      </c>
      <c r="I1271" s="2">
        <v>5.94</v>
      </c>
      <c r="J1271">
        <v>1</v>
      </c>
      <c r="K1271" s="2">
        <v>0.99</v>
      </c>
    </row>
    <row r="1272" spans="4:11" x14ac:dyDescent="0.25">
      <c r="D1272">
        <v>692</v>
      </c>
      <c r="E1272">
        <v>29</v>
      </c>
      <c r="F1272" s="1">
        <v>40842</v>
      </c>
      <c r="G1272" t="s">
        <v>57</v>
      </c>
      <c r="H1272" t="s">
        <v>15</v>
      </c>
      <c r="I1272" s="2">
        <v>8.91</v>
      </c>
      <c r="J1272">
        <v>1</v>
      </c>
      <c r="K1272" s="2">
        <v>0.99</v>
      </c>
    </row>
    <row r="1273" spans="4:11" x14ac:dyDescent="0.25">
      <c r="D1273">
        <v>698</v>
      </c>
      <c r="E1273">
        <v>29</v>
      </c>
      <c r="F1273" s="1">
        <v>40842</v>
      </c>
      <c r="G1273" t="s">
        <v>57</v>
      </c>
      <c r="H1273" t="s">
        <v>15</v>
      </c>
      <c r="I1273" s="2">
        <v>8.91</v>
      </c>
      <c r="J1273">
        <v>1</v>
      </c>
      <c r="K1273" s="2">
        <v>0.99</v>
      </c>
    </row>
    <row r="1274" spans="4:11" x14ac:dyDescent="0.25">
      <c r="D1274">
        <v>704</v>
      </c>
      <c r="E1274">
        <v>29</v>
      </c>
      <c r="F1274" s="1">
        <v>40842</v>
      </c>
      <c r="G1274" t="s">
        <v>57</v>
      </c>
      <c r="H1274" t="s">
        <v>15</v>
      </c>
      <c r="I1274" s="2">
        <v>8.91</v>
      </c>
      <c r="J1274">
        <v>1</v>
      </c>
      <c r="K1274" s="2">
        <v>0.99</v>
      </c>
    </row>
    <row r="1275" spans="4:11" x14ac:dyDescent="0.25">
      <c r="D1275">
        <v>710</v>
      </c>
      <c r="E1275">
        <v>29</v>
      </c>
      <c r="F1275" s="1">
        <v>40842</v>
      </c>
      <c r="G1275" t="s">
        <v>57</v>
      </c>
      <c r="H1275" t="s">
        <v>15</v>
      </c>
      <c r="I1275" s="2">
        <v>8.91</v>
      </c>
      <c r="J1275">
        <v>1</v>
      </c>
      <c r="K1275" s="2">
        <v>0.99</v>
      </c>
    </row>
    <row r="1276" spans="4:11" x14ac:dyDescent="0.25">
      <c r="D1276">
        <v>716</v>
      </c>
      <c r="E1276">
        <v>29</v>
      </c>
      <c r="F1276" s="1">
        <v>40842</v>
      </c>
      <c r="G1276" t="s">
        <v>57</v>
      </c>
      <c r="H1276" t="s">
        <v>15</v>
      </c>
      <c r="I1276" s="2">
        <v>8.91</v>
      </c>
      <c r="J1276">
        <v>1</v>
      </c>
      <c r="K1276" s="2">
        <v>0.99</v>
      </c>
    </row>
    <row r="1277" spans="4:11" x14ac:dyDescent="0.25">
      <c r="D1277">
        <v>722</v>
      </c>
      <c r="E1277">
        <v>29</v>
      </c>
      <c r="F1277" s="1">
        <v>40842</v>
      </c>
      <c r="G1277" t="s">
        <v>57</v>
      </c>
      <c r="H1277" t="s">
        <v>15</v>
      </c>
      <c r="I1277" s="2">
        <v>8.91</v>
      </c>
      <c r="J1277">
        <v>1</v>
      </c>
      <c r="K1277" s="2">
        <v>0.99</v>
      </c>
    </row>
    <row r="1278" spans="4:11" x14ac:dyDescent="0.25">
      <c r="D1278">
        <v>728</v>
      </c>
      <c r="E1278">
        <v>29</v>
      </c>
      <c r="F1278" s="1">
        <v>40842</v>
      </c>
      <c r="G1278" t="s">
        <v>57</v>
      </c>
      <c r="H1278" t="s">
        <v>15</v>
      </c>
      <c r="I1278" s="2">
        <v>8.91</v>
      </c>
      <c r="J1278">
        <v>1</v>
      </c>
      <c r="K1278" s="2">
        <v>0.99</v>
      </c>
    </row>
    <row r="1279" spans="4:11" x14ac:dyDescent="0.25">
      <c r="D1279">
        <v>734</v>
      </c>
      <c r="E1279">
        <v>29</v>
      </c>
      <c r="F1279" s="1">
        <v>40842</v>
      </c>
      <c r="G1279" t="s">
        <v>57</v>
      </c>
      <c r="H1279" t="s">
        <v>15</v>
      </c>
      <c r="I1279" s="2">
        <v>8.91</v>
      </c>
      <c r="J1279">
        <v>1</v>
      </c>
      <c r="K1279" s="2">
        <v>0.99</v>
      </c>
    </row>
    <row r="1280" spans="4:11" x14ac:dyDescent="0.25">
      <c r="D1280">
        <v>740</v>
      </c>
      <c r="E1280">
        <v>29</v>
      </c>
      <c r="F1280" s="1">
        <v>40842</v>
      </c>
      <c r="G1280" t="s">
        <v>57</v>
      </c>
      <c r="H1280" t="s">
        <v>15</v>
      </c>
      <c r="I1280" s="2">
        <v>8.91</v>
      </c>
      <c r="J1280">
        <v>1</v>
      </c>
      <c r="K1280" s="2">
        <v>0.99</v>
      </c>
    </row>
    <row r="1281" spans="4:11" x14ac:dyDescent="0.25">
      <c r="D1281">
        <v>749</v>
      </c>
      <c r="E1281">
        <v>38</v>
      </c>
      <c r="F1281" s="1">
        <v>40847</v>
      </c>
      <c r="G1281" t="s">
        <v>19</v>
      </c>
      <c r="H1281" t="s">
        <v>9</v>
      </c>
      <c r="I1281" s="2">
        <v>13.86</v>
      </c>
      <c r="J1281">
        <v>1</v>
      </c>
      <c r="K1281" s="2">
        <v>0.99</v>
      </c>
    </row>
    <row r="1282" spans="4:11" x14ac:dyDescent="0.25">
      <c r="D1282">
        <v>758</v>
      </c>
      <c r="E1282">
        <v>38</v>
      </c>
      <c r="F1282" s="1">
        <v>40847</v>
      </c>
      <c r="G1282" t="s">
        <v>19</v>
      </c>
      <c r="H1282" t="s">
        <v>9</v>
      </c>
      <c r="I1282" s="2">
        <v>13.86</v>
      </c>
      <c r="J1282">
        <v>1</v>
      </c>
      <c r="K1282" s="2">
        <v>0.99</v>
      </c>
    </row>
    <row r="1283" spans="4:11" x14ac:dyDescent="0.25">
      <c r="D1283">
        <v>767</v>
      </c>
      <c r="E1283">
        <v>38</v>
      </c>
      <c r="F1283" s="1">
        <v>40847</v>
      </c>
      <c r="G1283" t="s">
        <v>19</v>
      </c>
      <c r="H1283" t="s">
        <v>9</v>
      </c>
      <c r="I1283" s="2">
        <v>13.86</v>
      </c>
      <c r="J1283">
        <v>1</v>
      </c>
      <c r="K1283" s="2">
        <v>0.99</v>
      </c>
    </row>
    <row r="1284" spans="4:11" x14ac:dyDescent="0.25">
      <c r="D1284">
        <v>776</v>
      </c>
      <c r="E1284">
        <v>38</v>
      </c>
      <c r="F1284" s="1">
        <v>40847</v>
      </c>
      <c r="G1284" t="s">
        <v>19</v>
      </c>
      <c r="H1284" t="s">
        <v>9</v>
      </c>
      <c r="I1284" s="2">
        <v>13.86</v>
      </c>
      <c r="J1284">
        <v>1</v>
      </c>
      <c r="K1284" s="2">
        <v>0.99</v>
      </c>
    </row>
    <row r="1285" spans="4:11" x14ac:dyDescent="0.25">
      <c r="D1285">
        <v>785</v>
      </c>
      <c r="E1285">
        <v>38</v>
      </c>
      <c r="F1285" s="1">
        <v>40847</v>
      </c>
      <c r="G1285" t="s">
        <v>19</v>
      </c>
      <c r="H1285" t="s">
        <v>9</v>
      </c>
      <c r="I1285" s="2">
        <v>13.86</v>
      </c>
      <c r="J1285">
        <v>1</v>
      </c>
      <c r="K1285" s="2">
        <v>0.99</v>
      </c>
    </row>
    <row r="1286" spans="4:11" x14ac:dyDescent="0.25">
      <c r="D1286">
        <v>794</v>
      </c>
      <c r="E1286">
        <v>38</v>
      </c>
      <c r="F1286" s="1">
        <v>40847</v>
      </c>
      <c r="G1286" t="s">
        <v>19</v>
      </c>
      <c r="H1286" t="s">
        <v>9</v>
      </c>
      <c r="I1286" s="2">
        <v>13.86</v>
      </c>
      <c r="J1286">
        <v>1</v>
      </c>
      <c r="K1286" s="2">
        <v>0.99</v>
      </c>
    </row>
    <row r="1287" spans="4:11" x14ac:dyDescent="0.25">
      <c r="D1287">
        <v>803</v>
      </c>
      <c r="E1287">
        <v>38</v>
      </c>
      <c r="F1287" s="1">
        <v>40847</v>
      </c>
      <c r="G1287" t="s">
        <v>19</v>
      </c>
      <c r="H1287" t="s">
        <v>9</v>
      </c>
      <c r="I1287" s="2">
        <v>13.86</v>
      </c>
      <c r="J1287">
        <v>1</v>
      </c>
      <c r="K1287" s="2">
        <v>0.99</v>
      </c>
    </row>
    <row r="1288" spans="4:11" x14ac:dyDescent="0.25">
      <c r="D1288">
        <v>812</v>
      </c>
      <c r="E1288">
        <v>38</v>
      </c>
      <c r="F1288" s="1">
        <v>40847</v>
      </c>
      <c r="G1288" t="s">
        <v>19</v>
      </c>
      <c r="H1288" t="s">
        <v>9</v>
      </c>
      <c r="I1288" s="2">
        <v>13.86</v>
      </c>
      <c r="J1288">
        <v>1</v>
      </c>
      <c r="K1288" s="2">
        <v>0.99</v>
      </c>
    </row>
    <row r="1289" spans="4:11" x14ac:dyDescent="0.25">
      <c r="D1289">
        <v>821</v>
      </c>
      <c r="E1289">
        <v>38</v>
      </c>
      <c r="F1289" s="1">
        <v>40847</v>
      </c>
      <c r="G1289" t="s">
        <v>19</v>
      </c>
      <c r="H1289" t="s">
        <v>9</v>
      </c>
      <c r="I1289" s="2">
        <v>13.86</v>
      </c>
      <c r="J1289">
        <v>1</v>
      </c>
      <c r="K1289" s="2">
        <v>0.99</v>
      </c>
    </row>
    <row r="1290" spans="4:11" x14ac:dyDescent="0.25">
      <c r="D1290">
        <v>830</v>
      </c>
      <c r="E1290">
        <v>38</v>
      </c>
      <c r="F1290" s="1">
        <v>40847</v>
      </c>
      <c r="G1290" t="s">
        <v>19</v>
      </c>
      <c r="H1290" t="s">
        <v>9</v>
      </c>
      <c r="I1290" s="2">
        <v>13.86</v>
      </c>
      <c r="J1290">
        <v>1</v>
      </c>
      <c r="K1290" s="2">
        <v>0.99</v>
      </c>
    </row>
    <row r="1291" spans="4:11" x14ac:dyDescent="0.25">
      <c r="D1291">
        <v>839</v>
      </c>
      <c r="E1291">
        <v>38</v>
      </c>
      <c r="F1291" s="1">
        <v>40847</v>
      </c>
      <c r="G1291" t="s">
        <v>19</v>
      </c>
      <c r="H1291" t="s">
        <v>9</v>
      </c>
      <c r="I1291" s="2">
        <v>13.86</v>
      </c>
      <c r="J1291">
        <v>1</v>
      </c>
      <c r="K1291" s="2">
        <v>0.99</v>
      </c>
    </row>
    <row r="1292" spans="4:11" x14ac:dyDescent="0.25">
      <c r="D1292">
        <v>848</v>
      </c>
      <c r="E1292">
        <v>38</v>
      </c>
      <c r="F1292" s="1">
        <v>40847</v>
      </c>
      <c r="G1292" t="s">
        <v>19</v>
      </c>
      <c r="H1292" t="s">
        <v>9</v>
      </c>
      <c r="I1292" s="2">
        <v>13.86</v>
      </c>
      <c r="J1292">
        <v>1</v>
      </c>
      <c r="K1292" s="2">
        <v>0.99</v>
      </c>
    </row>
    <row r="1293" spans="4:11" x14ac:dyDescent="0.25">
      <c r="D1293">
        <v>857</v>
      </c>
      <c r="E1293">
        <v>38</v>
      </c>
      <c r="F1293" s="1">
        <v>40847</v>
      </c>
      <c r="G1293" t="s">
        <v>19</v>
      </c>
      <c r="H1293" t="s">
        <v>9</v>
      </c>
      <c r="I1293" s="2">
        <v>13.86</v>
      </c>
      <c r="J1293">
        <v>1</v>
      </c>
      <c r="K1293" s="2">
        <v>0.99</v>
      </c>
    </row>
    <row r="1294" spans="4:11" x14ac:dyDescent="0.25">
      <c r="D1294">
        <v>866</v>
      </c>
      <c r="E1294">
        <v>38</v>
      </c>
      <c r="F1294" s="1">
        <v>40847</v>
      </c>
      <c r="G1294" t="s">
        <v>19</v>
      </c>
      <c r="H1294" t="s">
        <v>9</v>
      </c>
      <c r="I1294" s="2">
        <v>13.86</v>
      </c>
      <c r="J1294">
        <v>1</v>
      </c>
      <c r="K1294" s="2">
        <v>0.99</v>
      </c>
    </row>
    <row r="1295" spans="4:11" x14ac:dyDescent="0.25">
      <c r="D1295">
        <v>880</v>
      </c>
      <c r="E1295">
        <v>52</v>
      </c>
      <c r="F1295" s="1">
        <v>40855</v>
      </c>
      <c r="G1295" t="s">
        <v>25</v>
      </c>
      <c r="H1295" t="s">
        <v>26</v>
      </c>
      <c r="I1295" s="2">
        <v>0.99</v>
      </c>
      <c r="J1295">
        <v>1</v>
      </c>
      <c r="K1295" s="2">
        <v>0.99</v>
      </c>
    </row>
    <row r="1296" spans="4:11" x14ac:dyDescent="0.25">
      <c r="D1296">
        <v>881</v>
      </c>
      <c r="E1296">
        <v>53</v>
      </c>
      <c r="F1296" s="1">
        <v>40868</v>
      </c>
      <c r="G1296" t="s">
        <v>25</v>
      </c>
      <c r="H1296" t="s">
        <v>26</v>
      </c>
      <c r="I1296" s="2">
        <v>1.98</v>
      </c>
      <c r="J1296">
        <v>1</v>
      </c>
      <c r="K1296" s="2">
        <v>0.99</v>
      </c>
    </row>
    <row r="1297" spans="4:11" x14ac:dyDescent="0.25">
      <c r="D1297">
        <v>882</v>
      </c>
      <c r="E1297">
        <v>53</v>
      </c>
      <c r="F1297" s="1">
        <v>40868</v>
      </c>
      <c r="G1297" t="s">
        <v>25</v>
      </c>
      <c r="H1297" t="s">
        <v>26</v>
      </c>
      <c r="I1297" s="2">
        <v>1.98</v>
      </c>
      <c r="J1297">
        <v>1</v>
      </c>
      <c r="K1297" s="2">
        <v>0.99</v>
      </c>
    </row>
    <row r="1298" spans="4:11" x14ac:dyDescent="0.25">
      <c r="D1298">
        <v>884</v>
      </c>
      <c r="E1298">
        <v>55</v>
      </c>
      <c r="F1298" s="1">
        <v>40868</v>
      </c>
      <c r="G1298" t="s">
        <v>34</v>
      </c>
      <c r="H1298" t="s">
        <v>35</v>
      </c>
      <c r="I1298" s="2">
        <v>1.98</v>
      </c>
      <c r="J1298">
        <v>1</v>
      </c>
      <c r="K1298" s="2">
        <v>0.99</v>
      </c>
    </row>
    <row r="1299" spans="4:11" x14ac:dyDescent="0.25">
      <c r="D1299">
        <v>886</v>
      </c>
      <c r="E1299">
        <v>55</v>
      </c>
      <c r="F1299" s="1">
        <v>40868</v>
      </c>
      <c r="G1299" t="s">
        <v>34</v>
      </c>
      <c r="H1299" t="s">
        <v>35</v>
      </c>
      <c r="I1299" s="2">
        <v>1.98</v>
      </c>
      <c r="J1299">
        <v>1</v>
      </c>
      <c r="K1299" s="2">
        <v>0.99</v>
      </c>
    </row>
    <row r="1300" spans="4:11" x14ac:dyDescent="0.25">
      <c r="D1300">
        <v>888</v>
      </c>
      <c r="E1300">
        <v>57</v>
      </c>
      <c r="F1300" s="1">
        <v>40869</v>
      </c>
      <c r="G1300" t="s">
        <v>36</v>
      </c>
      <c r="H1300" t="s">
        <v>37</v>
      </c>
      <c r="I1300" s="2">
        <v>3.96</v>
      </c>
      <c r="J1300">
        <v>1</v>
      </c>
      <c r="K1300" s="2">
        <v>0.99</v>
      </c>
    </row>
    <row r="1301" spans="4:11" x14ac:dyDescent="0.25">
      <c r="D1301">
        <v>890</v>
      </c>
      <c r="E1301">
        <v>57</v>
      </c>
      <c r="F1301" s="1">
        <v>40869</v>
      </c>
      <c r="G1301" t="s">
        <v>36</v>
      </c>
      <c r="H1301" t="s">
        <v>37</v>
      </c>
      <c r="I1301" s="2">
        <v>3.96</v>
      </c>
      <c r="J1301">
        <v>1</v>
      </c>
      <c r="K1301" s="2">
        <v>0.99</v>
      </c>
    </row>
    <row r="1302" spans="4:11" x14ac:dyDescent="0.25">
      <c r="D1302">
        <v>892</v>
      </c>
      <c r="E1302">
        <v>57</v>
      </c>
      <c r="F1302" s="1">
        <v>40869</v>
      </c>
      <c r="G1302" t="s">
        <v>36</v>
      </c>
      <c r="H1302" t="s">
        <v>37</v>
      </c>
      <c r="I1302" s="2">
        <v>3.96</v>
      </c>
      <c r="J1302">
        <v>1</v>
      </c>
      <c r="K1302" s="2">
        <v>0.99</v>
      </c>
    </row>
    <row r="1303" spans="4:11" x14ac:dyDescent="0.25">
      <c r="D1303">
        <v>894</v>
      </c>
      <c r="E1303">
        <v>57</v>
      </c>
      <c r="F1303" s="1">
        <v>40869</v>
      </c>
      <c r="G1303" t="s">
        <v>36</v>
      </c>
      <c r="H1303" t="s">
        <v>37</v>
      </c>
      <c r="I1303" s="2">
        <v>3.96</v>
      </c>
      <c r="J1303">
        <v>1</v>
      </c>
      <c r="K1303" s="2">
        <v>0.99</v>
      </c>
    </row>
    <row r="1304" spans="4:11" x14ac:dyDescent="0.25">
      <c r="D1304">
        <v>898</v>
      </c>
      <c r="E1304">
        <v>2</v>
      </c>
      <c r="F1304" s="1">
        <v>40870</v>
      </c>
      <c r="G1304" t="s">
        <v>8</v>
      </c>
      <c r="H1304" t="s">
        <v>9</v>
      </c>
      <c r="I1304" s="2">
        <v>5.94</v>
      </c>
      <c r="J1304">
        <v>1</v>
      </c>
      <c r="K1304" s="2">
        <v>0.99</v>
      </c>
    </row>
    <row r="1305" spans="4:11" x14ac:dyDescent="0.25">
      <c r="D1305">
        <v>902</v>
      </c>
      <c r="E1305">
        <v>2</v>
      </c>
      <c r="F1305" s="1">
        <v>40870</v>
      </c>
      <c r="G1305" t="s">
        <v>8</v>
      </c>
      <c r="H1305" t="s">
        <v>9</v>
      </c>
      <c r="I1305" s="2">
        <v>5.94</v>
      </c>
      <c r="J1305">
        <v>1</v>
      </c>
      <c r="K1305" s="2">
        <v>0.99</v>
      </c>
    </row>
    <row r="1306" spans="4:11" x14ac:dyDescent="0.25">
      <c r="D1306">
        <v>906</v>
      </c>
      <c r="E1306">
        <v>2</v>
      </c>
      <c r="F1306" s="1">
        <v>40870</v>
      </c>
      <c r="G1306" t="s">
        <v>8</v>
      </c>
      <c r="H1306" t="s">
        <v>9</v>
      </c>
      <c r="I1306" s="2">
        <v>5.94</v>
      </c>
      <c r="J1306">
        <v>1</v>
      </c>
      <c r="K1306" s="2">
        <v>0.99</v>
      </c>
    </row>
    <row r="1307" spans="4:11" x14ac:dyDescent="0.25">
      <c r="D1307">
        <v>910</v>
      </c>
      <c r="E1307">
        <v>2</v>
      </c>
      <c r="F1307" s="1">
        <v>40870</v>
      </c>
      <c r="G1307" t="s">
        <v>8</v>
      </c>
      <c r="H1307" t="s">
        <v>9</v>
      </c>
      <c r="I1307" s="2">
        <v>5.94</v>
      </c>
      <c r="J1307">
        <v>1</v>
      </c>
      <c r="K1307" s="2">
        <v>0.99</v>
      </c>
    </row>
    <row r="1308" spans="4:11" x14ac:dyDescent="0.25">
      <c r="D1308">
        <v>914</v>
      </c>
      <c r="E1308">
        <v>2</v>
      </c>
      <c r="F1308" s="1">
        <v>40870</v>
      </c>
      <c r="G1308" t="s">
        <v>8</v>
      </c>
      <c r="H1308" t="s">
        <v>9</v>
      </c>
      <c r="I1308" s="2">
        <v>5.94</v>
      </c>
      <c r="J1308">
        <v>1</v>
      </c>
      <c r="K1308" s="2">
        <v>0.99</v>
      </c>
    </row>
    <row r="1309" spans="4:11" x14ac:dyDescent="0.25">
      <c r="D1309">
        <v>918</v>
      </c>
      <c r="E1309">
        <v>2</v>
      </c>
      <c r="F1309" s="1">
        <v>40870</v>
      </c>
      <c r="G1309" t="s">
        <v>8</v>
      </c>
      <c r="H1309" t="s">
        <v>9</v>
      </c>
      <c r="I1309" s="2">
        <v>5.94</v>
      </c>
      <c r="J1309">
        <v>1</v>
      </c>
      <c r="K1309" s="2">
        <v>0.99</v>
      </c>
    </row>
    <row r="1310" spans="4:11" x14ac:dyDescent="0.25">
      <c r="D1310">
        <v>924</v>
      </c>
      <c r="E1310">
        <v>8</v>
      </c>
      <c r="F1310" s="1">
        <v>40873</v>
      </c>
      <c r="G1310" t="s">
        <v>12</v>
      </c>
      <c r="H1310" t="s">
        <v>13</v>
      </c>
      <c r="I1310" s="2">
        <v>8.91</v>
      </c>
      <c r="J1310">
        <v>1</v>
      </c>
      <c r="K1310" s="2">
        <v>0.99</v>
      </c>
    </row>
    <row r="1311" spans="4:11" x14ac:dyDescent="0.25">
      <c r="D1311">
        <v>930</v>
      </c>
      <c r="E1311">
        <v>8</v>
      </c>
      <c r="F1311" s="1">
        <v>40873</v>
      </c>
      <c r="G1311" t="s">
        <v>12</v>
      </c>
      <c r="H1311" t="s">
        <v>13</v>
      </c>
      <c r="I1311" s="2">
        <v>8.91</v>
      </c>
      <c r="J1311">
        <v>1</v>
      </c>
      <c r="K1311" s="2">
        <v>0.99</v>
      </c>
    </row>
    <row r="1312" spans="4:11" x14ac:dyDescent="0.25">
      <c r="D1312">
        <v>936</v>
      </c>
      <c r="E1312">
        <v>8</v>
      </c>
      <c r="F1312" s="1">
        <v>40873</v>
      </c>
      <c r="G1312" t="s">
        <v>12</v>
      </c>
      <c r="H1312" t="s">
        <v>13</v>
      </c>
      <c r="I1312" s="2">
        <v>8.91</v>
      </c>
      <c r="J1312">
        <v>1</v>
      </c>
      <c r="K1312" s="2">
        <v>0.99</v>
      </c>
    </row>
    <row r="1313" spans="4:11" x14ac:dyDescent="0.25">
      <c r="D1313">
        <v>942</v>
      </c>
      <c r="E1313">
        <v>8</v>
      </c>
      <c r="F1313" s="1">
        <v>40873</v>
      </c>
      <c r="G1313" t="s">
        <v>12</v>
      </c>
      <c r="H1313" t="s">
        <v>13</v>
      </c>
      <c r="I1313" s="2">
        <v>8.91</v>
      </c>
      <c r="J1313">
        <v>1</v>
      </c>
      <c r="K1313" s="2">
        <v>0.99</v>
      </c>
    </row>
    <row r="1314" spans="4:11" x14ac:dyDescent="0.25">
      <c r="D1314">
        <v>948</v>
      </c>
      <c r="E1314">
        <v>8</v>
      </c>
      <c r="F1314" s="1">
        <v>40873</v>
      </c>
      <c r="G1314" t="s">
        <v>12</v>
      </c>
      <c r="H1314" t="s">
        <v>13</v>
      </c>
      <c r="I1314" s="2">
        <v>8.91</v>
      </c>
      <c r="J1314">
        <v>1</v>
      </c>
      <c r="K1314" s="2">
        <v>0.99</v>
      </c>
    </row>
    <row r="1315" spans="4:11" x14ac:dyDescent="0.25">
      <c r="D1315">
        <v>954</v>
      </c>
      <c r="E1315">
        <v>8</v>
      </c>
      <c r="F1315" s="1">
        <v>40873</v>
      </c>
      <c r="G1315" t="s">
        <v>12</v>
      </c>
      <c r="H1315" t="s">
        <v>13</v>
      </c>
      <c r="I1315" s="2">
        <v>8.91</v>
      </c>
      <c r="J1315">
        <v>1</v>
      </c>
      <c r="K1315" s="2">
        <v>0.99</v>
      </c>
    </row>
    <row r="1316" spans="4:11" x14ac:dyDescent="0.25">
      <c r="D1316">
        <v>960</v>
      </c>
      <c r="E1316">
        <v>8</v>
      </c>
      <c r="F1316" s="1">
        <v>40873</v>
      </c>
      <c r="G1316" t="s">
        <v>12</v>
      </c>
      <c r="H1316" t="s">
        <v>13</v>
      </c>
      <c r="I1316" s="2">
        <v>8.91</v>
      </c>
      <c r="J1316">
        <v>1</v>
      </c>
      <c r="K1316" s="2">
        <v>0.99</v>
      </c>
    </row>
    <row r="1317" spans="4:11" x14ac:dyDescent="0.25">
      <c r="D1317">
        <v>966</v>
      </c>
      <c r="E1317">
        <v>8</v>
      </c>
      <c r="F1317" s="1">
        <v>40873</v>
      </c>
      <c r="G1317" t="s">
        <v>12</v>
      </c>
      <c r="H1317" t="s">
        <v>13</v>
      </c>
      <c r="I1317" s="2">
        <v>8.91</v>
      </c>
      <c r="J1317">
        <v>1</v>
      </c>
      <c r="K1317" s="2">
        <v>0.99</v>
      </c>
    </row>
    <row r="1318" spans="4:11" x14ac:dyDescent="0.25">
      <c r="D1318">
        <v>972</v>
      </c>
      <c r="E1318">
        <v>8</v>
      </c>
      <c r="F1318" s="1">
        <v>40873</v>
      </c>
      <c r="G1318" t="s">
        <v>12</v>
      </c>
      <c r="H1318" t="s">
        <v>13</v>
      </c>
      <c r="I1318" s="2">
        <v>8.91</v>
      </c>
      <c r="J1318">
        <v>1</v>
      </c>
      <c r="K1318" s="2">
        <v>0.99</v>
      </c>
    </row>
    <row r="1319" spans="4:11" x14ac:dyDescent="0.25">
      <c r="D1319">
        <v>981</v>
      </c>
      <c r="E1319">
        <v>17</v>
      </c>
      <c r="F1319" s="1">
        <v>40878</v>
      </c>
      <c r="G1319" t="s">
        <v>28</v>
      </c>
      <c r="H1319" t="s">
        <v>17</v>
      </c>
      <c r="I1319" s="2">
        <v>13.86</v>
      </c>
      <c r="J1319">
        <v>1</v>
      </c>
      <c r="K1319" s="2">
        <v>0.99</v>
      </c>
    </row>
    <row r="1320" spans="4:11" x14ac:dyDescent="0.25">
      <c r="D1320">
        <v>990</v>
      </c>
      <c r="E1320">
        <v>17</v>
      </c>
      <c r="F1320" s="1">
        <v>40878</v>
      </c>
      <c r="G1320" t="s">
        <v>28</v>
      </c>
      <c r="H1320" t="s">
        <v>17</v>
      </c>
      <c r="I1320" s="2">
        <v>13.86</v>
      </c>
      <c r="J1320">
        <v>1</v>
      </c>
      <c r="K1320" s="2">
        <v>0.99</v>
      </c>
    </row>
    <row r="1321" spans="4:11" x14ac:dyDescent="0.25">
      <c r="D1321">
        <v>999</v>
      </c>
      <c r="E1321">
        <v>17</v>
      </c>
      <c r="F1321" s="1">
        <v>40878</v>
      </c>
      <c r="G1321" t="s">
        <v>28</v>
      </c>
      <c r="H1321" t="s">
        <v>17</v>
      </c>
      <c r="I1321" s="2">
        <v>13.86</v>
      </c>
      <c r="J1321">
        <v>1</v>
      </c>
      <c r="K1321" s="2">
        <v>0.99</v>
      </c>
    </row>
    <row r="1322" spans="4:11" x14ac:dyDescent="0.25">
      <c r="D1322">
        <v>1008</v>
      </c>
      <c r="E1322">
        <v>17</v>
      </c>
      <c r="F1322" s="1">
        <v>40878</v>
      </c>
      <c r="G1322" t="s">
        <v>28</v>
      </c>
      <c r="H1322" t="s">
        <v>17</v>
      </c>
      <c r="I1322" s="2">
        <v>13.86</v>
      </c>
      <c r="J1322">
        <v>1</v>
      </c>
      <c r="K1322" s="2">
        <v>0.99</v>
      </c>
    </row>
    <row r="1323" spans="4:11" x14ac:dyDescent="0.25">
      <c r="D1323">
        <v>1017</v>
      </c>
      <c r="E1323">
        <v>17</v>
      </c>
      <c r="F1323" s="1">
        <v>40878</v>
      </c>
      <c r="G1323" t="s">
        <v>28</v>
      </c>
      <c r="H1323" t="s">
        <v>17</v>
      </c>
      <c r="I1323" s="2">
        <v>13.86</v>
      </c>
      <c r="J1323">
        <v>1</v>
      </c>
      <c r="K1323" s="2">
        <v>0.99</v>
      </c>
    </row>
    <row r="1324" spans="4:11" x14ac:dyDescent="0.25">
      <c r="D1324">
        <v>1026</v>
      </c>
      <c r="E1324">
        <v>17</v>
      </c>
      <c r="F1324" s="1">
        <v>40878</v>
      </c>
      <c r="G1324" t="s">
        <v>28</v>
      </c>
      <c r="H1324" t="s">
        <v>17</v>
      </c>
      <c r="I1324" s="2">
        <v>13.86</v>
      </c>
      <c r="J1324">
        <v>1</v>
      </c>
      <c r="K1324" s="2">
        <v>0.99</v>
      </c>
    </row>
    <row r="1325" spans="4:11" x14ac:dyDescent="0.25">
      <c r="D1325">
        <v>1035</v>
      </c>
      <c r="E1325">
        <v>17</v>
      </c>
      <c r="F1325" s="1">
        <v>40878</v>
      </c>
      <c r="G1325" t="s">
        <v>28</v>
      </c>
      <c r="H1325" t="s">
        <v>17</v>
      </c>
      <c r="I1325" s="2">
        <v>13.86</v>
      </c>
      <c r="J1325">
        <v>1</v>
      </c>
      <c r="K1325" s="2">
        <v>0.99</v>
      </c>
    </row>
    <row r="1326" spans="4:11" x14ac:dyDescent="0.25">
      <c r="D1326">
        <v>1044</v>
      </c>
      <c r="E1326">
        <v>17</v>
      </c>
      <c r="F1326" s="1">
        <v>40878</v>
      </c>
      <c r="G1326" t="s">
        <v>28</v>
      </c>
      <c r="H1326" t="s">
        <v>17</v>
      </c>
      <c r="I1326" s="2">
        <v>13.86</v>
      </c>
      <c r="J1326">
        <v>1</v>
      </c>
      <c r="K1326" s="2">
        <v>0.99</v>
      </c>
    </row>
    <row r="1327" spans="4:11" x14ac:dyDescent="0.25">
      <c r="D1327">
        <v>1053</v>
      </c>
      <c r="E1327">
        <v>17</v>
      </c>
      <c r="F1327" s="1">
        <v>40878</v>
      </c>
      <c r="G1327" t="s">
        <v>28</v>
      </c>
      <c r="H1327" t="s">
        <v>17</v>
      </c>
      <c r="I1327" s="2">
        <v>13.86</v>
      </c>
      <c r="J1327">
        <v>1</v>
      </c>
      <c r="K1327" s="2">
        <v>0.99</v>
      </c>
    </row>
    <row r="1328" spans="4:11" x14ac:dyDescent="0.25">
      <c r="D1328">
        <v>1062</v>
      </c>
      <c r="E1328">
        <v>17</v>
      </c>
      <c r="F1328" s="1">
        <v>40878</v>
      </c>
      <c r="G1328" t="s">
        <v>28</v>
      </c>
      <c r="H1328" t="s">
        <v>17</v>
      </c>
      <c r="I1328" s="2">
        <v>13.86</v>
      </c>
      <c r="J1328">
        <v>1</v>
      </c>
      <c r="K1328" s="2">
        <v>0.99</v>
      </c>
    </row>
    <row r="1329" spans="4:11" x14ac:dyDescent="0.25">
      <c r="D1329">
        <v>1071</v>
      </c>
      <c r="E1329">
        <v>17</v>
      </c>
      <c r="F1329" s="1">
        <v>40878</v>
      </c>
      <c r="G1329" t="s">
        <v>28</v>
      </c>
      <c r="H1329" t="s">
        <v>17</v>
      </c>
      <c r="I1329" s="2">
        <v>13.86</v>
      </c>
      <c r="J1329">
        <v>1</v>
      </c>
      <c r="K1329" s="2">
        <v>0.99</v>
      </c>
    </row>
    <row r="1330" spans="4:11" x14ac:dyDescent="0.25">
      <c r="D1330">
        <v>1080</v>
      </c>
      <c r="E1330">
        <v>17</v>
      </c>
      <c r="F1330" s="1">
        <v>40878</v>
      </c>
      <c r="G1330" t="s">
        <v>28</v>
      </c>
      <c r="H1330" t="s">
        <v>17</v>
      </c>
      <c r="I1330" s="2">
        <v>13.86</v>
      </c>
      <c r="J1330">
        <v>1</v>
      </c>
      <c r="K1330" s="2">
        <v>0.99</v>
      </c>
    </row>
    <row r="1331" spans="4:11" x14ac:dyDescent="0.25">
      <c r="D1331">
        <v>1089</v>
      </c>
      <c r="E1331">
        <v>17</v>
      </c>
      <c r="F1331" s="1">
        <v>40878</v>
      </c>
      <c r="G1331" t="s">
        <v>28</v>
      </c>
      <c r="H1331" t="s">
        <v>17</v>
      </c>
      <c r="I1331" s="2">
        <v>13.86</v>
      </c>
      <c r="J1331">
        <v>1</v>
      </c>
      <c r="K1331" s="2">
        <v>0.99</v>
      </c>
    </row>
    <row r="1332" spans="4:11" x14ac:dyDescent="0.25">
      <c r="D1332">
        <v>1098</v>
      </c>
      <c r="E1332">
        <v>17</v>
      </c>
      <c r="F1332" s="1">
        <v>40878</v>
      </c>
      <c r="G1332" t="s">
        <v>28</v>
      </c>
      <c r="H1332" t="s">
        <v>17</v>
      </c>
      <c r="I1332" s="2">
        <v>13.86</v>
      </c>
      <c r="J1332">
        <v>1</v>
      </c>
      <c r="K1332" s="2">
        <v>0.99</v>
      </c>
    </row>
    <row r="1333" spans="4:11" x14ac:dyDescent="0.25">
      <c r="D1333">
        <v>1112</v>
      </c>
      <c r="E1333">
        <v>31</v>
      </c>
      <c r="F1333" s="1">
        <v>40886</v>
      </c>
      <c r="G1333" t="s">
        <v>32</v>
      </c>
      <c r="H1333" t="s">
        <v>15</v>
      </c>
      <c r="I1333" s="2">
        <v>0.99</v>
      </c>
      <c r="J1333">
        <v>1</v>
      </c>
      <c r="K1333" s="2">
        <v>0.99</v>
      </c>
    </row>
    <row r="1334" spans="4:11" x14ac:dyDescent="0.25">
      <c r="D1334">
        <v>1113</v>
      </c>
      <c r="E1334">
        <v>32</v>
      </c>
      <c r="F1334" s="1">
        <v>40899</v>
      </c>
      <c r="G1334" t="s">
        <v>59</v>
      </c>
      <c r="H1334" t="s">
        <v>15</v>
      </c>
      <c r="I1334" s="2">
        <v>1.98</v>
      </c>
      <c r="J1334">
        <v>1</v>
      </c>
      <c r="K1334" s="2">
        <v>0.99</v>
      </c>
    </row>
    <row r="1335" spans="4:11" x14ac:dyDescent="0.25">
      <c r="D1335">
        <v>1114</v>
      </c>
      <c r="E1335">
        <v>32</v>
      </c>
      <c r="F1335" s="1">
        <v>40899</v>
      </c>
      <c r="G1335" t="s">
        <v>59</v>
      </c>
      <c r="H1335" t="s">
        <v>15</v>
      </c>
      <c r="I1335" s="2">
        <v>1.98</v>
      </c>
      <c r="J1335">
        <v>1</v>
      </c>
      <c r="K1335" s="2">
        <v>0.99</v>
      </c>
    </row>
    <row r="1336" spans="4:11" x14ac:dyDescent="0.25">
      <c r="D1336">
        <v>1116</v>
      </c>
      <c r="E1336">
        <v>34</v>
      </c>
      <c r="F1336" s="1">
        <v>40899</v>
      </c>
      <c r="G1336" t="s">
        <v>43</v>
      </c>
      <c r="H1336" t="s">
        <v>44</v>
      </c>
      <c r="I1336" s="2">
        <v>1.98</v>
      </c>
      <c r="J1336">
        <v>1</v>
      </c>
      <c r="K1336" s="2">
        <v>0.99</v>
      </c>
    </row>
    <row r="1337" spans="4:11" x14ac:dyDescent="0.25">
      <c r="D1337">
        <v>1118</v>
      </c>
      <c r="E1337">
        <v>34</v>
      </c>
      <c r="F1337" s="1">
        <v>40899</v>
      </c>
      <c r="G1337" t="s">
        <v>43</v>
      </c>
      <c r="H1337" t="s">
        <v>44</v>
      </c>
      <c r="I1337" s="2">
        <v>1.98</v>
      </c>
      <c r="J1337">
        <v>1</v>
      </c>
      <c r="K1337" s="2">
        <v>0.99</v>
      </c>
    </row>
    <row r="1338" spans="4:11" x14ac:dyDescent="0.25">
      <c r="D1338">
        <v>1120</v>
      </c>
      <c r="E1338">
        <v>36</v>
      </c>
      <c r="F1338" s="1">
        <v>40900</v>
      </c>
      <c r="G1338" t="s">
        <v>19</v>
      </c>
      <c r="H1338" t="s">
        <v>9</v>
      </c>
      <c r="I1338" s="2">
        <v>3.96</v>
      </c>
      <c r="J1338">
        <v>1</v>
      </c>
      <c r="K1338" s="2">
        <v>0.99</v>
      </c>
    </row>
    <row r="1339" spans="4:11" x14ac:dyDescent="0.25">
      <c r="D1339">
        <v>1122</v>
      </c>
      <c r="E1339">
        <v>36</v>
      </c>
      <c r="F1339" s="1">
        <v>40900</v>
      </c>
      <c r="G1339" t="s">
        <v>19</v>
      </c>
      <c r="H1339" t="s">
        <v>9</v>
      </c>
      <c r="I1339" s="2">
        <v>3.96</v>
      </c>
      <c r="J1339">
        <v>1</v>
      </c>
      <c r="K1339" s="2">
        <v>0.99</v>
      </c>
    </row>
    <row r="1340" spans="4:11" x14ac:dyDescent="0.25">
      <c r="D1340">
        <v>1124</v>
      </c>
      <c r="E1340">
        <v>36</v>
      </c>
      <c r="F1340" s="1">
        <v>40900</v>
      </c>
      <c r="G1340" t="s">
        <v>19</v>
      </c>
      <c r="H1340" t="s">
        <v>9</v>
      </c>
      <c r="I1340" s="2">
        <v>3.96</v>
      </c>
      <c r="J1340">
        <v>1</v>
      </c>
      <c r="K1340" s="2">
        <v>0.99</v>
      </c>
    </row>
    <row r="1341" spans="4:11" x14ac:dyDescent="0.25">
      <c r="D1341">
        <v>1126</v>
      </c>
      <c r="E1341">
        <v>36</v>
      </c>
      <c r="F1341" s="1">
        <v>40900</v>
      </c>
      <c r="G1341" t="s">
        <v>19</v>
      </c>
      <c r="H1341" t="s">
        <v>9</v>
      </c>
      <c r="I1341" s="2">
        <v>3.96</v>
      </c>
      <c r="J1341">
        <v>1</v>
      </c>
      <c r="K1341" s="2">
        <v>0.99</v>
      </c>
    </row>
    <row r="1342" spans="4:11" x14ac:dyDescent="0.25">
      <c r="D1342">
        <v>1130</v>
      </c>
      <c r="E1342">
        <v>40</v>
      </c>
      <c r="F1342" s="1">
        <v>40901</v>
      </c>
      <c r="G1342" t="s">
        <v>20</v>
      </c>
      <c r="H1342" t="s">
        <v>21</v>
      </c>
      <c r="I1342" s="2">
        <v>5.94</v>
      </c>
      <c r="J1342">
        <v>1</v>
      </c>
      <c r="K1342" s="2">
        <v>0.99</v>
      </c>
    </row>
    <row r="1343" spans="4:11" x14ac:dyDescent="0.25">
      <c r="D1343">
        <v>1134</v>
      </c>
      <c r="E1343">
        <v>40</v>
      </c>
      <c r="F1343" s="1">
        <v>40901</v>
      </c>
      <c r="G1343" t="s">
        <v>20</v>
      </c>
      <c r="H1343" t="s">
        <v>21</v>
      </c>
      <c r="I1343" s="2">
        <v>5.94</v>
      </c>
      <c r="J1343">
        <v>1</v>
      </c>
      <c r="K1343" s="2">
        <v>0.99</v>
      </c>
    </row>
    <row r="1344" spans="4:11" x14ac:dyDescent="0.25">
      <c r="D1344">
        <v>1138</v>
      </c>
      <c r="E1344">
        <v>40</v>
      </c>
      <c r="F1344" s="1">
        <v>40901</v>
      </c>
      <c r="G1344" t="s">
        <v>20</v>
      </c>
      <c r="H1344" t="s">
        <v>21</v>
      </c>
      <c r="I1344" s="2">
        <v>5.94</v>
      </c>
      <c r="J1344">
        <v>1</v>
      </c>
      <c r="K1344" s="2">
        <v>0.99</v>
      </c>
    </row>
    <row r="1345" spans="4:11" x14ac:dyDescent="0.25">
      <c r="D1345">
        <v>1142</v>
      </c>
      <c r="E1345">
        <v>40</v>
      </c>
      <c r="F1345" s="1">
        <v>40901</v>
      </c>
      <c r="G1345" t="s">
        <v>20</v>
      </c>
      <c r="H1345" t="s">
        <v>21</v>
      </c>
      <c r="I1345" s="2">
        <v>5.94</v>
      </c>
      <c r="J1345">
        <v>1</v>
      </c>
      <c r="K1345" s="2">
        <v>0.99</v>
      </c>
    </row>
    <row r="1346" spans="4:11" x14ac:dyDescent="0.25">
      <c r="D1346">
        <v>1146</v>
      </c>
      <c r="E1346">
        <v>40</v>
      </c>
      <c r="F1346" s="1">
        <v>40901</v>
      </c>
      <c r="G1346" t="s">
        <v>20</v>
      </c>
      <c r="H1346" t="s">
        <v>21</v>
      </c>
      <c r="I1346" s="2">
        <v>5.94</v>
      </c>
      <c r="J1346">
        <v>1</v>
      </c>
      <c r="K1346" s="2">
        <v>0.99</v>
      </c>
    </row>
    <row r="1347" spans="4:11" x14ac:dyDescent="0.25">
      <c r="D1347">
        <v>1150</v>
      </c>
      <c r="E1347">
        <v>40</v>
      </c>
      <c r="F1347" s="1">
        <v>40901</v>
      </c>
      <c r="G1347" t="s">
        <v>20</v>
      </c>
      <c r="H1347" t="s">
        <v>21</v>
      </c>
      <c r="I1347" s="2">
        <v>5.94</v>
      </c>
      <c r="J1347">
        <v>1</v>
      </c>
      <c r="K1347" s="2">
        <v>0.99</v>
      </c>
    </row>
    <row r="1348" spans="4:11" x14ac:dyDescent="0.25">
      <c r="D1348">
        <v>1156</v>
      </c>
      <c r="E1348">
        <v>46</v>
      </c>
      <c r="F1348" s="1">
        <v>40904</v>
      </c>
      <c r="G1348" t="s">
        <v>23</v>
      </c>
      <c r="H1348" t="s">
        <v>24</v>
      </c>
      <c r="I1348" s="2">
        <v>8.91</v>
      </c>
      <c r="J1348">
        <v>1</v>
      </c>
      <c r="K1348" s="2">
        <v>0.99</v>
      </c>
    </row>
    <row r="1349" spans="4:11" x14ac:dyDescent="0.25">
      <c r="D1349">
        <v>1162</v>
      </c>
      <c r="E1349">
        <v>46</v>
      </c>
      <c r="F1349" s="1">
        <v>40904</v>
      </c>
      <c r="G1349" t="s">
        <v>23</v>
      </c>
      <c r="H1349" t="s">
        <v>24</v>
      </c>
      <c r="I1349" s="2">
        <v>8.91</v>
      </c>
      <c r="J1349">
        <v>1</v>
      </c>
      <c r="K1349" s="2">
        <v>0.99</v>
      </c>
    </row>
    <row r="1350" spans="4:11" x14ac:dyDescent="0.25">
      <c r="D1350">
        <v>1168</v>
      </c>
      <c r="E1350">
        <v>46</v>
      </c>
      <c r="F1350" s="1">
        <v>40904</v>
      </c>
      <c r="G1350" t="s">
        <v>23</v>
      </c>
      <c r="H1350" t="s">
        <v>24</v>
      </c>
      <c r="I1350" s="2">
        <v>8.91</v>
      </c>
      <c r="J1350">
        <v>1</v>
      </c>
      <c r="K1350" s="2">
        <v>0.99</v>
      </c>
    </row>
    <row r="1351" spans="4:11" x14ac:dyDescent="0.25">
      <c r="D1351">
        <v>1174</v>
      </c>
      <c r="E1351">
        <v>46</v>
      </c>
      <c r="F1351" s="1">
        <v>40904</v>
      </c>
      <c r="G1351" t="s">
        <v>23</v>
      </c>
      <c r="H1351" t="s">
        <v>24</v>
      </c>
      <c r="I1351" s="2">
        <v>8.91</v>
      </c>
      <c r="J1351">
        <v>1</v>
      </c>
      <c r="K1351" s="2">
        <v>0.99</v>
      </c>
    </row>
    <row r="1352" spans="4:11" x14ac:dyDescent="0.25">
      <c r="D1352">
        <v>1180</v>
      </c>
      <c r="E1352">
        <v>46</v>
      </c>
      <c r="F1352" s="1">
        <v>40904</v>
      </c>
      <c r="G1352" t="s">
        <v>23</v>
      </c>
      <c r="H1352" t="s">
        <v>24</v>
      </c>
      <c r="I1352" s="2">
        <v>8.91</v>
      </c>
      <c r="J1352">
        <v>1</v>
      </c>
      <c r="K1352" s="2">
        <v>0.99</v>
      </c>
    </row>
    <row r="1353" spans="4:11" x14ac:dyDescent="0.25">
      <c r="D1353">
        <v>1186</v>
      </c>
      <c r="E1353">
        <v>46</v>
      </c>
      <c r="F1353" s="1">
        <v>40904</v>
      </c>
      <c r="G1353" t="s">
        <v>23</v>
      </c>
      <c r="H1353" t="s">
        <v>24</v>
      </c>
      <c r="I1353" s="2">
        <v>8.91</v>
      </c>
      <c r="J1353">
        <v>1</v>
      </c>
      <c r="K1353" s="2">
        <v>0.99</v>
      </c>
    </row>
    <row r="1354" spans="4:11" x14ac:dyDescent="0.25">
      <c r="D1354">
        <v>1192</v>
      </c>
      <c r="E1354">
        <v>46</v>
      </c>
      <c r="F1354" s="1">
        <v>40904</v>
      </c>
      <c r="G1354" t="s">
        <v>23</v>
      </c>
      <c r="H1354" t="s">
        <v>24</v>
      </c>
      <c r="I1354" s="2">
        <v>8.91</v>
      </c>
      <c r="J1354">
        <v>1</v>
      </c>
      <c r="K1354" s="2">
        <v>0.99</v>
      </c>
    </row>
    <row r="1355" spans="4:11" x14ac:dyDescent="0.25">
      <c r="D1355">
        <v>1198</v>
      </c>
      <c r="E1355">
        <v>46</v>
      </c>
      <c r="F1355" s="1">
        <v>40904</v>
      </c>
      <c r="G1355" t="s">
        <v>23</v>
      </c>
      <c r="H1355" t="s">
        <v>24</v>
      </c>
      <c r="I1355" s="2">
        <v>8.91</v>
      </c>
      <c r="J1355">
        <v>1</v>
      </c>
      <c r="K1355" s="2">
        <v>0.99</v>
      </c>
    </row>
    <row r="1356" spans="4:11" x14ac:dyDescent="0.25">
      <c r="D1356">
        <v>1204</v>
      </c>
      <c r="E1356">
        <v>46</v>
      </c>
      <c r="F1356" s="1">
        <v>40904</v>
      </c>
      <c r="G1356" t="s">
        <v>23</v>
      </c>
      <c r="H1356" t="s">
        <v>24</v>
      </c>
      <c r="I1356" s="2">
        <v>8.91</v>
      </c>
      <c r="J1356">
        <v>1</v>
      </c>
      <c r="K1356" s="2">
        <v>0.99</v>
      </c>
    </row>
    <row r="1357" spans="4:11" x14ac:dyDescent="0.25">
      <c r="D1357">
        <v>1213</v>
      </c>
      <c r="E1357">
        <v>55</v>
      </c>
      <c r="F1357" s="1">
        <v>40909</v>
      </c>
      <c r="G1357" t="s">
        <v>34</v>
      </c>
      <c r="H1357" t="s">
        <v>35</v>
      </c>
      <c r="I1357" s="2">
        <v>13.86</v>
      </c>
      <c r="J1357">
        <v>1</v>
      </c>
      <c r="K1357" s="2">
        <v>0.99</v>
      </c>
    </row>
    <row r="1358" spans="4:11" x14ac:dyDescent="0.25">
      <c r="D1358">
        <v>1222</v>
      </c>
      <c r="E1358">
        <v>55</v>
      </c>
      <c r="F1358" s="1">
        <v>40909</v>
      </c>
      <c r="G1358" t="s">
        <v>34</v>
      </c>
      <c r="H1358" t="s">
        <v>35</v>
      </c>
      <c r="I1358" s="2">
        <v>13.86</v>
      </c>
      <c r="J1358">
        <v>1</v>
      </c>
      <c r="K1358" s="2">
        <v>0.99</v>
      </c>
    </row>
    <row r="1359" spans="4:11" x14ac:dyDescent="0.25">
      <c r="D1359">
        <v>1231</v>
      </c>
      <c r="E1359">
        <v>55</v>
      </c>
      <c r="F1359" s="1">
        <v>40909</v>
      </c>
      <c r="G1359" t="s">
        <v>34</v>
      </c>
      <c r="H1359" t="s">
        <v>35</v>
      </c>
      <c r="I1359" s="2">
        <v>13.86</v>
      </c>
      <c r="J1359">
        <v>1</v>
      </c>
      <c r="K1359" s="2">
        <v>0.99</v>
      </c>
    </row>
    <row r="1360" spans="4:11" x14ac:dyDescent="0.25">
      <c r="D1360">
        <v>1240</v>
      </c>
      <c r="E1360">
        <v>55</v>
      </c>
      <c r="F1360" s="1">
        <v>40909</v>
      </c>
      <c r="G1360" t="s">
        <v>34</v>
      </c>
      <c r="H1360" t="s">
        <v>35</v>
      </c>
      <c r="I1360" s="2">
        <v>13.86</v>
      </c>
      <c r="J1360">
        <v>1</v>
      </c>
      <c r="K1360" s="2">
        <v>0.99</v>
      </c>
    </row>
    <row r="1361" spans="4:11" x14ac:dyDescent="0.25">
      <c r="D1361">
        <v>1249</v>
      </c>
      <c r="E1361">
        <v>55</v>
      </c>
      <c r="F1361" s="1">
        <v>40909</v>
      </c>
      <c r="G1361" t="s">
        <v>34</v>
      </c>
      <c r="H1361" t="s">
        <v>35</v>
      </c>
      <c r="I1361" s="2">
        <v>13.86</v>
      </c>
      <c r="J1361">
        <v>1</v>
      </c>
      <c r="K1361" s="2">
        <v>0.99</v>
      </c>
    </row>
    <row r="1362" spans="4:11" x14ac:dyDescent="0.25">
      <c r="D1362">
        <v>1258</v>
      </c>
      <c r="E1362">
        <v>55</v>
      </c>
      <c r="F1362" s="1">
        <v>40909</v>
      </c>
      <c r="G1362" t="s">
        <v>34</v>
      </c>
      <c r="H1362" t="s">
        <v>35</v>
      </c>
      <c r="I1362" s="2">
        <v>13.86</v>
      </c>
      <c r="J1362">
        <v>1</v>
      </c>
      <c r="K1362" s="2">
        <v>0.99</v>
      </c>
    </row>
    <row r="1363" spans="4:11" x14ac:dyDescent="0.25">
      <c r="D1363">
        <v>1267</v>
      </c>
      <c r="E1363">
        <v>55</v>
      </c>
      <c r="F1363" s="1">
        <v>40909</v>
      </c>
      <c r="G1363" t="s">
        <v>34</v>
      </c>
      <c r="H1363" t="s">
        <v>35</v>
      </c>
      <c r="I1363" s="2">
        <v>13.86</v>
      </c>
      <c r="J1363">
        <v>1</v>
      </c>
      <c r="K1363" s="2">
        <v>0.99</v>
      </c>
    </row>
    <row r="1364" spans="4:11" x14ac:dyDescent="0.25">
      <c r="D1364">
        <v>1276</v>
      </c>
      <c r="E1364">
        <v>55</v>
      </c>
      <c r="F1364" s="1">
        <v>40909</v>
      </c>
      <c r="G1364" t="s">
        <v>34</v>
      </c>
      <c r="H1364" t="s">
        <v>35</v>
      </c>
      <c r="I1364" s="2">
        <v>13.86</v>
      </c>
      <c r="J1364">
        <v>1</v>
      </c>
      <c r="K1364" s="2">
        <v>0.99</v>
      </c>
    </row>
    <row r="1365" spans="4:11" x14ac:dyDescent="0.25">
      <c r="D1365">
        <v>1285</v>
      </c>
      <c r="E1365">
        <v>55</v>
      </c>
      <c r="F1365" s="1">
        <v>40909</v>
      </c>
      <c r="G1365" t="s">
        <v>34</v>
      </c>
      <c r="H1365" t="s">
        <v>35</v>
      </c>
      <c r="I1365" s="2">
        <v>13.86</v>
      </c>
      <c r="J1365">
        <v>1</v>
      </c>
      <c r="K1365" s="2">
        <v>0.99</v>
      </c>
    </row>
    <row r="1366" spans="4:11" x14ac:dyDescent="0.25">
      <c r="D1366">
        <v>1294</v>
      </c>
      <c r="E1366">
        <v>55</v>
      </c>
      <c r="F1366" s="1">
        <v>40909</v>
      </c>
      <c r="G1366" t="s">
        <v>34</v>
      </c>
      <c r="H1366" t="s">
        <v>35</v>
      </c>
      <c r="I1366" s="2">
        <v>13.86</v>
      </c>
      <c r="J1366">
        <v>1</v>
      </c>
      <c r="K1366" s="2">
        <v>0.99</v>
      </c>
    </row>
    <row r="1367" spans="4:11" x14ac:dyDescent="0.25">
      <c r="D1367">
        <v>1303</v>
      </c>
      <c r="E1367">
        <v>55</v>
      </c>
      <c r="F1367" s="1">
        <v>40909</v>
      </c>
      <c r="G1367" t="s">
        <v>34</v>
      </c>
      <c r="H1367" t="s">
        <v>35</v>
      </c>
      <c r="I1367" s="2">
        <v>13.86</v>
      </c>
      <c r="J1367">
        <v>1</v>
      </c>
      <c r="K1367" s="2">
        <v>0.99</v>
      </c>
    </row>
    <row r="1368" spans="4:11" x14ac:dyDescent="0.25">
      <c r="D1368">
        <v>1312</v>
      </c>
      <c r="E1368">
        <v>55</v>
      </c>
      <c r="F1368" s="1">
        <v>40909</v>
      </c>
      <c r="G1368" t="s">
        <v>34</v>
      </c>
      <c r="H1368" t="s">
        <v>35</v>
      </c>
      <c r="I1368" s="2">
        <v>13.86</v>
      </c>
      <c r="J1368">
        <v>1</v>
      </c>
      <c r="K1368" s="2">
        <v>0.99</v>
      </c>
    </row>
    <row r="1369" spans="4:11" x14ac:dyDescent="0.25">
      <c r="D1369">
        <v>1321</v>
      </c>
      <c r="E1369">
        <v>55</v>
      </c>
      <c r="F1369" s="1">
        <v>40909</v>
      </c>
      <c r="G1369" t="s">
        <v>34</v>
      </c>
      <c r="H1369" t="s">
        <v>35</v>
      </c>
      <c r="I1369" s="2">
        <v>13.86</v>
      </c>
      <c r="J1369">
        <v>1</v>
      </c>
      <c r="K1369" s="2">
        <v>0.99</v>
      </c>
    </row>
    <row r="1370" spans="4:11" x14ac:dyDescent="0.25">
      <c r="D1370">
        <v>1330</v>
      </c>
      <c r="E1370">
        <v>55</v>
      </c>
      <c r="F1370" s="1">
        <v>40909</v>
      </c>
      <c r="G1370" t="s">
        <v>34</v>
      </c>
      <c r="H1370" t="s">
        <v>35</v>
      </c>
      <c r="I1370" s="2">
        <v>13.86</v>
      </c>
      <c r="J1370">
        <v>1</v>
      </c>
      <c r="K1370" s="2">
        <v>0.99</v>
      </c>
    </row>
    <row r="1371" spans="4:11" x14ac:dyDescent="0.25">
      <c r="D1371">
        <v>1344</v>
      </c>
      <c r="E1371">
        <v>10</v>
      </c>
      <c r="F1371" s="1">
        <v>40917</v>
      </c>
      <c r="G1371" t="s">
        <v>40</v>
      </c>
      <c r="H1371" t="s">
        <v>41</v>
      </c>
      <c r="I1371" s="2">
        <v>0.99</v>
      </c>
      <c r="J1371">
        <v>1</v>
      </c>
      <c r="K1371" s="2">
        <v>0.99</v>
      </c>
    </row>
    <row r="1372" spans="4:11" x14ac:dyDescent="0.25">
      <c r="D1372">
        <v>1345</v>
      </c>
      <c r="E1372">
        <v>11</v>
      </c>
      <c r="F1372" s="1">
        <v>40930</v>
      </c>
      <c r="G1372" t="s">
        <v>40</v>
      </c>
      <c r="H1372" t="s">
        <v>41</v>
      </c>
      <c r="I1372" s="2">
        <v>1.98</v>
      </c>
      <c r="J1372">
        <v>1</v>
      </c>
      <c r="K1372" s="2">
        <v>0.99</v>
      </c>
    </row>
    <row r="1373" spans="4:11" x14ac:dyDescent="0.25">
      <c r="D1373">
        <v>1346</v>
      </c>
      <c r="E1373">
        <v>11</v>
      </c>
      <c r="F1373" s="1">
        <v>40930</v>
      </c>
      <c r="G1373" t="s">
        <v>40</v>
      </c>
      <c r="H1373" t="s">
        <v>41</v>
      </c>
      <c r="I1373" s="2">
        <v>1.98</v>
      </c>
      <c r="J1373">
        <v>1</v>
      </c>
      <c r="K1373" s="2">
        <v>0.99</v>
      </c>
    </row>
    <row r="1374" spans="4:11" x14ac:dyDescent="0.25">
      <c r="D1374">
        <v>1348</v>
      </c>
      <c r="E1374">
        <v>13</v>
      </c>
      <c r="F1374" s="1">
        <v>40930</v>
      </c>
      <c r="G1374" t="s">
        <v>48</v>
      </c>
      <c r="H1374" t="s">
        <v>41</v>
      </c>
      <c r="I1374" s="2">
        <v>1.98</v>
      </c>
      <c r="J1374">
        <v>1</v>
      </c>
      <c r="K1374" s="2">
        <v>0.99</v>
      </c>
    </row>
    <row r="1375" spans="4:11" x14ac:dyDescent="0.25">
      <c r="D1375">
        <v>1350</v>
      </c>
      <c r="E1375">
        <v>13</v>
      </c>
      <c r="F1375" s="1">
        <v>40930</v>
      </c>
      <c r="G1375" t="s">
        <v>48</v>
      </c>
      <c r="H1375" t="s">
        <v>41</v>
      </c>
      <c r="I1375" s="2">
        <v>1.98</v>
      </c>
      <c r="J1375">
        <v>1</v>
      </c>
      <c r="K1375" s="2">
        <v>0.99</v>
      </c>
    </row>
    <row r="1376" spans="4:11" x14ac:dyDescent="0.25">
      <c r="D1376">
        <v>1352</v>
      </c>
      <c r="E1376">
        <v>15</v>
      </c>
      <c r="F1376" s="1">
        <v>40931</v>
      </c>
      <c r="G1376" t="s">
        <v>49</v>
      </c>
      <c r="H1376" t="s">
        <v>15</v>
      </c>
      <c r="I1376" s="2">
        <v>3.96</v>
      </c>
      <c r="J1376">
        <v>1</v>
      </c>
      <c r="K1376" s="2">
        <v>0.99</v>
      </c>
    </row>
    <row r="1377" spans="4:11" x14ac:dyDescent="0.25">
      <c r="D1377">
        <v>1354</v>
      </c>
      <c r="E1377">
        <v>15</v>
      </c>
      <c r="F1377" s="1">
        <v>40931</v>
      </c>
      <c r="G1377" t="s">
        <v>49</v>
      </c>
      <c r="H1377" t="s">
        <v>15</v>
      </c>
      <c r="I1377" s="2">
        <v>3.96</v>
      </c>
      <c r="J1377">
        <v>1</v>
      </c>
      <c r="K1377" s="2">
        <v>0.99</v>
      </c>
    </row>
    <row r="1378" spans="4:11" x14ac:dyDescent="0.25">
      <c r="D1378">
        <v>1356</v>
      </c>
      <c r="E1378">
        <v>15</v>
      </c>
      <c r="F1378" s="1">
        <v>40931</v>
      </c>
      <c r="G1378" t="s">
        <v>49</v>
      </c>
      <c r="H1378" t="s">
        <v>15</v>
      </c>
      <c r="I1378" s="2">
        <v>3.96</v>
      </c>
      <c r="J1378">
        <v>1</v>
      </c>
      <c r="K1378" s="2">
        <v>0.99</v>
      </c>
    </row>
    <row r="1379" spans="4:11" x14ac:dyDescent="0.25">
      <c r="D1379">
        <v>1358</v>
      </c>
      <c r="E1379">
        <v>15</v>
      </c>
      <c r="F1379" s="1">
        <v>40931</v>
      </c>
      <c r="G1379" t="s">
        <v>49</v>
      </c>
      <c r="H1379" t="s">
        <v>15</v>
      </c>
      <c r="I1379" s="2">
        <v>3.96</v>
      </c>
      <c r="J1379">
        <v>1</v>
      </c>
      <c r="K1379" s="2">
        <v>0.99</v>
      </c>
    </row>
    <row r="1380" spans="4:11" x14ac:dyDescent="0.25">
      <c r="D1380">
        <v>1362</v>
      </c>
      <c r="E1380">
        <v>19</v>
      </c>
      <c r="F1380" s="1">
        <v>40932</v>
      </c>
      <c r="G1380" t="s">
        <v>29</v>
      </c>
      <c r="H1380" t="s">
        <v>17</v>
      </c>
      <c r="I1380" s="2">
        <v>5.94</v>
      </c>
      <c r="J1380">
        <v>1</v>
      </c>
      <c r="K1380" s="2">
        <v>0.99</v>
      </c>
    </row>
    <row r="1381" spans="4:11" x14ac:dyDescent="0.25">
      <c r="D1381">
        <v>1366</v>
      </c>
      <c r="E1381">
        <v>19</v>
      </c>
      <c r="F1381" s="1">
        <v>40932</v>
      </c>
      <c r="G1381" t="s">
        <v>29</v>
      </c>
      <c r="H1381" t="s">
        <v>17</v>
      </c>
      <c r="I1381" s="2">
        <v>5.94</v>
      </c>
      <c r="J1381">
        <v>1</v>
      </c>
      <c r="K1381" s="2">
        <v>0.99</v>
      </c>
    </row>
    <row r="1382" spans="4:11" x14ac:dyDescent="0.25">
      <c r="D1382">
        <v>1370</v>
      </c>
      <c r="E1382">
        <v>19</v>
      </c>
      <c r="F1382" s="1">
        <v>40932</v>
      </c>
      <c r="G1382" t="s">
        <v>29</v>
      </c>
      <c r="H1382" t="s">
        <v>17</v>
      </c>
      <c r="I1382" s="2">
        <v>5.94</v>
      </c>
      <c r="J1382">
        <v>1</v>
      </c>
      <c r="K1382" s="2">
        <v>0.99</v>
      </c>
    </row>
    <row r="1383" spans="4:11" x14ac:dyDescent="0.25">
      <c r="D1383">
        <v>1374</v>
      </c>
      <c r="E1383">
        <v>19</v>
      </c>
      <c r="F1383" s="1">
        <v>40932</v>
      </c>
      <c r="G1383" t="s">
        <v>29</v>
      </c>
      <c r="H1383" t="s">
        <v>17</v>
      </c>
      <c r="I1383" s="2">
        <v>5.94</v>
      </c>
      <c r="J1383">
        <v>1</v>
      </c>
      <c r="K1383" s="2">
        <v>0.99</v>
      </c>
    </row>
    <row r="1384" spans="4:11" x14ac:dyDescent="0.25">
      <c r="D1384">
        <v>1378</v>
      </c>
      <c r="E1384">
        <v>19</v>
      </c>
      <c r="F1384" s="1">
        <v>40932</v>
      </c>
      <c r="G1384" t="s">
        <v>29</v>
      </c>
      <c r="H1384" t="s">
        <v>17</v>
      </c>
      <c r="I1384" s="2">
        <v>5.94</v>
      </c>
      <c r="J1384">
        <v>1</v>
      </c>
      <c r="K1384" s="2">
        <v>0.99</v>
      </c>
    </row>
    <row r="1385" spans="4:11" x14ac:dyDescent="0.25">
      <c r="D1385">
        <v>1382</v>
      </c>
      <c r="E1385">
        <v>19</v>
      </c>
      <c r="F1385" s="1">
        <v>40932</v>
      </c>
      <c r="G1385" t="s">
        <v>29</v>
      </c>
      <c r="H1385" t="s">
        <v>17</v>
      </c>
      <c r="I1385" s="2">
        <v>5.94</v>
      </c>
      <c r="J1385">
        <v>1</v>
      </c>
      <c r="K1385" s="2">
        <v>0.99</v>
      </c>
    </row>
    <row r="1386" spans="4:11" x14ac:dyDescent="0.25">
      <c r="D1386">
        <v>1388</v>
      </c>
      <c r="E1386">
        <v>25</v>
      </c>
      <c r="F1386" s="1">
        <v>40935</v>
      </c>
      <c r="G1386" t="s">
        <v>31</v>
      </c>
      <c r="H1386" t="s">
        <v>17</v>
      </c>
      <c r="I1386" s="2">
        <v>8.91</v>
      </c>
      <c r="J1386">
        <v>1</v>
      </c>
      <c r="K1386" s="2">
        <v>0.99</v>
      </c>
    </row>
    <row r="1387" spans="4:11" x14ac:dyDescent="0.25">
      <c r="D1387">
        <v>1394</v>
      </c>
      <c r="E1387">
        <v>25</v>
      </c>
      <c r="F1387" s="1">
        <v>40935</v>
      </c>
      <c r="G1387" t="s">
        <v>31</v>
      </c>
      <c r="H1387" t="s">
        <v>17</v>
      </c>
      <c r="I1387" s="2">
        <v>8.91</v>
      </c>
      <c r="J1387">
        <v>1</v>
      </c>
      <c r="K1387" s="2">
        <v>0.99</v>
      </c>
    </row>
    <row r="1388" spans="4:11" x14ac:dyDescent="0.25">
      <c r="D1388">
        <v>1400</v>
      </c>
      <c r="E1388">
        <v>25</v>
      </c>
      <c r="F1388" s="1">
        <v>40935</v>
      </c>
      <c r="G1388" t="s">
        <v>31</v>
      </c>
      <c r="H1388" t="s">
        <v>17</v>
      </c>
      <c r="I1388" s="2">
        <v>8.91</v>
      </c>
      <c r="J1388">
        <v>1</v>
      </c>
      <c r="K1388" s="2">
        <v>0.99</v>
      </c>
    </row>
    <row r="1389" spans="4:11" x14ac:dyDescent="0.25">
      <c r="D1389">
        <v>1406</v>
      </c>
      <c r="E1389">
        <v>25</v>
      </c>
      <c r="F1389" s="1">
        <v>40935</v>
      </c>
      <c r="G1389" t="s">
        <v>31</v>
      </c>
      <c r="H1389" t="s">
        <v>17</v>
      </c>
      <c r="I1389" s="2">
        <v>8.91</v>
      </c>
      <c r="J1389">
        <v>1</v>
      </c>
      <c r="K1389" s="2">
        <v>0.99</v>
      </c>
    </row>
    <row r="1390" spans="4:11" x14ac:dyDescent="0.25">
      <c r="D1390">
        <v>1412</v>
      </c>
      <c r="E1390">
        <v>25</v>
      </c>
      <c r="F1390" s="1">
        <v>40935</v>
      </c>
      <c r="G1390" t="s">
        <v>31</v>
      </c>
      <c r="H1390" t="s">
        <v>17</v>
      </c>
      <c r="I1390" s="2">
        <v>8.91</v>
      </c>
      <c r="J1390">
        <v>1</v>
      </c>
      <c r="K1390" s="2">
        <v>0.99</v>
      </c>
    </row>
    <row r="1391" spans="4:11" x14ac:dyDescent="0.25">
      <c r="D1391">
        <v>1418</v>
      </c>
      <c r="E1391">
        <v>25</v>
      </c>
      <c r="F1391" s="1">
        <v>40935</v>
      </c>
      <c r="G1391" t="s">
        <v>31</v>
      </c>
      <c r="H1391" t="s">
        <v>17</v>
      </c>
      <c r="I1391" s="2">
        <v>8.91</v>
      </c>
      <c r="J1391">
        <v>1</v>
      </c>
      <c r="K1391" s="2">
        <v>0.99</v>
      </c>
    </row>
    <row r="1392" spans="4:11" x14ac:dyDescent="0.25">
      <c r="D1392">
        <v>1424</v>
      </c>
      <c r="E1392">
        <v>25</v>
      </c>
      <c r="F1392" s="1">
        <v>40935</v>
      </c>
      <c r="G1392" t="s">
        <v>31</v>
      </c>
      <c r="H1392" t="s">
        <v>17</v>
      </c>
      <c r="I1392" s="2">
        <v>8.91</v>
      </c>
      <c r="J1392">
        <v>1</v>
      </c>
      <c r="K1392" s="2">
        <v>0.99</v>
      </c>
    </row>
    <row r="1393" spans="4:11" x14ac:dyDescent="0.25">
      <c r="D1393">
        <v>1430</v>
      </c>
      <c r="E1393">
        <v>25</v>
      </c>
      <c r="F1393" s="1">
        <v>40935</v>
      </c>
      <c r="G1393" t="s">
        <v>31</v>
      </c>
      <c r="H1393" t="s">
        <v>17</v>
      </c>
      <c r="I1393" s="2">
        <v>8.91</v>
      </c>
      <c r="J1393">
        <v>1</v>
      </c>
      <c r="K1393" s="2">
        <v>0.99</v>
      </c>
    </row>
    <row r="1394" spans="4:11" x14ac:dyDescent="0.25">
      <c r="D1394">
        <v>1436</v>
      </c>
      <c r="E1394">
        <v>25</v>
      </c>
      <c r="F1394" s="1">
        <v>40935</v>
      </c>
      <c r="G1394" t="s">
        <v>31</v>
      </c>
      <c r="H1394" t="s">
        <v>17</v>
      </c>
      <c r="I1394" s="2">
        <v>8.91</v>
      </c>
      <c r="J1394">
        <v>1</v>
      </c>
      <c r="K1394" s="2">
        <v>0.99</v>
      </c>
    </row>
    <row r="1395" spans="4:11" x14ac:dyDescent="0.25">
      <c r="D1395">
        <v>1445</v>
      </c>
      <c r="E1395">
        <v>34</v>
      </c>
      <c r="F1395" s="1">
        <v>40940</v>
      </c>
      <c r="G1395" t="s">
        <v>43</v>
      </c>
      <c r="H1395" t="s">
        <v>44</v>
      </c>
      <c r="I1395" s="2">
        <v>13.86</v>
      </c>
      <c r="J1395">
        <v>1</v>
      </c>
      <c r="K1395" s="2">
        <v>0.99</v>
      </c>
    </row>
    <row r="1396" spans="4:11" x14ac:dyDescent="0.25">
      <c r="D1396">
        <v>1454</v>
      </c>
      <c r="E1396">
        <v>34</v>
      </c>
      <c r="F1396" s="1">
        <v>40940</v>
      </c>
      <c r="G1396" t="s">
        <v>43</v>
      </c>
      <c r="H1396" t="s">
        <v>44</v>
      </c>
      <c r="I1396" s="2">
        <v>13.86</v>
      </c>
      <c r="J1396">
        <v>1</v>
      </c>
      <c r="K1396" s="2">
        <v>0.99</v>
      </c>
    </row>
    <row r="1397" spans="4:11" x14ac:dyDescent="0.25">
      <c r="D1397">
        <v>1463</v>
      </c>
      <c r="E1397">
        <v>34</v>
      </c>
      <c r="F1397" s="1">
        <v>40940</v>
      </c>
      <c r="G1397" t="s">
        <v>43</v>
      </c>
      <c r="H1397" t="s">
        <v>44</v>
      </c>
      <c r="I1397" s="2">
        <v>13.86</v>
      </c>
      <c r="J1397">
        <v>1</v>
      </c>
      <c r="K1397" s="2">
        <v>0.99</v>
      </c>
    </row>
    <row r="1398" spans="4:11" x14ac:dyDescent="0.25">
      <c r="D1398">
        <v>1472</v>
      </c>
      <c r="E1398">
        <v>34</v>
      </c>
      <c r="F1398" s="1">
        <v>40940</v>
      </c>
      <c r="G1398" t="s">
        <v>43</v>
      </c>
      <c r="H1398" t="s">
        <v>44</v>
      </c>
      <c r="I1398" s="2">
        <v>13.86</v>
      </c>
      <c r="J1398">
        <v>1</v>
      </c>
      <c r="K1398" s="2">
        <v>0.99</v>
      </c>
    </row>
    <row r="1399" spans="4:11" x14ac:dyDescent="0.25">
      <c r="D1399">
        <v>1481</v>
      </c>
      <c r="E1399">
        <v>34</v>
      </c>
      <c r="F1399" s="1">
        <v>40940</v>
      </c>
      <c r="G1399" t="s">
        <v>43</v>
      </c>
      <c r="H1399" t="s">
        <v>44</v>
      </c>
      <c r="I1399" s="2">
        <v>13.86</v>
      </c>
      <c r="J1399">
        <v>1</v>
      </c>
      <c r="K1399" s="2">
        <v>0.99</v>
      </c>
    </row>
    <row r="1400" spans="4:11" x14ac:dyDescent="0.25">
      <c r="D1400">
        <v>1490</v>
      </c>
      <c r="E1400">
        <v>34</v>
      </c>
      <c r="F1400" s="1">
        <v>40940</v>
      </c>
      <c r="G1400" t="s">
        <v>43</v>
      </c>
      <c r="H1400" t="s">
        <v>44</v>
      </c>
      <c r="I1400" s="2">
        <v>13.86</v>
      </c>
      <c r="J1400">
        <v>1</v>
      </c>
      <c r="K1400" s="2">
        <v>0.99</v>
      </c>
    </row>
    <row r="1401" spans="4:11" x14ac:dyDescent="0.25">
      <c r="D1401">
        <v>1499</v>
      </c>
      <c r="E1401">
        <v>34</v>
      </c>
      <c r="F1401" s="1">
        <v>40940</v>
      </c>
      <c r="G1401" t="s">
        <v>43</v>
      </c>
      <c r="H1401" t="s">
        <v>44</v>
      </c>
      <c r="I1401" s="2">
        <v>13.86</v>
      </c>
      <c r="J1401">
        <v>1</v>
      </c>
      <c r="K1401" s="2">
        <v>0.99</v>
      </c>
    </row>
    <row r="1402" spans="4:11" x14ac:dyDescent="0.25">
      <c r="D1402">
        <v>1508</v>
      </c>
      <c r="E1402">
        <v>34</v>
      </c>
      <c r="F1402" s="1">
        <v>40940</v>
      </c>
      <c r="G1402" t="s">
        <v>43</v>
      </c>
      <c r="H1402" t="s">
        <v>44</v>
      </c>
      <c r="I1402" s="2">
        <v>13.86</v>
      </c>
      <c r="J1402">
        <v>1</v>
      </c>
      <c r="K1402" s="2">
        <v>0.99</v>
      </c>
    </row>
    <row r="1403" spans="4:11" x14ac:dyDescent="0.25">
      <c r="D1403">
        <v>1517</v>
      </c>
      <c r="E1403">
        <v>34</v>
      </c>
      <c r="F1403" s="1">
        <v>40940</v>
      </c>
      <c r="G1403" t="s">
        <v>43</v>
      </c>
      <c r="H1403" t="s">
        <v>44</v>
      </c>
      <c r="I1403" s="2">
        <v>13.86</v>
      </c>
      <c r="J1403">
        <v>1</v>
      </c>
      <c r="K1403" s="2">
        <v>0.99</v>
      </c>
    </row>
    <row r="1404" spans="4:11" x14ac:dyDescent="0.25">
      <c r="D1404">
        <v>1526</v>
      </c>
      <c r="E1404">
        <v>34</v>
      </c>
      <c r="F1404" s="1">
        <v>40940</v>
      </c>
      <c r="G1404" t="s">
        <v>43</v>
      </c>
      <c r="H1404" t="s">
        <v>44</v>
      </c>
      <c r="I1404" s="2">
        <v>13.86</v>
      </c>
      <c r="J1404">
        <v>1</v>
      </c>
      <c r="K1404" s="2">
        <v>0.99</v>
      </c>
    </row>
    <row r="1405" spans="4:11" x14ac:dyDescent="0.25">
      <c r="D1405">
        <v>1535</v>
      </c>
      <c r="E1405">
        <v>34</v>
      </c>
      <c r="F1405" s="1">
        <v>40940</v>
      </c>
      <c r="G1405" t="s">
        <v>43</v>
      </c>
      <c r="H1405" t="s">
        <v>44</v>
      </c>
      <c r="I1405" s="2">
        <v>13.86</v>
      </c>
      <c r="J1405">
        <v>1</v>
      </c>
      <c r="K1405" s="2">
        <v>0.99</v>
      </c>
    </row>
    <row r="1406" spans="4:11" x14ac:dyDescent="0.25">
      <c r="D1406">
        <v>1544</v>
      </c>
      <c r="E1406">
        <v>34</v>
      </c>
      <c r="F1406" s="1">
        <v>40940</v>
      </c>
      <c r="G1406" t="s">
        <v>43</v>
      </c>
      <c r="H1406" t="s">
        <v>44</v>
      </c>
      <c r="I1406" s="2">
        <v>13.86</v>
      </c>
      <c r="J1406">
        <v>1</v>
      </c>
      <c r="K1406" s="2">
        <v>0.99</v>
      </c>
    </row>
    <row r="1407" spans="4:11" x14ac:dyDescent="0.25">
      <c r="D1407">
        <v>1553</v>
      </c>
      <c r="E1407">
        <v>34</v>
      </c>
      <c r="F1407" s="1">
        <v>40940</v>
      </c>
      <c r="G1407" t="s">
        <v>43</v>
      </c>
      <c r="H1407" t="s">
        <v>44</v>
      </c>
      <c r="I1407" s="2">
        <v>13.86</v>
      </c>
      <c r="J1407">
        <v>1</v>
      </c>
      <c r="K1407" s="2">
        <v>0.99</v>
      </c>
    </row>
    <row r="1408" spans="4:11" x14ac:dyDescent="0.25">
      <c r="D1408">
        <v>1562</v>
      </c>
      <c r="E1408">
        <v>34</v>
      </c>
      <c r="F1408" s="1">
        <v>40940</v>
      </c>
      <c r="G1408" t="s">
        <v>43</v>
      </c>
      <c r="H1408" t="s">
        <v>44</v>
      </c>
      <c r="I1408" s="2">
        <v>13.86</v>
      </c>
      <c r="J1408">
        <v>1</v>
      </c>
      <c r="K1408" s="2">
        <v>0.99</v>
      </c>
    </row>
    <row r="1409" spans="4:11" x14ac:dyDescent="0.25">
      <c r="D1409">
        <v>1576</v>
      </c>
      <c r="E1409">
        <v>48</v>
      </c>
      <c r="F1409" s="1">
        <v>40948</v>
      </c>
      <c r="G1409" t="s">
        <v>45</v>
      </c>
      <c r="H1409" t="s">
        <v>46</v>
      </c>
      <c r="I1409" s="2">
        <v>0.99</v>
      </c>
      <c r="J1409">
        <v>1</v>
      </c>
      <c r="K1409" s="2">
        <v>0.99</v>
      </c>
    </row>
    <row r="1410" spans="4:11" x14ac:dyDescent="0.25">
      <c r="D1410">
        <v>1577</v>
      </c>
      <c r="E1410">
        <v>49</v>
      </c>
      <c r="F1410" s="1">
        <v>40961</v>
      </c>
      <c r="G1410" t="s">
        <v>66</v>
      </c>
      <c r="H1410" t="s">
        <v>67</v>
      </c>
      <c r="I1410" s="2">
        <v>1.98</v>
      </c>
      <c r="J1410">
        <v>1</v>
      </c>
      <c r="K1410" s="2">
        <v>0.99</v>
      </c>
    </row>
    <row r="1411" spans="4:11" x14ac:dyDescent="0.25">
      <c r="D1411">
        <v>1578</v>
      </c>
      <c r="E1411">
        <v>49</v>
      </c>
      <c r="F1411" s="1">
        <v>40961</v>
      </c>
      <c r="G1411" t="s">
        <v>66</v>
      </c>
      <c r="H1411" t="s">
        <v>67</v>
      </c>
      <c r="I1411" s="2">
        <v>1.98</v>
      </c>
      <c r="J1411">
        <v>1</v>
      </c>
      <c r="K1411" s="2">
        <v>0.99</v>
      </c>
    </row>
    <row r="1412" spans="4:11" x14ac:dyDescent="0.25">
      <c r="D1412">
        <v>1580</v>
      </c>
      <c r="E1412">
        <v>51</v>
      </c>
      <c r="F1412" s="1">
        <v>40961</v>
      </c>
      <c r="G1412" t="s">
        <v>53</v>
      </c>
      <c r="H1412" t="s">
        <v>54</v>
      </c>
      <c r="I1412" s="2">
        <v>1.98</v>
      </c>
      <c r="J1412">
        <v>1</v>
      </c>
      <c r="K1412" s="2">
        <v>0.99</v>
      </c>
    </row>
    <row r="1413" spans="4:11" x14ac:dyDescent="0.25">
      <c r="D1413">
        <v>1582</v>
      </c>
      <c r="E1413">
        <v>51</v>
      </c>
      <c r="F1413" s="1">
        <v>40961</v>
      </c>
      <c r="G1413" t="s">
        <v>53</v>
      </c>
      <c r="H1413" t="s">
        <v>54</v>
      </c>
      <c r="I1413" s="2">
        <v>1.98</v>
      </c>
      <c r="J1413">
        <v>1</v>
      </c>
      <c r="K1413" s="2">
        <v>0.99</v>
      </c>
    </row>
    <row r="1414" spans="4:11" x14ac:dyDescent="0.25">
      <c r="D1414">
        <v>1584</v>
      </c>
      <c r="E1414">
        <v>53</v>
      </c>
      <c r="F1414" s="1">
        <v>40962</v>
      </c>
      <c r="G1414" t="s">
        <v>25</v>
      </c>
      <c r="H1414" t="s">
        <v>26</v>
      </c>
      <c r="I1414" s="2">
        <v>3.96</v>
      </c>
      <c r="J1414">
        <v>1</v>
      </c>
      <c r="K1414" s="2">
        <v>0.99</v>
      </c>
    </row>
    <row r="1415" spans="4:11" x14ac:dyDescent="0.25">
      <c r="D1415">
        <v>1586</v>
      </c>
      <c r="E1415">
        <v>53</v>
      </c>
      <c r="F1415" s="1">
        <v>40962</v>
      </c>
      <c r="G1415" t="s">
        <v>25</v>
      </c>
      <c r="H1415" t="s">
        <v>26</v>
      </c>
      <c r="I1415" s="2">
        <v>3.96</v>
      </c>
      <c r="J1415">
        <v>1</v>
      </c>
      <c r="K1415" s="2">
        <v>0.99</v>
      </c>
    </row>
    <row r="1416" spans="4:11" x14ac:dyDescent="0.25">
      <c r="D1416">
        <v>1588</v>
      </c>
      <c r="E1416">
        <v>53</v>
      </c>
      <c r="F1416" s="1">
        <v>40962</v>
      </c>
      <c r="G1416" t="s">
        <v>25</v>
      </c>
      <c r="H1416" t="s">
        <v>26</v>
      </c>
      <c r="I1416" s="2">
        <v>3.96</v>
      </c>
      <c r="J1416">
        <v>1</v>
      </c>
      <c r="K1416" s="2">
        <v>0.99</v>
      </c>
    </row>
    <row r="1417" spans="4:11" x14ac:dyDescent="0.25">
      <c r="D1417">
        <v>1590</v>
      </c>
      <c r="E1417">
        <v>53</v>
      </c>
      <c r="F1417" s="1">
        <v>40962</v>
      </c>
      <c r="G1417" t="s">
        <v>25</v>
      </c>
      <c r="H1417" t="s">
        <v>26</v>
      </c>
      <c r="I1417" s="2">
        <v>3.96</v>
      </c>
      <c r="J1417">
        <v>1</v>
      </c>
      <c r="K1417" s="2">
        <v>0.99</v>
      </c>
    </row>
    <row r="1418" spans="4:11" x14ac:dyDescent="0.25">
      <c r="D1418">
        <v>1594</v>
      </c>
      <c r="E1418">
        <v>57</v>
      </c>
      <c r="F1418" s="1">
        <v>40963</v>
      </c>
      <c r="G1418" t="s">
        <v>36</v>
      </c>
      <c r="H1418" t="s">
        <v>37</v>
      </c>
      <c r="I1418" s="2">
        <v>5.94</v>
      </c>
      <c r="J1418">
        <v>1</v>
      </c>
      <c r="K1418" s="2">
        <v>0.99</v>
      </c>
    </row>
    <row r="1419" spans="4:11" x14ac:dyDescent="0.25">
      <c r="D1419">
        <v>1598</v>
      </c>
      <c r="E1419">
        <v>57</v>
      </c>
      <c r="F1419" s="1">
        <v>40963</v>
      </c>
      <c r="G1419" t="s">
        <v>36</v>
      </c>
      <c r="H1419" t="s">
        <v>37</v>
      </c>
      <c r="I1419" s="2">
        <v>5.94</v>
      </c>
      <c r="J1419">
        <v>1</v>
      </c>
      <c r="K1419" s="2">
        <v>0.99</v>
      </c>
    </row>
    <row r="1420" spans="4:11" x14ac:dyDescent="0.25">
      <c r="D1420">
        <v>1602</v>
      </c>
      <c r="E1420">
        <v>57</v>
      </c>
      <c r="F1420" s="1">
        <v>40963</v>
      </c>
      <c r="G1420" t="s">
        <v>36</v>
      </c>
      <c r="H1420" t="s">
        <v>37</v>
      </c>
      <c r="I1420" s="2">
        <v>5.94</v>
      </c>
      <c r="J1420">
        <v>1</v>
      </c>
      <c r="K1420" s="2">
        <v>0.99</v>
      </c>
    </row>
    <row r="1421" spans="4:11" x14ac:dyDescent="0.25">
      <c r="D1421">
        <v>1606</v>
      </c>
      <c r="E1421">
        <v>57</v>
      </c>
      <c r="F1421" s="1">
        <v>40963</v>
      </c>
      <c r="G1421" t="s">
        <v>36</v>
      </c>
      <c r="H1421" t="s">
        <v>37</v>
      </c>
      <c r="I1421" s="2">
        <v>5.94</v>
      </c>
      <c r="J1421">
        <v>1</v>
      </c>
      <c r="K1421" s="2">
        <v>0.99</v>
      </c>
    </row>
    <row r="1422" spans="4:11" x14ac:dyDescent="0.25">
      <c r="D1422">
        <v>1610</v>
      </c>
      <c r="E1422">
        <v>57</v>
      </c>
      <c r="F1422" s="1">
        <v>40963</v>
      </c>
      <c r="G1422" t="s">
        <v>36</v>
      </c>
      <c r="H1422" t="s">
        <v>37</v>
      </c>
      <c r="I1422" s="2">
        <v>5.94</v>
      </c>
      <c r="J1422">
        <v>1</v>
      </c>
      <c r="K1422" s="2">
        <v>0.99</v>
      </c>
    </row>
    <row r="1423" spans="4:11" x14ac:dyDescent="0.25">
      <c r="D1423">
        <v>1614</v>
      </c>
      <c r="E1423">
        <v>57</v>
      </c>
      <c r="F1423" s="1">
        <v>40963</v>
      </c>
      <c r="G1423" t="s">
        <v>36</v>
      </c>
      <c r="H1423" t="s">
        <v>37</v>
      </c>
      <c r="I1423" s="2">
        <v>5.94</v>
      </c>
      <c r="J1423">
        <v>1</v>
      </c>
      <c r="K1423" s="2">
        <v>0.99</v>
      </c>
    </row>
    <row r="1424" spans="4:11" x14ac:dyDescent="0.25">
      <c r="D1424">
        <v>1620</v>
      </c>
      <c r="E1424">
        <v>4</v>
      </c>
      <c r="F1424" s="1">
        <v>40966</v>
      </c>
      <c r="G1424" t="s">
        <v>10</v>
      </c>
      <c r="H1424" t="s">
        <v>11</v>
      </c>
      <c r="I1424" s="2">
        <v>8.91</v>
      </c>
      <c r="J1424">
        <v>1</v>
      </c>
      <c r="K1424" s="2">
        <v>0.99</v>
      </c>
    </row>
    <row r="1425" spans="4:11" x14ac:dyDescent="0.25">
      <c r="D1425">
        <v>1626</v>
      </c>
      <c r="E1425">
        <v>4</v>
      </c>
      <c r="F1425" s="1">
        <v>40966</v>
      </c>
      <c r="G1425" t="s">
        <v>10</v>
      </c>
      <c r="H1425" t="s">
        <v>11</v>
      </c>
      <c r="I1425" s="2">
        <v>8.91</v>
      </c>
      <c r="J1425">
        <v>1</v>
      </c>
      <c r="K1425" s="2">
        <v>0.99</v>
      </c>
    </row>
    <row r="1426" spans="4:11" x14ac:dyDescent="0.25">
      <c r="D1426">
        <v>1632</v>
      </c>
      <c r="E1426">
        <v>4</v>
      </c>
      <c r="F1426" s="1">
        <v>40966</v>
      </c>
      <c r="G1426" t="s">
        <v>10</v>
      </c>
      <c r="H1426" t="s">
        <v>11</v>
      </c>
      <c r="I1426" s="2">
        <v>8.91</v>
      </c>
      <c r="J1426">
        <v>1</v>
      </c>
      <c r="K1426" s="2">
        <v>0.99</v>
      </c>
    </row>
    <row r="1427" spans="4:11" x14ac:dyDescent="0.25">
      <c r="D1427">
        <v>1638</v>
      </c>
      <c r="E1427">
        <v>4</v>
      </c>
      <c r="F1427" s="1">
        <v>40966</v>
      </c>
      <c r="G1427" t="s">
        <v>10</v>
      </c>
      <c r="H1427" t="s">
        <v>11</v>
      </c>
      <c r="I1427" s="2">
        <v>8.91</v>
      </c>
      <c r="J1427">
        <v>1</v>
      </c>
      <c r="K1427" s="2">
        <v>0.99</v>
      </c>
    </row>
    <row r="1428" spans="4:11" x14ac:dyDescent="0.25">
      <c r="D1428">
        <v>1644</v>
      </c>
      <c r="E1428">
        <v>4</v>
      </c>
      <c r="F1428" s="1">
        <v>40966</v>
      </c>
      <c r="G1428" t="s">
        <v>10</v>
      </c>
      <c r="H1428" t="s">
        <v>11</v>
      </c>
      <c r="I1428" s="2">
        <v>8.91</v>
      </c>
      <c r="J1428">
        <v>1</v>
      </c>
      <c r="K1428" s="2">
        <v>0.99</v>
      </c>
    </row>
    <row r="1429" spans="4:11" x14ac:dyDescent="0.25">
      <c r="D1429">
        <v>1650</v>
      </c>
      <c r="E1429">
        <v>4</v>
      </c>
      <c r="F1429" s="1">
        <v>40966</v>
      </c>
      <c r="G1429" t="s">
        <v>10</v>
      </c>
      <c r="H1429" t="s">
        <v>11</v>
      </c>
      <c r="I1429" s="2">
        <v>8.91</v>
      </c>
      <c r="J1429">
        <v>1</v>
      </c>
      <c r="K1429" s="2">
        <v>0.99</v>
      </c>
    </row>
    <row r="1430" spans="4:11" x14ac:dyDescent="0.25">
      <c r="D1430">
        <v>1656</v>
      </c>
      <c r="E1430">
        <v>4</v>
      </c>
      <c r="F1430" s="1">
        <v>40966</v>
      </c>
      <c r="G1430" t="s">
        <v>10</v>
      </c>
      <c r="H1430" t="s">
        <v>11</v>
      </c>
      <c r="I1430" s="2">
        <v>8.91</v>
      </c>
      <c r="J1430">
        <v>1</v>
      </c>
      <c r="K1430" s="2">
        <v>0.99</v>
      </c>
    </row>
    <row r="1431" spans="4:11" x14ac:dyDescent="0.25">
      <c r="D1431">
        <v>1662</v>
      </c>
      <c r="E1431">
        <v>4</v>
      </c>
      <c r="F1431" s="1">
        <v>40966</v>
      </c>
      <c r="G1431" t="s">
        <v>10</v>
      </c>
      <c r="H1431" t="s">
        <v>11</v>
      </c>
      <c r="I1431" s="2">
        <v>8.91</v>
      </c>
      <c r="J1431">
        <v>1</v>
      </c>
      <c r="K1431" s="2">
        <v>0.99</v>
      </c>
    </row>
    <row r="1432" spans="4:11" x14ac:dyDescent="0.25">
      <c r="D1432">
        <v>1668</v>
      </c>
      <c r="E1432">
        <v>4</v>
      </c>
      <c r="F1432" s="1">
        <v>40966</v>
      </c>
      <c r="G1432" t="s">
        <v>10</v>
      </c>
      <c r="H1432" t="s">
        <v>11</v>
      </c>
      <c r="I1432" s="2">
        <v>8.91</v>
      </c>
      <c r="J1432">
        <v>1</v>
      </c>
      <c r="K1432" s="2">
        <v>0.99</v>
      </c>
    </row>
    <row r="1433" spans="4:11" x14ac:dyDescent="0.25">
      <c r="D1433">
        <v>1677</v>
      </c>
      <c r="E1433">
        <v>13</v>
      </c>
      <c r="F1433" s="1">
        <v>40971</v>
      </c>
      <c r="G1433" t="s">
        <v>48</v>
      </c>
      <c r="H1433" t="s">
        <v>41</v>
      </c>
      <c r="I1433" s="2">
        <v>13.86</v>
      </c>
      <c r="J1433">
        <v>1</v>
      </c>
      <c r="K1433" s="2">
        <v>0.99</v>
      </c>
    </row>
    <row r="1434" spans="4:11" x14ac:dyDescent="0.25">
      <c r="D1434">
        <v>1686</v>
      </c>
      <c r="E1434">
        <v>13</v>
      </c>
      <c r="F1434" s="1">
        <v>40971</v>
      </c>
      <c r="G1434" t="s">
        <v>48</v>
      </c>
      <c r="H1434" t="s">
        <v>41</v>
      </c>
      <c r="I1434" s="2">
        <v>13.86</v>
      </c>
      <c r="J1434">
        <v>1</v>
      </c>
      <c r="K1434" s="2">
        <v>0.99</v>
      </c>
    </row>
    <row r="1435" spans="4:11" x14ac:dyDescent="0.25">
      <c r="D1435">
        <v>1695</v>
      </c>
      <c r="E1435">
        <v>13</v>
      </c>
      <c r="F1435" s="1">
        <v>40971</v>
      </c>
      <c r="G1435" t="s">
        <v>48</v>
      </c>
      <c r="H1435" t="s">
        <v>41</v>
      </c>
      <c r="I1435" s="2">
        <v>13.86</v>
      </c>
      <c r="J1435">
        <v>1</v>
      </c>
      <c r="K1435" s="2">
        <v>0.99</v>
      </c>
    </row>
    <row r="1436" spans="4:11" x14ac:dyDescent="0.25">
      <c r="D1436">
        <v>1704</v>
      </c>
      <c r="E1436">
        <v>13</v>
      </c>
      <c r="F1436" s="1">
        <v>40971</v>
      </c>
      <c r="G1436" t="s">
        <v>48</v>
      </c>
      <c r="H1436" t="s">
        <v>41</v>
      </c>
      <c r="I1436" s="2">
        <v>13.86</v>
      </c>
      <c r="J1436">
        <v>1</v>
      </c>
      <c r="K1436" s="2">
        <v>0.99</v>
      </c>
    </row>
    <row r="1437" spans="4:11" x14ac:dyDescent="0.25">
      <c r="D1437">
        <v>1713</v>
      </c>
      <c r="E1437">
        <v>13</v>
      </c>
      <c r="F1437" s="1">
        <v>40971</v>
      </c>
      <c r="G1437" t="s">
        <v>48</v>
      </c>
      <c r="H1437" t="s">
        <v>41</v>
      </c>
      <c r="I1437" s="2">
        <v>13.86</v>
      </c>
      <c r="J1437">
        <v>1</v>
      </c>
      <c r="K1437" s="2">
        <v>0.99</v>
      </c>
    </row>
    <row r="1438" spans="4:11" x14ac:dyDescent="0.25">
      <c r="D1438">
        <v>1722</v>
      </c>
      <c r="E1438">
        <v>13</v>
      </c>
      <c r="F1438" s="1">
        <v>40971</v>
      </c>
      <c r="G1438" t="s">
        <v>48</v>
      </c>
      <c r="H1438" t="s">
        <v>41</v>
      </c>
      <c r="I1438" s="2">
        <v>13.86</v>
      </c>
      <c r="J1438">
        <v>1</v>
      </c>
      <c r="K1438" s="2">
        <v>0.99</v>
      </c>
    </row>
    <row r="1439" spans="4:11" x14ac:dyDescent="0.25">
      <c r="D1439">
        <v>1731</v>
      </c>
      <c r="E1439">
        <v>13</v>
      </c>
      <c r="F1439" s="1">
        <v>40971</v>
      </c>
      <c r="G1439" t="s">
        <v>48</v>
      </c>
      <c r="H1439" t="s">
        <v>41</v>
      </c>
      <c r="I1439" s="2">
        <v>13.86</v>
      </c>
      <c r="J1439">
        <v>1</v>
      </c>
      <c r="K1439" s="2">
        <v>0.99</v>
      </c>
    </row>
    <row r="1440" spans="4:11" x14ac:dyDescent="0.25">
      <c r="D1440">
        <v>1740</v>
      </c>
      <c r="E1440">
        <v>13</v>
      </c>
      <c r="F1440" s="1">
        <v>40971</v>
      </c>
      <c r="G1440" t="s">
        <v>48</v>
      </c>
      <c r="H1440" t="s">
        <v>41</v>
      </c>
      <c r="I1440" s="2">
        <v>13.86</v>
      </c>
      <c r="J1440">
        <v>1</v>
      </c>
      <c r="K1440" s="2">
        <v>0.99</v>
      </c>
    </row>
    <row r="1441" spans="4:11" x14ac:dyDescent="0.25">
      <c r="D1441">
        <v>1749</v>
      </c>
      <c r="E1441">
        <v>13</v>
      </c>
      <c r="F1441" s="1">
        <v>40971</v>
      </c>
      <c r="G1441" t="s">
        <v>48</v>
      </c>
      <c r="H1441" t="s">
        <v>41</v>
      </c>
      <c r="I1441" s="2">
        <v>13.86</v>
      </c>
      <c r="J1441">
        <v>1</v>
      </c>
      <c r="K1441" s="2">
        <v>0.99</v>
      </c>
    </row>
    <row r="1442" spans="4:11" x14ac:dyDescent="0.25">
      <c r="D1442">
        <v>1758</v>
      </c>
      <c r="E1442">
        <v>13</v>
      </c>
      <c r="F1442" s="1">
        <v>40971</v>
      </c>
      <c r="G1442" t="s">
        <v>48</v>
      </c>
      <c r="H1442" t="s">
        <v>41</v>
      </c>
      <c r="I1442" s="2">
        <v>13.86</v>
      </c>
      <c r="J1442">
        <v>1</v>
      </c>
      <c r="K1442" s="2">
        <v>0.99</v>
      </c>
    </row>
    <row r="1443" spans="4:11" x14ac:dyDescent="0.25">
      <c r="D1443">
        <v>1767</v>
      </c>
      <c r="E1443">
        <v>13</v>
      </c>
      <c r="F1443" s="1">
        <v>40971</v>
      </c>
      <c r="G1443" t="s">
        <v>48</v>
      </c>
      <c r="H1443" t="s">
        <v>41</v>
      </c>
      <c r="I1443" s="2">
        <v>13.86</v>
      </c>
      <c r="J1443">
        <v>1</v>
      </c>
      <c r="K1443" s="2">
        <v>0.99</v>
      </c>
    </row>
    <row r="1444" spans="4:11" x14ac:dyDescent="0.25">
      <c r="D1444">
        <v>1776</v>
      </c>
      <c r="E1444">
        <v>13</v>
      </c>
      <c r="F1444" s="1">
        <v>40971</v>
      </c>
      <c r="G1444" t="s">
        <v>48</v>
      </c>
      <c r="H1444" t="s">
        <v>41</v>
      </c>
      <c r="I1444" s="2">
        <v>13.86</v>
      </c>
      <c r="J1444">
        <v>1</v>
      </c>
      <c r="K1444" s="2">
        <v>0.99</v>
      </c>
    </row>
    <row r="1445" spans="4:11" x14ac:dyDescent="0.25">
      <c r="D1445">
        <v>1785</v>
      </c>
      <c r="E1445">
        <v>13</v>
      </c>
      <c r="F1445" s="1">
        <v>40971</v>
      </c>
      <c r="G1445" t="s">
        <v>48</v>
      </c>
      <c r="H1445" t="s">
        <v>41</v>
      </c>
      <c r="I1445" s="2">
        <v>13.86</v>
      </c>
      <c r="J1445">
        <v>1</v>
      </c>
      <c r="K1445" s="2">
        <v>0.99</v>
      </c>
    </row>
    <row r="1446" spans="4:11" x14ac:dyDescent="0.25">
      <c r="D1446">
        <v>1794</v>
      </c>
      <c r="E1446">
        <v>13</v>
      </c>
      <c r="F1446" s="1">
        <v>40971</v>
      </c>
      <c r="G1446" t="s">
        <v>48</v>
      </c>
      <c r="H1446" t="s">
        <v>41</v>
      </c>
      <c r="I1446" s="2">
        <v>13.86</v>
      </c>
      <c r="J1446">
        <v>1</v>
      </c>
      <c r="K1446" s="2">
        <v>0.99</v>
      </c>
    </row>
    <row r="1447" spans="4:11" x14ac:dyDescent="0.25">
      <c r="D1447">
        <v>1808</v>
      </c>
      <c r="E1447">
        <v>27</v>
      </c>
      <c r="F1447" s="1">
        <v>40979</v>
      </c>
      <c r="G1447" t="s">
        <v>50</v>
      </c>
      <c r="H1447" t="s">
        <v>17</v>
      </c>
      <c r="I1447" s="2">
        <v>0.99</v>
      </c>
      <c r="J1447">
        <v>1</v>
      </c>
      <c r="K1447" s="2">
        <v>0.99</v>
      </c>
    </row>
    <row r="1448" spans="4:11" x14ac:dyDescent="0.25">
      <c r="D1448">
        <v>1809</v>
      </c>
      <c r="E1448">
        <v>28</v>
      </c>
      <c r="F1448" s="1">
        <v>40992</v>
      </c>
      <c r="G1448" t="s">
        <v>69</v>
      </c>
      <c r="H1448" t="s">
        <v>17</v>
      </c>
      <c r="I1448" s="2">
        <v>1.98</v>
      </c>
      <c r="J1448">
        <v>1</v>
      </c>
      <c r="K1448" s="2">
        <v>0.99</v>
      </c>
    </row>
    <row r="1449" spans="4:11" x14ac:dyDescent="0.25">
      <c r="D1449">
        <v>1810</v>
      </c>
      <c r="E1449">
        <v>28</v>
      </c>
      <c r="F1449" s="1">
        <v>40992</v>
      </c>
      <c r="G1449" t="s">
        <v>69</v>
      </c>
      <c r="H1449" t="s">
        <v>17</v>
      </c>
      <c r="I1449" s="2">
        <v>1.98</v>
      </c>
      <c r="J1449">
        <v>1</v>
      </c>
      <c r="K1449" s="2">
        <v>0.99</v>
      </c>
    </row>
    <row r="1450" spans="4:11" x14ac:dyDescent="0.25">
      <c r="D1450">
        <v>1812</v>
      </c>
      <c r="E1450">
        <v>30</v>
      </c>
      <c r="F1450" s="1">
        <v>40992</v>
      </c>
      <c r="G1450" t="s">
        <v>58</v>
      </c>
      <c r="H1450" t="s">
        <v>15</v>
      </c>
      <c r="I1450" s="2">
        <v>1.98</v>
      </c>
      <c r="J1450">
        <v>1</v>
      </c>
      <c r="K1450" s="2">
        <v>0.99</v>
      </c>
    </row>
    <row r="1451" spans="4:11" x14ac:dyDescent="0.25">
      <c r="D1451">
        <v>1814</v>
      </c>
      <c r="E1451">
        <v>30</v>
      </c>
      <c r="F1451" s="1">
        <v>40992</v>
      </c>
      <c r="G1451" t="s">
        <v>58</v>
      </c>
      <c r="H1451" t="s">
        <v>15</v>
      </c>
      <c r="I1451" s="2">
        <v>1.98</v>
      </c>
      <c r="J1451">
        <v>1</v>
      </c>
      <c r="K1451" s="2">
        <v>0.99</v>
      </c>
    </row>
    <row r="1452" spans="4:11" x14ac:dyDescent="0.25">
      <c r="D1452">
        <v>1816</v>
      </c>
      <c r="E1452">
        <v>32</v>
      </c>
      <c r="F1452" s="1">
        <v>40993</v>
      </c>
      <c r="G1452" t="s">
        <v>59</v>
      </c>
      <c r="H1452" t="s">
        <v>15</v>
      </c>
      <c r="I1452" s="2">
        <v>3.96</v>
      </c>
      <c r="J1452">
        <v>1</v>
      </c>
      <c r="K1452" s="2">
        <v>0.99</v>
      </c>
    </row>
    <row r="1453" spans="4:11" x14ac:dyDescent="0.25">
      <c r="D1453">
        <v>1818</v>
      </c>
      <c r="E1453">
        <v>32</v>
      </c>
      <c r="F1453" s="1">
        <v>40993</v>
      </c>
      <c r="G1453" t="s">
        <v>59</v>
      </c>
      <c r="H1453" t="s">
        <v>15</v>
      </c>
      <c r="I1453" s="2">
        <v>3.96</v>
      </c>
      <c r="J1453">
        <v>1</v>
      </c>
      <c r="K1453" s="2">
        <v>0.99</v>
      </c>
    </row>
    <row r="1454" spans="4:11" x14ac:dyDescent="0.25">
      <c r="D1454">
        <v>1820</v>
      </c>
      <c r="E1454">
        <v>32</v>
      </c>
      <c r="F1454" s="1">
        <v>40993</v>
      </c>
      <c r="G1454" t="s">
        <v>59</v>
      </c>
      <c r="H1454" t="s">
        <v>15</v>
      </c>
      <c r="I1454" s="2">
        <v>3.96</v>
      </c>
      <c r="J1454">
        <v>1</v>
      </c>
      <c r="K1454" s="2">
        <v>0.99</v>
      </c>
    </row>
    <row r="1455" spans="4:11" x14ac:dyDescent="0.25">
      <c r="D1455">
        <v>1822</v>
      </c>
      <c r="E1455">
        <v>32</v>
      </c>
      <c r="F1455" s="1">
        <v>40993</v>
      </c>
      <c r="G1455" t="s">
        <v>59</v>
      </c>
      <c r="H1455" t="s">
        <v>15</v>
      </c>
      <c r="I1455" s="2">
        <v>3.96</v>
      </c>
      <c r="J1455">
        <v>1</v>
      </c>
      <c r="K1455" s="2">
        <v>0.99</v>
      </c>
    </row>
    <row r="1456" spans="4:11" x14ac:dyDescent="0.25">
      <c r="D1456">
        <v>1826</v>
      </c>
      <c r="E1456">
        <v>36</v>
      </c>
      <c r="F1456" s="1">
        <v>40994</v>
      </c>
      <c r="G1456" t="s">
        <v>19</v>
      </c>
      <c r="H1456" t="s">
        <v>9</v>
      </c>
      <c r="I1456" s="2">
        <v>5.94</v>
      </c>
      <c r="J1456">
        <v>1</v>
      </c>
      <c r="K1456" s="2">
        <v>0.99</v>
      </c>
    </row>
    <row r="1457" spans="4:11" x14ac:dyDescent="0.25">
      <c r="D1457">
        <v>1830</v>
      </c>
      <c r="E1457">
        <v>36</v>
      </c>
      <c r="F1457" s="1">
        <v>40994</v>
      </c>
      <c r="G1457" t="s">
        <v>19</v>
      </c>
      <c r="H1457" t="s">
        <v>9</v>
      </c>
      <c r="I1457" s="2">
        <v>5.94</v>
      </c>
      <c r="J1457">
        <v>1</v>
      </c>
      <c r="K1457" s="2">
        <v>0.99</v>
      </c>
    </row>
    <row r="1458" spans="4:11" x14ac:dyDescent="0.25">
      <c r="D1458">
        <v>1834</v>
      </c>
      <c r="E1458">
        <v>36</v>
      </c>
      <c r="F1458" s="1">
        <v>40994</v>
      </c>
      <c r="G1458" t="s">
        <v>19</v>
      </c>
      <c r="H1458" t="s">
        <v>9</v>
      </c>
      <c r="I1458" s="2">
        <v>5.94</v>
      </c>
      <c r="J1458">
        <v>1</v>
      </c>
      <c r="K1458" s="2">
        <v>0.99</v>
      </c>
    </row>
    <row r="1459" spans="4:11" x14ac:dyDescent="0.25">
      <c r="D1459">
        <v>1838</v>
      </c>
      <c r="E1459">
        <v>36</v>
      </c>
      <c r="F1459" s="1">
        <v>40994</v>
      </c>
      <c r="G1459" t="s">
        <v>19</v>
      </c>
      <c r="H1459" t="s">
        <v>9</v>
      </c>
      <c r="I1459" s="2">
        <v>5.94</v>
      </c>
      <c r="J1459">
        <v>1</v>
      </c>
      <c r="K1459" s="2">
        <v>0.99</v>
      </c>
    </row>
    <row r="1460" spans="4:11" x14ac:dyDescent="0.25">
      <c r="D1460">
        <v>1842</v>
      </c>
      <c r="E1460">
        <v>36</v>
      </c>
      <c r="F1460" s="1">
        <v>40994</v>
      </c>
      <c r="G1460" t="s">
        <v>19</v>
      </c>
      <c r="H1460" t="s">
        <v>9</v>
      </c>
      <c r="I1460" s="2">
        <v>5.94</v>
      </c>
      <c r="J1460">
        <v>1</v>
      </c>
      <c r="K1460" s="2">
        <v>0.99</v>
      </c>
    </row>
    <row r="1461" spans="4:11" x14ac:dyDescent="0.25">
      <c r="D1461">
        <v>1846</v>
      </c>
      <c r="E1461">
        <v>36</v>
      </c>
      <c r="F1461" s="1">
        <v>40994</v>
      </c>
      <c r="G1461" t="s">
        <v>19</v>
      </c>
      <c r="H1461" t="s">
        <v>9</v>
      </c>
      <c r="I1461" s="2">
        <v>5.94</v>
      </c>
      <c r="J1461">
        <v>1</v>
      </c>
      <c r="K1461" s="2">
        <v>0.99</v>
      </c>
    </row>
    <row r="1462" spans="4:11" x14ac:dyDescent="0.25">
      <c r="D1462">
        <v>1852</v>
      </c>
      <c r="E1462">
        <v>42</v>
      </c>
      <c r="F1462" s="1">
        <v>40997</v>
      </c>
      <c r="G1462" t="s">
        <v>22</v>
      </c>
      <c r="H1462" t="s">
        <v>21</v>
      </c>
      <c r="I1462" s="2">
        <v>8.91</v>
      </c>
      <c r="J1462">
        <v>1</v>
      </c>
      <c r="K1462" s="2">
        <v>0.99</v>
      </c>
    </row>
    <row r="1463" spans="4:11" x14ac:dyDescent="0.25">
      <c r="D1463">
        <v>1858</v>
      </c>
      <c r="E1463">
        <v>42</v>
      </c>
      <c r="F1463" s="1">
        <v>40997</v>
      </c>
      <c r="G1463" t="s">
        <v>22</v>
      </c>
      <c r="H1463" t="s">
        <v>21</v>
      </c>
      <c r="I1463" s="2">
        <v>8.91</v>
      </c>
      <c r="J1463">
        <v>1</v>
      </c>
      <c r="K1463" s="2">
        <v>0.99</v>
      </c>
    </row>
    <row r="1464" spans="4:11" x14ac:dyDescent="0.25">
      <c r="D1464">
        <v>1864</v>
      </c>
      <c r="E1464">
        <v>42</v>
      </c>
      <c r="F1464" s="1">
        <v>40997</v>
      </c>
      <c r="G1464" t="s">
        <v>22</v>
      </c>
      <c r="H1464" t="s">
        <v>21</v>
      </c>
      <c r="I1464" s="2">
        <v>8.91</v>
      </c>
      <c r="J1464">
        <v>1</v>
      </c>
      <c r="K1464" s="2">
        <v>0.99</v>
      </c>
    </row>
    <row r="1465" spans="4:11" x14ac:dyDescent="0.25">
      <c r="D1465">
        <v>1870</v>
      </c>
      <c r="E1465">
        <v>42</v>
      </c>
      <c r="F1465" s="1">
        <v>40997</v>
      </c>
      <c r="G1465" t="s">
        <v>22</v>
      </c>
      <c r="H1465" t="s">
        <v>21</v>
      </c>
      <c r="I1465" s="2">
        <v>8.91</v>
      </c>
      <c r="J1465">
        <v>1</v>
      </c>
      <c r="K1465" s="2">
        <v>0.99</v>
      </c>
    </row>
    <row r="1466" spans="4:11" x14ac:dyDescent="0.25">
      <c r="D1466">
        <v>1876</v>
      </c>
      <c r="E1466">
        <v>42</v>
      </c>
      <c r="F1466" s="1">
        <v>40997</v>
      </c>
      <c r="G1466" t="s">
        <v>22</v>
      </c>
      <c r="H1466" t="s">
        <v>21</v>
      </c>
      <c r="I1466" s="2">
        <v>8.91</v>
      </c>
      <c r="J1466">
        <v>1</v>
      </c>
      <c r="K1466" s="2">
        <v>0.99</v>
      </c>
    </row>
    <row r="1467" spans="4:11" x14ac:dyDescent="0.25">
      <c r="D1467">
        <v>1882</v>
      </c>
      <c r="E1467">
        <v>42</v>
      </c>
      <c r="F1467" s="1">
        <v>40997</v>
      </c>
      <c r="G1467" t="s">
        <v>22</v>
      </c>
      <c r="H1467" t="s">
        <v>21</v>
      </c>
      <c r="I1467" s="2">
        <v>8.91</v>
      </c>
      <c r="J1467">
        <v>1</v>
      </c>
      <c r="K1467" s="2">
        <v>0.99</v>
      </c>
    </row>
    <row r="1468" spans="4:11" x14ac:dyDescent="0.25">
      <c r="D1468">
        <v>1888</v>
      </c>
      <c r="E1468">
        <v>42</v>
      </c>
      <c r="F1468" s="1">
        <v>40997</v>
      </c>
      <c r="G1468" t="s">
        <v>22</v>
      </c>
      <c r="H1468" t="s">
        <v>21</v>
      </c>
      <c r="I1468" s="2">
        <v>8.91</v>
      </c>
      <c r="J1468">
        <v>1</v>
      </c>
      <c r="K1468" s="2">
        <v>0.99</v>
      </c>
    </row>
    <row r="1469" spans="4:11" x14ac:dyDescent="0.25">
      <c r="D1469">
        <v>1894</v>
      </c>
      <c r="E1469">
        <v>42</v>
      </c>
      <c r="F1469" s="1">
        <v>40997</v>
      </c>
      <c r="G1469" t="s">
        <v>22</v>
      </c>
      <c r="H1469" t="s">
        <v>21</v>
      </c>
      <c r="I1469" s="2">
        <v>8.91</v>
      </c>
      <c r="J1469">
        <v>1</v>
      </c>
      <c r="K1469" s="2">
        <v>0.99</v>
      </c>
    </row>
    <row r="1470" spans="4:11" x14ac:dyDescent="0.25">
      <c r="D1470">
        <v>1900</v>
      </c>
      <c r="E1470">
        <v>42</v>
      </c>
      <c r="F1470" s="1">
        <v>40997</v>
      </c>
      <c r="G1470" t="s">
        <v>22</v>
      </c>
      <c r="H1470" t="s">
        <v>21</v>
      </c>
      <c r="I1470" s="2">
        <v>8.91</v>
      </c>
      <c r="J1470">
        <v>1</v>
      </c>
      <c r="K1470" s="2">
        <v>0.99</v>
      </c>
    </row>
    <row r="1471" spans="4:11" x14ac:dyDescent="0.25">
      <c r="D1471">
        <v>1909</v>
      </c>
      <c r="E1471">
        <v>51</v>
      </c>
      <c r="F1471" s="1">
        <v>41002</v>
      </c>
      <c r="G1471" t="s">
        <v>53</v>
      </c>
      <c r="H1471" t="s">
        <v>54</v>
      </c>
      <c r="I1471" s="2">
        <v>13.86</v>
      </c>
      <c r="J1471">
        <v>1</v>
      </c>
      <c r="K1471" s="2">
        <v>0.99</v>
      </c>
    </row>
    <row r="1472" spans="4:11" x14ac:dyDescent="0.25">
      <c r="D1472">
        <v>1918</v>
      </c>
      <c r="E1472">
        <v>51</v>
      </c>
      <c r="F1472" s="1">
        <v>41002</v>
      </c>
      <c r="G1472" t="s">
        <v>53</v>
      </c>
      <c r="H1472" t="s">
        <v>54</v>
      </c>
      <c r="I1472" s="2">
        <v>13.86</v>
      </c>
      <c r="J1472">
        <v>1</v>
      </c>
      <c r="K1472" s="2">
        <v>0.99</v>
      </c>
    </row>
    <row r="1473" spans="4:11" x14ac:dyDescent="0.25">
      <c r="D1473">
        <v>1927</v>
      </c>
      <c r="E1473">
        <v>51</v>
      </c>
      <c r="F1473" s="1">
        <v>41002</v>
      </c>
      <c r="G1473" t="s">
        <v>53</v>
      </c>
      <c r="H1473" t="s">
        <v>54</v>
      </c>
      <c r="I1473" s="2">
        <v>13.86</v>
      </c>
      <c r="J1473">
        <v>1</v>
      </c>
      <c r="K1473" s="2">
        <v>0.99</v>
      </c>
    </row>
    <row r="1474" spans="4:11" x14ac:dyDescent="0.25">
      <c r="D1474">
        <v>1936</v>
      </c>
      <c r="E1474">
        <v>51</v>
      </c>
      <c r="F1474" s="1">
        <v>41002</v>
      </c>
      <c r="G1474" t="s">
        <v>53</v>
      </c>
      <c r="H1474" t="s">
        <v>54</v>
      </c>
      <c r="I1474" s="2">
        <v>13.86</v>
      </c>
      <c r="J1474">
        <v>1</v>
      </c>
      <c r="K1474" s="2">
        <v>0.99</v>
      </c>
    </row>
    <row r="1475" spans="4:11" x14ac:dyDescent="0.25">
      <c r="D1475">
        <v>1945</v>
      </c>
      <c r="E1475">
        <v>51</v>
      </c>
      <c r="F1475" s="1">
        <v>41002</v>
      </c>
      <c r="G1475" t="s">
        <v>53</v>
      </c>
      <c r="H1475" t="s">
        <v>54</v>
      </c>
      <c r="I1475" s="2">
        <v>13.86</v>
      </c>
      <c r="J1475">
        <v>1</v>
      </c>
      <c r="K1475" s="2">
        <v>0.99</v>
      </c>
    </row>
    <row r="1476" spans="4:11" x14ac:dyDescent="0.25">
      <c r="D1476">
        <v>1954</v>
      </c>
      <c r="E1476">
        <v>51</v>
      </c>
      <c r="F1476" s="1">
        <v>41002</v>
      </c>
      <c r="G1476" t="s">
        <v>53</v>
      </c>
      <c r="H1476" t="s">
        <v>54</v>
      </c>
      <c r="I1476" s="2">
        <v>13.86</v>
      </c>
      <c r="J1476">
        <v>1</v>
      </c>
      <c r="K1476" s="2">
        <v>0.99</v>
      </c>
    </row>
    <row r="1477" spans="4:11" x14ac:dyDescent="0.25">
      <c r="D1477">
        <v>1963</v>
      </c>
      <c r="E1477">
        <v>51</v>
      </c>
      <c r="F1477" s="1">
        <v>41002</v>
      </c>
      <c r="G1477" t="s">
        <v>53</v>
      </c>
      <c r="H1477" t="s">
        <v>54</v>
      </c>
      <c r="I1477" s="2">
        <v>13.86</v>
      </c>
      <c r="J1477">
        <v>1</v>
      </c>
      <c r="K1477" s="2">
        <v>0.99</v>
      </c>
    </row>
    <row r="1478" spans="4:11" x14ac:dyDescent="0.25">
      <c r="D1478">
        <v>1972</v>
      </c>
      <c r="E1478">
        <v>51</v>
      </c>
      <c r="F1478" s="1">
        <v>41002</v>
      </c>
      <c r="G1478" t="s">
        <v>53</v>
      </c>
      <c r="H1478" t="s">
        <v>54</v>
      </c>
      <c r="I1478" s="2">
        <v>13.86</v>
      </c>
      <c r="J1478">
        <v>1</v>
      </c>
      <c r="K1478" s="2">
        <v>0.99</v>
      </c>
    </row>
    <row r="1479" spans="4:11" x14ac:dyDescent="0.25">
      <c r="D1479">
        <v>1981</v>
      </c>
      <c r="E1479">
        <v>51</v>
      </c>
      <c r="F1479" s="1">
        <v>41002</v>
      </c>
      <c r="G1479" t="s">
        <v>53</v>
      </c>
      <c r="H1479" t="s">
        <v>54</v>
      </c>
      <c r="I1479" s="2">
        <v>13.86</v>
      </c>
      <c r="J1479">
        <v>1</v>
      </c>
      <c r="K1479" s="2">
        <v>0.99</v>
      </c>
    </row>
    <row r="1480" spans="4:11" x14ac:dyDescent="0.25">
      <c r="D1480">
        <v>1990</v>
      </c>
      <c r="E1480">
        <v>51</v>
      </c>
      <c r="F1480" s="1">
        <v>41002</v>
      </c>
      <c r="G1480" t="s">
        <v>53</v>
      </c>
      <c r="H1480" t="s">
        <v>54</v>
      </c>
      <c r="I1480" s="2">
        <v>13.86</v>
      </c>
      <c r="J1480">
        <v>1</v>
      </c>
      <c r="K1480" s="2">
        <v>0.99</v>
      </c>
    </row>
    <row r="1481" spans="4:11" x14ac:dyDescent="0.25">
      <c r="D1481">
        <v>1999</v>
      </c>
      <c r="E1481">
        <v>51</v>
      </c>
      <c r="F1481" s="1">
        <v>41002</v>
      </c>
      <c r="G1481" t="s">
        <v>53</v>
      </c>
      <c r="H1481" t="s">
        <v>54</v>
      </c>
      <c r="I1481" s="2">
        <v>13.86</v>
      </c>
      <c r="J1481">
        <v>1</v>
      </c>
      <c r="K1481" s="2">
        <v>0.99</v>
      </c>
    </row>
    <row r="1482" spans="4:11" x14ac:dyDescent="0.25">
      <c r="D1482">
        <v>2008</v>
      </c>
      <c r="E1482">
        <v>51</v>
      </c>
      <c r="F1482" s="1">
        <v>41002</v>
      </c>
      <c r="G1482" t="s">
        <v>53</v>
      </c>
      <c r="H1482" t="s">
        <v>54</v>
      </c>
      <c r="I1482" s="2">
        <v>13.86</v>
      </c>
      <c r="J1482">
        <v>1</v>
      </c>
      <c r="K1482" s="2">
        <v>0.99</v>
      </c>
    </row>
    <row r="1483" spans="4:11" x14ac:dyDescent="0.25">
      <c r="D1483">
        <v>2017</v>
      </c>
      <c r="E1483">
        <v>51</v>
      </c>
      <c r="F1483" s="1">
        <v>41002</v>
      </c>
      <c r="G1483" t="s">
        <v>53</v>
      </c>
      <c r="H1483" t="s">
        <v>54</v>
      </c>
      <c r="I1483" s="2">
        <v>13.86</v>
      </c>
      <c r="J1483">
        <v>1</v>
      </c>
      <c r="K1483" s="2">
        <v>0.99</v>
      </c>
    </row>
    <row r="1484" spans="4:11" x14ac:dyDescent="0.25">
      <c r="D1484">
        <v>2026</v>
      </c>
      <c r="E1484">
        <v>51</v>
      </c>
      <c r="F1484" s="1">
        <v>41002</v>
      </c>
      <c r="G1484" t="s">
        <v>53</v>
      </c>
      <c r="H1484" t="s">
        <v>54</v>
      </c>
      <c r="I1484" s="2">
        <v>13.86</v>
      </c>
      <c r="J1484">
        <v>1</v>
      </c>
      <c r="K1484" s="2">
        <v>0.99</v>
      </c>
    </row>
    <row r="1485" spans="4:11" x14ac:dyDescent="0.25">
      <c r="D1485">
        <v>2040</v>
      </c>
      <c r="E1485">
        <v>6</v>
      </c>
      <c r="F1485" s="1">
        <v>41010</v>
      </c>
      <c r="G1485" t="s">
        <v>55</v>
      </c>
      <c r="H1485" t="s">
        <v>56</v>
      </c>
      <c r="I1485" s="2">
        <v>0.99</v>
      </c>
      <c r="J1485">
        <v>1</v>
      </c>
      <c r="K1485" s="2">
        <v>0.99</v>
      </c>
    </row>
    <row r="1486" spans="4:11" x14ac:dyDescent="0.25">
      <c r="D1486">
        <v>2041</v>
      </c>
      <c r="E1486">
        <v>7</v>
      </c>
      <c r="F1486" s="1">
        <v>41023</v>
      </c>
      <c r="G1486" t="s">
        <v>70</v>
      </c>
      <c r="H1486" t="s">
        <v>71</v>
      </c>
      <c r="I1486" s="2">
        <v>1.98</v>
      </c>
      <c r="J1486">
        <v>1</v>
      </c>
      <c r="K1486" s="2">
        <v>0.99</v>
      </c>
    </row>
    <row r="1487" spans="4:11" x14ac:dyDescent="0.25">
      <c r="D1487">
        <v>2042</v>
      </c>
      <c r="E1487">
        <v>7</v>
      </c>
      <c r="F1487" s="1">
        <v>41023</v>
      </c>
      <c r="G1487" t="s">
        <v>70</v>
      </c>
      <c r="H1487" t="s">
        <v>71</v>
      </c>
      <c r="I1487" s="2">
        <v>1.98</v>
      </c>
      <c r="J1487">
        <v>1</v>
      </c>
      <c r="K1487" s="2">
        <v>0.99</v>
      </c>
    </row>
    <row r="1488" spans="4:11" x14ac:dyDescent="0.25">
      <c r="D1488">
        <v>2044</v>
      </c>
      <c r="E1488">
        <v>9</v>
      </c>
      <c r="F1488" s="1">
        <v>41023</v>
      </c>
      <c r="G1488" t="s">
        <v>62</v>
      </c>
      <c r="H1488" t="s">
        <v>63</v>
      </c>
      <c r="I1488" s="2">
        <v>1.98</v>
      </c>
      <c r="J1488">
        <v>1</v>
      </c>
      <c r="K1488" s="2">
        <v>0.99</v>
      </c>
    </row>
    <row r="1489" spans="4:11" x14ac:dyDescent="0.25">
      <c r="D1489">
        <v>2046</v>
      </c>
      <c r="E1489">
        <v>9</v>
      </c>
      <c r="F1489" s="1">
        <v>41023</v>
      </c>
      <c r="G1489" t="s">
        <v>62</v>
      </c>
      <c r="H1489" t="s">
        <v>63</v>
      </c>
      <c r="I1489" s="2">
        <v>1.98</v>
      </c>
      <c r="J1489">
        <v>1</v>
      </c>
      <c r="K1489" s="2">
        <v>0.99</v>
      </c>
    </row>
    <row r="1490" spans="4:11" x14ac:dyDescent="0.25">
      <c r="D1490">
        <v>2048</v>
      </c>
      <c r="E1490">
        <v>11</v>
      </c>
      <c r="F1490" s="1">
        <v>41024</v>
      </c>
      <c r="G1490" t="s">
        <v>40</v>
      </c>
      <c r="H1490" t="s">
        <v>41</v>
      </c>
      <c r="I1490" s="2">
        <v>3.96</v>
      </c>
      <c r="J1490">
        <v>1</v>
      </c>
      <c r="K1490" s="2">
        <v>0.99</v>
      </c>
    </row>
    <row r="1491" spans="4:11" x14ac:dyDescent="0.25">
      <c r="D1491">
        <v>2050</v>
      </c>
      <c r="E1491">
        <v>11</v>
      </c>
      <c r="F1491" s="1">
        <v>41024</v>
      </c>
      <c r="G1491" t="s">
        <v>40</v>
      </c>
      <c r="H1491" t="s">
        <v>41</v>
      </c>
      <c r="I1491" s="2">
        <v>3.96</v>
      </c>
      <c r="J1491">
        <v>1</v>
      </c>
      <c r="K1491" s="2">
        <v>0.99</v>
      </c>
    </row>
    <row r="1492" spans="4:11" x14ac:dyDescent="0.25">
      <c r="D1492">
        <v>2052</v>
      </c>
      <c r="E1492">
        <v>11</v>
      </c>
      <c r="F1492" s="1">
        <v>41024</v>
      </c>
      <c r="G1492" t="s">
        <v>40</v>
      </c>
      <c r="H1492" t="s">
        <v>41</v>
      </c>
      <c r="I1492" s="2">
        <v>3.96</v>
      </c>
      <c r="J1492">
        <v>1</v>
      </c>
      <c r="K1492" s="2">
        <v>0.99</v>
      </c>
    </row>
    <row r="1493" spans="4:11" x14ac:dyDescent="0.25">
      <c r="D1493">
        <v>2054</v>
      </c>
      <c r="E1493">
        <v>11</v>
      </c>
      <c r="F1493" s="1">
        <v>41024</v>
      </c>
      <c r="G1493" t="s">
        <v>40</v>
      </c>
      <c r="H1493" t="s">
        <v>41</v>
      </c>
      <c r="I1493" s="2">
        <v>3.96</v>
      </c>
      <c r="J1493">
        <v>1</v>
      </c>
      <c r="K1493" s="2">
        <v>0.99</v>
      </c>
    </row>
    <row r="1494" spans="4:11" x14ac:dyDescent="0.25">
      <c r="D1494">
        <v>2058</v>
      </c>
      <c r="E1494">
        <v>15</v>
      </c>
      <c r="F1494" s="1">
        <v>41025</v>
      </c>
      <c r="G1494" t="s">
        <v>49</v>
      </c>
      <c r="H1494" t="s">
        <v>15</v>
      </c>
      <c r="I1494" s="2">
        <v>5.94</v>
      </c>
      <c r="J1494">
        <v>1</v>
      </c>
      <c r="K1494" s="2">
        <v>0.99</v>
      </c>
    </row>
    <row r="1495" spans="4:11" x14ac:dyDescent="0.25">
      <c r="D1495">
        <v>2062</v>
      </c>
      <c r="E1495">
        <v>15</v>
      </c>
      <c r="F1495" s="1">
        <v>41025</v>
      </c>
      <c r="G1495" t="s">
        <v>49</v>
      </c>
      <c r="H1495" t="s">
        <v>15</v>
      </c>
      <c r="I1495" s="2">
        <v>5.94</v>
      </c>
      <c r="J1495">
        <v>1</v>
      </c>
      <c r="K1495" s="2">
        <v>0.99</v>
      </c>
    </row>
    <row r="1496" spans="4:11" x14ac:dyDescent="0.25">
      <c r="D1496">
        <v>2066</v>
      </c>
      <c r="E1496">
        <v>15</v>
      </c>
      <c r="F1496" s="1">
        <v>41025</v>
      </c>
      <c r="G1496" t="s">
        <v>49</v>
      </c>
      <c r="H1496" t="s">
        <v>15</v>
      </c>
      <c r="I1496" s="2">
        <v>5.94</v>
      </c>
      <c r="J1496">
        <v>1</v>
      </c>
      <c r="K1496" s="2">
        <v>0.99</v>
      </c>
    </row>
    <row r="1497" spans="4:11" x14ac:dyDescent="0.25">
      <c r="D1497">
        <v>2070</v>
      </c>
      <c r="E1497">
        <v>15</v>
      </c>
      <c r="F1497" s="1">
        <v>41025</v>
      </c>
      <c r="G1497" t="s">
        <v>49</v>
      </c>
      <c r="H1497" t="s">
        <v>15</v>
      </c>
      <c r="I1497" s="2">
        <v>5.94</v>
      </c>
      <c r="J1497">
        <v>1</v>
      </c>
      <c r="K1497" s="2">
        <v>0.99</v>
      </c>
    </row>
    <row r="1498" spans="4:11" x14ac:dyDescent="0.25">
      <c r="D1498">
        <v>2074</v>
      </c>
      <c r="E1498">
        <v>15</v>
      </c>
      <c r="F1498" s="1">
        <v>41025</v>
      </c>
      <c r="G1498" t="s">
        <v>49</v>
      </c>
      <c r="H1498" t="s">
        <v>15</v>
      </c>
      <c r="I1498" s="2">
        <v>5.94</v>
      </c>
      <c r="J1498">
        <v>1</v>
      </c>
      <c r="K1498" s="2">
        <v>0.99</v>
      </c>
    </row>
    <row r="1499" spans="4:11" x14ac:dyDescent="0.25">
      <c r="D1499">
        <v>2078</v>
      </c>
      <c r="E1499">
        <v>15</v>
      </c>
      <c r="F1499" s="1">
        <v>41025</v>
      </c>
      <c r="G1499" t="s">
        <v>49</v>
      </c>
      <c r="H1499" t="s">
        <v>15</v>
      </c>
      <c r="I1499" s="2">
        <v>5.94</v>
      </c>
      <c r="J1499">
        <v>1</v>
      </c>
      <c r="K1499" s="2">
        <v>0.99</v>
      </c>
    </row>
    <row r="1500" spans="4:11" x14ac:dyDescent="0.25">
      <c r="D1500">
        <v>2084</v>
      </c>
      <c r="E1500">
        <v>21</v>
      </c>
      <c r="F1500" s="1">
        <v>41028</v>
      </c>
      <c r="G1500" t="s">
        <v>30</v>
      </c>
      <c r="H1500" t="s">
        <v>17</v>
      </c>
      <c r="I1500" s="2">
        <v>8.91</v>
      </c>
      <c r="J1500">
        <v>1</v>
      </c>
      <c r="K1500" s="2">
        <v>0.99</v>
      </c>
    </row>
    <row r="1501" spans="4:11" x14ac:dyDescent="0.25">
      <c r="D1501">
        <v>2090</v>
      </c>
      <c r="E1501">
        <v>21</v>
      </c>
      <c r="F1501" s="1">
        <v>41028</v>
      </c>
      <c r="G1501" t="s">
        <v>30</v>
      </c>
      <c r="H1501" t="s">
        <v>17</v>
      </c>
      <c r="I1501" s="2">
        <v>8.91</v>
      </c>
      <c r="J1501">
        <v>1</v>
      </c>
      <c r="K1501" s="2">
        <v>0.99</v>
      </c>
    </row>
    <row r="1502" spans="4:11" x14ac:dyDescent="0.25">
      <c r="D1502">
        <v>2096</v>
      </c>
      <c r="E1502">
        <v>21</v>
      </c>
      <c r="F1502" s="1">
        <v>41028</v>
      </c>
      <c r="G1502" t="s">
        <v>30</v>
      </c>
      <c r="H1502" t="s">
        <v>17</v>
      </c>
      <c r="I1502" s="2">
        <v>8.91</v>
      </c>
      <c r="J1502">
        <v>1</v>
      </c>
      <c r="K1502" s="2">
        <v>0.99</v>
      </c>
    </row>
    <row r="1503" spans="4:11" x14ac:dyDescent="0.25">
      <c r="D1503">
        <v>2102</v>
      </c>
      <c r="E1503">
        <v>21</v>
      </c>
      <c r="F1503" s="1">
        <v>41028</v>
      </c>
      <c r="G1503" t="s">
        <v>30</v>
      </c>
      <c r="H1503" t="s">
        <v>17</v>
      </c>
      <c r="I1503" s="2">
        <v>8.91</v>
      </c>
      <c r="J1503">
        <v>1</v>
      </c>
      <c r="K1503" s="2">
        <v>0.99</v>
      </c>
    </row>
    <row r="1504" spans="4:11" x14ac:dyDescent="0.25">
      <c r="D1504">
        <v>2108</v>
      </c>
      <c r="E1504">
        <v>21</v>
      </c>
      <c r="F1504" s="1">
        <v>41028</v>
      </c>
      <c r="G1504" t="s">
        <v>30</v>
      </c>
      <c r="H1504" t="s">
        <v>17</v>
      </c>
      <c r="I1504" s="2">
        <v>8.91</v>
      </c>
      <c r="J1504">
        <v>1</v>
      </c>
      <c r="K1504" s="2">
        <v>0.99</v>
      </c>
    </row>
    <row r="1505" spans="4:11" x14ac:dyDescent="0.25">
      <c r="D1505">
        <v>2114</v>
      </c>
      <c r="E1505">
        <v>21</v>
      </c>
      <c r="F1505" s="1">
        <v>41028</v>
      </c>
      <c r="G1505" t="s">
        <v>30</v>
      </c>
      <c r="H1505" t="s">
        <v>17</v>
      </c>
      <c r="I1505" s="2">
        <v>8.91</v>
      </c>
      <c r="J1505">
        <v>1</v>
      </c>
      <c r="K1505" s="2">
        <v>0.99</v>
      </c>
    </row>
    <row r="1506" spans="4:11" x14ac:dyDescent="0.25">
      <c r="D1506">
        <v>2120</v>
      </c>
      <c r="E1506">
        <v>21</v>
      </c>
      <c r="F1506" s="1">
        <v>41028</v>
      </c>
      <c r="G1506" t="s">
        <v>30</v>
      </c>
      <c r="H1506" t="s">
        <v>17</v>
      </c>
      <c r="I1506" s="2">
        <v>8.91</v>
      </c>
      <c r="J1506">
        <v>1</v>
      </c>
      <c r="K1506" s="2">
        <v>0.99</v>
      </c>
    </row>
    <row r="1507" spans="4:11" x14ac:dyDescent="0.25">
      <c r="D1507">
        <v>2126</v>
      </c>
      <c r="E1507">
        <v>21</v>
      </c>
      <c r="F1507" s="1">
        <v>41028</v>
      </c>
      <c r="G1507" t="s">
        <v>30</v>
      </c>
      <c r="H1507" t="s">
        <v>17</v>
      </c>
      <c r="I1507" s="2">
        <v>8.91</v>
      </c>
      <c r="J1507">
        <v>1</v>
      </c>
      <c r="K1507" s="2">
        <v>0.99</v>
      </c>
    </row>
    <row r="1508" spans="4:11" x14ac:dyDescent="0.25">
      <c r="D1508">
        <v>2132</v>
      </c>
      <c r="E1508">
        <v>21</v>
      </c>
      <c r="F1508" s="1">
        <v>41028</v>
      </c>
      <c r="G1508" t="s">
        <v>30</v>
      </c>
      <c r="H1508" t="s">
        <v>17</v>
      </c>
      <c r="I1508" s="2">
        <v>8.91</v>
      </c>
      <c r="J1508">
        <v>1</v>
      </c>
      <c r="K1508" s="2">
        <v>0.99</v>
      </c>
    </row>
    <row r="1509" spans="4:11" x14ac:dyDescent="0.25">
      <c r="D1509">
        <v>2141</v>
      </c>
      <c r="E1509">
        <v>30</v>
      </c>
      <c r="F1509" s="1">
        <v>41033</v>
      </c>
      <c r="G1509" t="s">
        <v>58</v>
      </c>
      <c r="H1509" t="s">
        <v>15</v>
      </c>
      <c r="I1509" s="2">
        <v>13.86</v>
      </c>
      <c r="J1509">
        <v>1</v>
      </c>
      <c r="K1509" s="2">
        <v>0.99</v>
      </c>
    </row>
    <row r="1510" spans="4:11" x14ac:dyDescent="0.25">
      <c r="D1510">
        <v>2150</v>
      </c>
      <c r="E1510">
        <v>30</v>
      </c>
      <c r="F1510" s="1">
        <v>41033</v>
      </c>
      <c r="G1510" t="s">
        <v>58</v>
      </c>
      <c r="H1510" t="s">
        <v>15</v>
      </c>
      <c r="I1510" s="2">
        <v>13.86</v>
      </c>
      <c r="J1510">
        <v>1</v>
      </c>
      <c r="K1510" s="2">
        <v>0.99</v>
      </c>
    </row>
    <row r="1511" spans="4:11" x14ac:dyDescent="0.25">
      <c r="D1511">
        <v>2159</v>
      </c>
      <c r="E1511">
        <v>30</v>
      </c>
      <c r="F1511" s="1">
        <v>41033</v>
      </c>
      <c r="G1511" t="s">
        <v>58</v>
      </c>
      <c r="H1511" t="s">
        <v>15</v>
      </c>
      <c r="I1511" s="2">
        <v>13.86</v>
      </c>
      <c r="J1511">
        <v>1</v>
      </c>
      <c r="K1511" s="2">
        <v>0.99</v>
      </c>
    </row>
    <row r="1512" spans="4:11" x14ac:dyDescent="0.25">
      <c r="D1512">
        <v>2168</v>
      </c>
      <c r="E1512">
        <v>30</v>
      </c>
      <c r="F1512" s="1">
        <v>41033</v>
      </c>
      <c r="G1512" t="s">
        <v>58</v>
      </c>
      <c r="H1512" t="s">
        <v>15</v>
      </c>
      <c r="I1512" s="2">
        <v>13.86</v>
      </c>
      <c r="J1512">
        <v>1</v>
      </c>
      <c r="K1512" s="2">
        <v>0.99</v>
      </c>
    </row>
    <row r="1513" spans="4:11" x14ac:dyDescent="0.25">
      <c r="D1513">
        <v>2177</v>
      </c>
      <c r="E1513">
        <v>30</v>
      </c>
      <c r="F1513" s="1">
        <v>41033</v>
      </c>
      <c r="G1513" t="s">
        <v>58</v>
      </c>
      <c r="H1513" t="s">
        <v>15</v>
      </c>
      <c r="I1513" s="2">
        <v>13.86</v>
      </c>
      <c r="J1513">
        <v>1</v>
      </c>
      <c r="K1513" s="2">
        <v>0.99</v>
      </c>
    </row>
    <row r="1514" spans="4:11" x14ac:dyDescent="0.25">
      <c r="D1514">
        <v>2186</v>
      </c>
      <c r="E1514">
        <v>30</v>
      </c>
      <c r="F1514" s="1">
        <v>41033</v>
      </c>
      <c r="G1514" t="s">
        <v>58</v>
      </c>
      <c r="H1514" t="s">
        <v>15</v>
      </c>
      <c r="I1514" s="2">
        <v>13.86</v>
      </c>
      <c r="J1514">
        <v>1</v>
      </c>
      <c r="K1514" s="2">
        <v>0.99</v>
      </c>
    </row>
    <row r="1515" spans="4:11" x14ac:dyDescent="0.25">
      <c r="D1515">
        <v>2195</v>
      </c>
      <c r="E1515">
        <v>30</v>
      </c>
      <c r="F1515" s="1">
        <v>41033</v>
      </c>
      <c r="G1515" t="s">
        <v>58</v>
      </c>
      <c r="H1515" t="s">
        <v>15</v>
      </c>
      <c r="I1515" s="2">
        <v>13.86</v>
      </c>
      <c r="J1515">
        <v>1</v>
      </c>
      <c r="K1515" s="2">
        <v>0.99</v>
      </c>
    </row>
    <row r="1516" spans="4:11" x14ac:dyDescent="0.25">
      <c r="D1516">
        <v>2204</v>
      </c>
      <c r="E1516">
        <v>30</v>
      </c>
      <c r="F1516" s="1">
        <v>41033</v>
      </c>
      <c r="G1516" t="s">
        <v>58</v>
      </c>
      <c r="H1516" t="s">
        <v>15</v>
      </c>
      <c r="I1516" s="2">
        <v>13.86</v>
      </c>
      <c r="J1516">
        <v>1</v>
      </c>
      <c r="K1516" s="2">
        <v>0.99</v>
      </c>
    </row>
    <row r="1517" spans="4:11" x14ac:dyDescent="0.25">
      <c r="D1517">
        <v>2213</v>
      </c>
      <c r="E1517">
        <v>30</v>
      </c>
      <c r="F1517" s="1">
        <v>41033</v>
      </c>
      <c r="G1517" t="s">
        <v>58</v>
      </c>
      <c r="H1517" t="s">
        <v>15</v>
      </c>
      <c r="I1517" s="2">
        <v>13.86</v>
      </c>
      <c r="J1517">
        <v>1</v>
      </c>
      <c r="K1517" s="2">
        <v>0.99</v>
      </c>
    </row>
    <row r="1518" spans="4:11" x14ac:dyDescent="0.25">
      <c r="D1518">
        <v>2222</v>
      </c>
      <c r="E1518">
        <v>30</v>
      </c>
      <c r="F1518" s="1">
        <v>41033</v>
      </c>
      <c r="G1518" t="s">
        <v>58</v>
      </c>
      <c r="H1518" t="s">
        <v>15</v>
      </c>
      <c r="I1518" s="2">
        <v>13.86</v>
      </c>
      <c r="J1518">
        <v>1</v>
      </c>
      <c r="K1518" s="2">
        <v>0.99</v>
      </c>
    </row>
    <row r="1519" spans="4:11" x14ac:dyDescent="0.25">
      <c r="D1519">
        <v>2231</v>
      </c>
      <c r="E1519">
        <v>30</v>
      </c>
      <c r="F1519" s="1">
        <v>41033</v>
      </c>
      <c r="G1519" t="s">
        <v>58</v>
      </c>
      <c r="H1519" t="s">
        <v>15</v>
      </c>
      <c r="I1519" s="2">
        <v>13.86</v>
      </c>
      <c r="J1519">
        <v>1</v>
      </c>
      <c r="K1519" s="2">
        <v>0.99</v>
      </c>
    </row>
    <row r="1520" spans="4:11" x14ac:dyDescent="0.25">
      <c r="D1520">
        <v>2240</v>
      </c>
      <c r="E1520">
        <v>30</v>
      </c>
      <c r="F1520" s="1">
        <v>41033</v>
      </c>
      <c r="G1520" t="s">
        <v>58</v>
      </c>
      <c r="H1520" t="s">
        <v>15</v>
      </c>
      <c r="I1520" s="2">
        <v>13.86</v>
      </c>
      <c r="J1520">
        <v>1</v>
      </c>
      <c r="K1520" s="2">
        <v>0.99</v>
      </c>
    </row>
    <row r="1521" spans="4:11" x14ac:dyDescent="0.25">
      <c r="D1521">
        <v>2249</v>
      </c>
      <c r="E1521">
        <v>30</v>
      </c>
      <c r="F1521" s="1">
        <v>41033</v>
      </c>
      <c r="G1521" t="s">
        <v>58</v>
      </c>
      <c r="H1521" t="s">
        <v>15</v>
      </c>
      <c r="I1521" s="2">
        <v>13.86</v>
      </c>
      <c r="J1521">
        <v>1</v>
      </c>
      <c r="K1521" s="2">
        <v>0.99</v>
      </c>
    </row>
    <row r="1522" spans="4:11" x14ac:dyDescent="0.25">
      <c r="D1522">
        <v>2258</v>
      </c>
      <c r="E1522">
        <v>30</v>
      </c>
      <c r="F1522" s="1">
        <v>41033</v>
      </c>
      <c r="G1522" t="s">
        <v>58</v>
      </c>
      <c r="H1522" t="s">
        <v>15</v>
      </c>
      <c r="I1522" s="2">
        <v>13.86</v>
      </c>
      <c r="J1522">
        <v>1</v>
      </c>
      <c r="K1522" s="2">
        <v>0.99</v>
      </c>
    </row>
    <row r="1523" spans="4:11" x14ac:dyDescent="0.25">
      <c r="D1523">
        <v>2272</v>
      </c>
      <c r="E1523">
        <v>44</v>
      </c>
      <c r="F1523" s="1">
        <v>41041</v>
      </c>
      <c r="G1523" t="s">
        <v>60</v>
      </c>
      <c r="H1523" t="s">
        <v>61</v>
      </c>
      <c r="I1523" s="2">
        <v>0.99</v>
      </c>
      <c r="J1523">
        <v>1</v>
      </c>
      <c r="K1523" s="2">
        <v>0.99</v>
      </c>
    </row>
    <row r="1524" spans="4:11" x14ac:dyDescent="0.25">
      <c r="D1524">
        <v>2273</v>
      </c>
      <c r="E1524">
        <v>45</v>
      </c>
      <c r="F1524" s="1">
        <v>41054</v>
      </c>
      <c r="G1524" t="s">
        <v>73</v>
      </c>
      <c r="H1524" t="s">
        <v>74</v>
      </c>
      <c r="I1524" s="2">
        <v>1.98</v>
      </c>
      <c r="J1524">
        <v>1</v>
      </c>
      <c r="K1524" s="2">
        <v>0.99</v>
      </c>
    </row>
    <row r="1525" spans="4:11" x14ac:dyDescent="0.25">
      <c r="D1525">
        <v>2274</v>
      </c>
      <c r="E1525">
        <v>45</v>
      </c>
      <c r="F1525" s="1">
        <v>41054</v>
      </c>
      <c r="G1525" t="s">
        <v>73</v>
      </c>
      <c r="H1525" t="s">
        <v>74</v>
      </c>
      <c r="I1525" s="2">
        <v>1.98</v>
      </c>
      <c r="J1525">
        <v>1</v>
      </c>
      <c r="K1525" s="2">
        <v>0.99</v>
      </c>
    </row>
    <row r="1526" spans="4:11" x14ac:dyDescent="0.25">
      <c r="D1526">
        <v>2276</v>
      </c>
      <c r="E1526">
        <v>47</v>
      </c>
      <c r="F1526" s="1">
        <v>41054</v>
      </c>
      <c r="G1526" t="s">
        <v>64</v>
      </c>
      <c r="H1526" t="s">
        <v>65</v>
      </c>
      <c r="I1526" s="2">
        <v>1.98</v>
      </c>
      <c r="J1526">
        <v>1</v>
      </c>
      <c r="K1526" s="2">
        <v>0.99</v>
      </c>
    </row>
    <row r="1527" spans="4:11" x14ac:dyDescent="0.25">
      <c r="D1527">
        <v>2278</v>
      </c>
      <c r="E1527">
        <v>47</v>
      </c>
      <c r="F1527" s="1">
        <v>41054</v>
      </c>
      <c r="G1527" t="s">
        <v>64</v>
      </c>
      <c r="H1527" t="s">
        <v>65</v>
      </c>
      <c r="I1527" s="2">
        <v>1.98</v>
      </c>
      <c r="J1527">
        <v>1</v>
      </c>
      <c r="K1527" s="2">
        <v>0.99</v>
      </c>
    </row>
    <row r="1528" spans="4:11" x14ac:dyDescent="0.25">
      <c r="D1528">
        <v>2280</v>
      </c>
      <c r="E1528">
        <v>49</v>
      </c>
      <c r="F1528" s="1">
        <v>41055</v>
      </c>
      <c r="G1528" t="s">
        <v>66</v>
      </c>
      <c r="H1528" t="s">
        <v>67</v>
      </c>
      <c r="I1528" s="2">
        <v>3.96</v>
      </c>
      <c r="J1528">
        <v>1</v>
      </c>
      <c r="K1528" s="2">
        <v>0.99</v>
      </c>
    </row>
    <row r="1529" spans="4:11" x14ac:dyDescent="0.25">
      <c r="D1529">
        <v>2282</v>
      </c>
      <c r="E1529">
        <v>49</v>
      </c>
      <c r="F1529" s="1">
        <v>41055</v>
      </c>
      <c r="G1529" t="s">
        <v>66</v>
      </c>
      <c r="H1529" t="s">
        <v>67</v>
      </c>
      <c r="I1529" s="2">
        <v>3.96</v>
      </c>
      <c r="J1529">
        <v>1</v>
      </c>
      <c r="K1529" s="2">
        <v>0.99</v>
      </c>
    </row>
    <row r="1530" spans="4:11" x14ac:dyDescent="0.25">
      <c r="D1530">
        <v>2284</v>
      </c>
      <c r="E1530">
        <v>49</v>
      </c>
      <c r="F1530" s="1">
        <v>41055</v>
      </c>
      <c r="G1530" t="s">
        <v>66</v>
      </c>
      <c r="H1530" t="s">
        <v>67</v>
      </c>
      <c r="I1530" s="2">
        <v>3.96</v>
      </c>
      <c r="J1530">
        <v>1</v>
      </c>
      <c r="K1530" s="2">
        <v>0.99</v>
      </c>
    </row>
    <row r="1531" spans="4:11" x14ac:dyDescent="0.25">
      <c r="D1531">
        <v>2286</v>
      </c>
      <c r="E1531">
        <v>49</v>
      </c>
      <c r="F1531" s="1">
        <v>41055</v>
      </c>
      <c r="G1531" t="s">
        <v>66</v>
      </c>
      <c r="H1531" t="s">
        <v>67</v>
      </c>
      <c r="I1531" s="2">
        <v>3.96</v>
      </c>
      <c r="J1531">
        <v>1</v>
      </c>
      <c r="K1531" s="2">
        <v>0.99</v>
      </c>
    </row>
    <row r="1532" spans="4:11" x14ac:dyDescent="0.25">
      <c r="D1532">
        <v>2290</v>
      </c>
      <c r="E1532">
        <v>53</v>
      </c>
      <c r="F1532" s="1">
        <v>41056</v>
      </c>
      <c r="G1532" t="s">
        <v>25</v>
      </c>
      <c r="H1532" t="s">
        <v>26</v>
      </c>
      <c r="I1532" s="2">
        <v>5.94</v>
      </c>
      <c r="J1532">
        <v>1</v>
      </c>
      <c r="K1532" s="2">
        <v>0.99</v>
      </c>
    </row>
    <row r="1533" spans="4:11" x14ac:dyDescent="0.25">
      <c r="D1533">
        <v>2294</v>
      </c>
      <c r="E1533">
        <v>53</v>
      </c>
      <c r="F1533" s="1">
        <v>41056</v>
      </c>
      <c r="G1533" t="s">
        <v>25</v>
      </c>
      <c r="H1533" t="s">
        <v>26</v>
      </c>
      <c r="I1533" s="2">
        <v>5.94</v>
      </c>
      <c r="J1533">
        <v>1</v>
      </c>
      <c r="K1533" s="2">
        <v>0.99</v>
      </c>
    </row>
    <row r="1534" spans="4:11" x14ac:dyDescent="0.25">
      <c r="D1534">
        <v>2298</v>
      </c>
      <c r="E1534">
        <v>53</v>
      </c>
      <c r="F1534" s="1">
        <v>41056</v>
      </c>
      <c r="G1534" t="s">
        <v>25</v>
      </c>
      <c r="H1534" t="s">
        <v>26</v>
      </c>
      <c r="I1534" s="2">
        <v>5.94</v>
      </c>
      <c r="J1534">
        <v>1</v>
      </c>
      <c r="K1534" s="2">
        <v>0.99</v>
      </c>
    </row>
    <row r="1535" spans="4:11" x14ac:dyDescent="0.25">
      <c r="D1535">
        <v>2302</v>
      </c>
      <c r="E1535">
        <v>53</v>
      </c>
      <c r="F1535" s="1">
        <v>41056</v>
      </c>
      <c r="G1535" t="s">
        <v>25</v>
      </c>
      <c r="H1535" t="s">
        <v>26</v>
      </c>
      <c r="I1535" s="2">
        <v>5.94</v>
      </c>
      <c r="J1535">
        <v>1</v>
      </c>
      <c r="K1535" s="2">
        <v>0.99</v>
      </c>
    </row>
    <row r="1536" spans="4:11" x14ac:dyDescent="0.25">
      <c r="D1536">
        <v>2306</v>
      </c>
      <c r="E1536">
        <v>53</v>
      </c>
      <c r="F1536" s="1">
        <v>41056</v>
      </c>
      <c r="G1536" t="s">
        <v>25</v>
      </c>
      <c r="H1536" t="s">
        <v>26</v>
      </c>
      <c r="I1536" s="2">
        <v>5.94</v>
      </c>
      <c r="J1536">
        <v>1</v>
      </c>
      <c r="K1536" s="2">
        <v>0.99</v>
      </c>
    </row>
    <row r="1537" spans="4:11" x14ac:dyDescent="0.25">
      <c r="D1537">
        <v>2310</v>
      </c>
      <c r="E1537">
        <v>53</v>
      </c>
      <c r="F1537" s="1">
        <v>41056</v>
      </c>
      <c r="G1537" t="s">
        <v>25</v>
      </c>
      <c r="H1537" t="s">
        <v>26</v>
      </c>
      <c r="I1537" s="2">
        <v>5.94</v>
      </c>
      <c r="J1537">
        <v>1</v>
      </c>
      <c r="K1537" s="2">
        <v>0.99</v>
      </c>
    </row>
    <row r="1538" spans="4:11" x14ac:dyDescent="0.25">
      <c r="D1538">
        <v>2316</v>
      </c>
      <c r="E1538">
        <v>59</v>
      </c>
      <c r="F1538" s="1">
        <v>41059</v>
      </c>
      <c r="G1538" t="s">
        <v>38</v>
      </c>
      <c r="H1538" t="s">
        <v>39</v>
      </c>
      <c r="I1538" s="2">
        <v>8.91</v>
      </c>
      <c r="J1538">
        <v>1</v>
      </c>
      <c r="K1538" s="2">
        <v>0.99</v>
      </c>
    </row>
    <row r="1539" spans="4:11" x14ac:dyDescent="0.25">
      <c r="D1539">
        <v>2322</v>
      </c>
      <c r="E1539">
        <v>59</v>
      </c>
      <c r="F1539" s="1">
        <v>41059</v>
      </c>
      <c r="G1539" t="s">
        <v>38</v>
      </c>
      <c r="H1539" t="s">
        <v>39</v>
      </c>
      <c r="I1539" s="2">
        <v>8.91</v>
      </c>
      <c r="J1539">
        <v>1</v>
      </c>
      <c r="K1539" s="2">
        <v>0.99</v>
      </c>
    </row>
    <row r="1540" spans="4:11" x14ac:dyDescent="0.25">
      <c r="D1540">
        <v>2328</v>
      </c>
      <c r="E1540">
        <v>59</v>
      </c>
      <c r="F1540" s="1">
        <v>41059</v>
      </c>
      <c r="G1540" t="s">
        <v>38</v>
      </c>
      <c r="H1540" t="s">
        <v>39</v>
      </c>
      <c r="I1540" s="2">
        <v>8.91</v>
      </c>
      <c r="J1540">
        <v>1</v>
      </c>
      <c r="K1540" s="2">
        <v>0.99</v>
      </c>
    </row>
    <row r="1541" spans="4:11" x14ac:dyDescent="0.25">
      <c r="D1541">
        <v>2334</v>
      </c>
      <c r="E1541">
        <v>59</v>
      </c>
      <c r="F1541" s="1">
        <v>41059</v>
      </c>
      <c r="G1541" t="s">
        <v>38</v>
      </c>
      <c r="H1541" t="s">
        <v>39</v>
      </c>
      <c r="I1541" s="2">
        <v>8.91</v>
      </c>
      <c r="J1541">
        <v>1</v>
      </c>
      <c r="K1541" s="2">
        <v>0.99</v>
      </c>
    </row>
    <row r="1542" spans="4:11" x14ac:dyDescent="0.25">
      <c r="D1542">
        <v>2340</v>
      </c>
      <c r="E1542">
        <v>59</v>
      </c>
      <c r="F1542" s="1">
        <v>41059</v>
      </c>
      <c r="G1542" t="s">
        <v>38</v>
      </c>
      <c r="H1542" t="s">
        <v>39</v>
      </c>
      <c r="I1542" s="2">
        <v>8.91</v>
      </c>
      <c r="J1542">
        <v>1</v>
      </c>
      <c r="K1542" s="2">
        <v>0.99</v>
      </c>
    </row>
    <row r="1543" spans="4:11" x14ac:dyDescent="0.25">
      <c r="D1543">
        <v>2346</v>
      </c>
      <c r="E1543">
        <v>59</v>
      </c>
      <c r="F1543" s="1">
        <v>41059</v>
      </c>
      <c r="G1543" t="s">
        <v>38</v>
      </c>
      <c r="H1543" t="s">
        <v>39</v>
      </c>
      <c r="I1543" s="2">
        <v>8.91</v>
      </c>
      <c r="J1543">
        <v>1</v>
      </c>
      <c r="K1543" s="2">
        <v>0.99</v>
      </c>
    </row>
    <row r="1544" spans="4:11" x14ac:dyDescent="0.25">
      <c r="D1544">
        <v>2352</v>
      </c>
      <c r="E1544">
        <v>59</v>
      </c>
      <c r="F1544" s="1">
        <v>41059</v>
      </c>
      <c r="G1544" t="s">
        <v>38</v>
      </c>
      <c r="H1544" t="s">
        <v>39</v>
      </c>
      <c r="I1544" s="2">
        <v>8.91</v>
      </c>
      <c r="J1544">
        <v>1</v>
      </c>
      <c r="K1544" s="2">
        <v>0.99</v>
      </c>
    </row>
    <row r="1545" spans="4:11" x14ac:dyDescent="0.25">
      <c r="D1545">
        <v>2358</v>
      </c>
      <c r="E1545">
        <v>59</v>
      </c>
      <c r="F1545" s="1">
        <v>41059</v>
      </c>
      <c r="G1545" t="s">
        <v>38</v>
      </c>
      <c r="H1545" t="s">
        <v>39</v>
      </c>
      <c r="I1545" s="2">
        <v>8.91</v>
      </c>
      <c r="J1545">
        <v>1</v>
      </c>
      <c r="K1545" s="2">
        <v>0.99</v>
      </c>
    </row>
    <row r="1546" spans="4:11" x14ac:dyDescent="0.25">
      <c r="D1546">
        <v>2364</v>
      </c>
      <c r="E1546">
        <v>59</v>
      </c>
      <c r="F1546" s="1">
        <v>41059</v>
      </c>
      <c r="G1546" t="s">
        <v>38</v>
      </c>
      <c r="H1546" t="s">
        <v>39</v>
      </c>
      <c r="I1546" s="2">
        <v>8.91</v>
      </c>
      <c r="J1546">
        <v>1</v>
      </c>
      <c r="K1546" s="2">
        <v>0.99</v>
      </c>
    </row>
    <row r="1547" spans="4:11" x14ac:dyDescent="0.25">
      <c r="D1547">
        <v>2373</v>
      </c>
      <c r="E1547">
        <v>9</v>
      </c>
      <c r="F1547" s="1">
        <v>41064</v>
      </c>
      <c r="G1547" t="s">
        <v>62</v>
      </c>
      <c r="H1547" t="s">
        <v>63</v>
      </c>
      <c r="I1547" s="2">
        <v>13.86</v>
      </c>
      <c r="J1547">
        <v>1</v>
      </c>
      <c r="K1547" s="2">
        <v>0.99</v>
      </c>
    </row>
    <row r="1548" spans="4:11" x14ac:dyDescent="0.25">
      <c r="D1548">
        <v>2382</v>
      </c>
      <c r="E1548">
        <v>9</v>
      </c>
      <c r="F1548" s="1">
        <v>41064</v>
      </c>
      <c r="G1548" t="s">
        <v>62</v>
      </c>
      <c r="H1548" t="s">
        <v>63</v>
      </c>
      <c r="I1548" s="2">
        <v>13.86</v>
      </c>
      <c r="J1548">
        <v>1</v>
      </c>
      <c r="K1548" s="2">
        <v>0.99</v>
      </c>
    </row>
    <row r="1549" spans="4:11" x14ac:dyDescent="0.25">
      <c r="D1549">
        <v>2391</v>
      </c>
      <c r="E1549">
        <v>9</v>
      </c>
      <c r="F1549" s="1">
        <v>41064</v>
      </c>
      <c r="G1549" t="s">
        <v>62</v>
      </c>
      <c r="H1549" t="s">
        <v>63</v>
      </c>
      <c r="I1549" s="2">
        <v>13.86</v>
      </c>
      <c r="J1549">
        <v>1</v>
      </c>
      <c r="K1549" s="2">
        <v>0.99</v>
      </c>
    </row>
    <row r="1550" spans="4:11" x14ac:dyDescent="0.25">
      <c r="D1550">
        <v>2400</v>
      </c>
      <c r="E1550">
        <v>9</v>
      </c>
      <c r="F1550" s="1">
        <v>41064</v>
      </c>
      <c r="G1550" t="s">
        <v>62</v>
      </c>
      <c r="H1550" t="s">
        <v>63</v>
      </c>
      <c r="I1550" s="2">
        <v>13.86</v>
      </c>
      <c r="J1550">
        <v>1</v>
      </c>
      <c r="K1550" s="2">
        <v>0.99</v>
      </c>
    </row>
    <row r="1551" spans="4:11" x14ac:dyDescent="0.25">
      <c r="D1551">
        <v>2409</v>
      </c>
      <c r="E1551">
        <v>9</v>
      </c>
      <c r="F1551" s="1">
        <v>41064</v>
      </c>
      <c r="G1551" t="s">
        <v>62</v>
      </c>
      <c r="H1551" t="s">
        <v>63</v>
      </c>
      <c r="I1551" s="2">
        <v>13.86</v>
      </c>
      <c r="J1551">
        <v>1</v>
      </c>
      <c r="K1551" s="2">
        <v>0.99</v>
      </c>
    </row>
    <row r="1552" spans="4:11" x14ac:dyDescent="0.25">
      <c r="D1552">
        <v>2418</v>
      </c>
      <c r="E1552">
        <v>9</v>
      </c>
      <c r="F1552" s="1">
        <v>41064</v>
      </c>
      <c r="G1552" t="s">
        <v>62</v>
      </c>
      <c r="H1552" t="s">
        <v>63</v>
      </c>
      <c r="I1552" s="2">
        <v>13.86</v>
      </c>
      <c r="J1552">
        <v>1</v>
      </c>
      <c r="K1552" s="2">
        <v>0.99</v>
      </c>
    </row>
    <row r="1553" spans="4:11" x14ac:dyDescent="0.25">
      <c r="D1553">
        <v>2427</v>
      </c>
      <c r="E1553">
        <v>9</v>
      </c>
      <c r="F1553" s="1">
        <v>41064</v>
      </c>
      <c r="G1553" t="s">
        <v>62</v>
      </c>
      <c r="H1553" t="s">
        <v>63</v>
      </c>
      <c r="I1553" s="2">
        <v>13.86</v>
      </c>
      <c r="J1553">
        <v>1</v>
      </c>
      <c r="K1553" s="2">
        <v>0.99</v>
      </c>
    </row>
    <row r="1554" spans="4:11" x14ac:dyDescent="0.25">
      <c r="D1554">
        <v>2436</v>
      </c>
      <c r="E1554">
        <v>9</v>
      </c>
      <c r="F1554" s="1">
        <v>41064</v>
      </c>
      <c r="G1554" t="s">
        <v>62</v>
      </c>
      <c r="H1554" t="s">
        <v>63</v>
      </c>
      <c r="I1554" s="2">
        <v>13.86</v>
      </c>
      <c r="J1554">
        <v>1</v>
      </c>
      <c r="K1554" s="2">
        <v>0.99</v>
      </c>
    </row>
    <row r="1555" spans="4:11" x14ac:dyDescent="0.25">
      <c r="D1555">
        <v>2445</v>
      </c>
      <c r="E1555">
        <v>9</v>
      </c>
      <c r="F1555" s="1">
        <v>41064</v>
      </c>
      <c r="G1555" t="s">
        <v>62</v>
      </c>
      <c r="H1555" t="s">
        <v>63</v>
      </c>
      <c r="I1555" s="2">
        <v>13.86</v>
      </c>
      <c r="J1555">
        <v>1</v>
      </c>
      <c r="K1555" s="2">
        <v>0.99</v>
      </c>
    </row>
    <row r="1556" spans="4:11" x14ac:dyDescent="0.25">
      <c r="D1556">
        <v>2454</v>
      </c>
      <c r="E1556">
        <v>9</v>
      </c>
      <c r="F1556" s="1">
        <v>41064</v>
      </c>
      <c r="G1556" t="s">
        <v>62</v>
      </c>
      <c r="H1556" t="s">
        <v>63</v>
      </c>
      <c r="I1556" s="2">
        <v>13.86</v>
      </c>
      <c r="J1556">
        <v>1</v>
      </c>
      <c r="K1556" s="2">
        <v>0.99</v>
      </c>
    </row>
    <row r="1557" spans="4:11" x14ac:dyDescent="0.25">
      <c r="D1557">
        <v>2463</v>
      </c>
      <c r="E1557">
        <v>9</v>
      </c>
      <c r="F1557" s="1">
        <v>41064</v>
      </c>
      <c r="G1557" t="s">
        <v>62</v>
      </c>
      <c r="H1557" t="s">
        <v>63</v>
      </c>
      <c r="I1557" s="2">
        <v>13.86</v>
      </c>
      <c r="J1557">
        <v>1</v>
      </c>
      <c r="K1557" s="2">
        <v>0.99</v>
      </c>
    </row>
    <row r="1558" spans="4:11" x14ac:dyDescent="0.25">
      <c r="D1558">
        <v>2472</v>
      </c>
      <c r="E1558">
        <v>9</v>
      </c>
      <c r="F1558" s="1">
        <v>41064</v>
      </c>
      <c r="G1558" t="s">
        <v>62</v>
      </c>
      <c r="H1558" t="s">
        <v>63</v>
      </c>
      <c r="I1558" s="2">
        <v>13.86</v>
      </c>
      <c r="J1558">
        <v>1</v>
      </c>
      <c r="K1558" s="2">
        <v>0.99</v>
      </c>
    </row>
    <row r="1559" spans="4:11" x14ac:dyDescent="0.25">
      <c r="D1559">
        <v>2481</v>
      </c>
      <c r="E1559">
        <v>9</v>
      </c>
      <c r="F1559" s="1">
        <v>41064</v>
      </c>
      <c r="G1559" t="s">
        <v>62</v>
      </c>
      <c r="H1559" t="s">
        <v>63</v>
      </c>
      <c r="I1559" s="2">
        <v>13.86</v>
      </c>
      <c r="J1559">
        <v>1</v>
      </c>
      <c r="K1559" s="2">
        <v>0.99</v>
      </c>
    </row>
    <row r="1560" spans="4:11" x14ac:dyDescent="0.25">
      <c r="D1560">
        <v>2490</v>
      </c>
      <c r="E1560">
        <v>9</v>
      </c>
      <c r="F1560" s="1">
        <v>41064</v>
      </c>
      <c r="G1560" t="s">
        <v>62</v>
      </c>
      <c r="H1560" t="s">
        <v>63</v>
      </c>
      <c r="I1560" s="2">
        <v>13.86</v>
      </c>
      <c r="J1560">
        <v>1</v>
      </c>
      <c r="K1560" s="2">
        <v>0.99</v>
      </c>
    </row>
    <row r="1561" spans="4:11" x14ac:dyDescent="0.25">
      <c r="D1561">
        <v>2504</v>
      </c>
      <c r="E1561">
        <v>23</v>
      </c>
      <c r="F1561" s="1">
        <v>41072</v>
      </c>
      <c r="G1561" t="s">
        <v>16</v>
      </c>
      <c r="H1561" t="s">
        <v>17</v>
      </c>
      <c r="I1561" s="2">
        <v>0.99</v>
      </c>
      <c r="J1561">
        <v>1</v>
      </c>
      <c r="K1561" s="2">
        <v>0.99</v>
      </c>
    </row>
    <row r="1562" spans="4:11" x14ac:dyDescent="0.25">
      <c r="D1562">
        <v>2505</v>
      </c>
      <c r="E1562">
        <v>24</v>
      </c>
      <c r="F1562" s="1">
        <v>41085</v>
      </c>
      <c r="G1562" t="s">
        <v>76</v>
      </c>
      <c r="H1562" t="s">
        <v>17</v>
      </c>
      <c r="I1562" s="2">
        <v>1.98</v>
      </c>
      <c r="J1562">
        <v>1</v>
      </c>
      <c r="K1562" s="2">
        <v>0.99</v>
      </c>
    </row>
    <row r="1563" spans="4:11" x14ac:dyDescent="0.25">
      <c r="D1563">
        <v>2506</v>
      </c>
      <c r="E1563">
        <v>24</v>
      </c>
      <c r="F1563" s="1">
        <v>41085</v>
      </c>
      <c r="G1563" t="s">
        <v>76</v>
      </c>
      <c r="H1563" t="s">
        <v>17</v>
      </c>
      <c r="I1563" s="2">
        <v>1.98</v>
      </c>
      <c r="J1563">
        <v>1</v>
      </c>
      <c r="K1563" s="2">
        <v>0.99</v>
      </c>
    </row>
    <row r="1564" spans="4:11" x14ac:dyDescent="0.25">
      <c r="D1564">
        <v>2508</v>
      </c>
      <c r="E1564">
        <v>26</v>
      </c>
      <c r="F1564" s="1">
        <v>41085</v>
      </c>
      <c r="G1564" t="s">
        <v>68</v>
      </c>
      <c r="H1564" t="s">
        <v>17</v>
      </c>
      <c r="I1564" s="2">
        <v>1.98</v>
      </c>
      <c r="J1564">
        <v>1</v>
      </c>
      <c r="K1564" s="2">
        <v>0.99</v>
      </c>
    </row>
    <row r="1565" spans="4:11" x14ac:dyDescent="0.25">
      <c r="D1565">
        <v>2510</v>
      </c>
      <c r="E1565">
        <v>26</v>
      </c>
      <c r="F1565" s="1">
        <v>41085</v>
      </c>
      <c r="G1565" t="s">
        <v>68</v>
      </c>
      <c r="H1565" t="s">
        <v>17</v>
      </c>
      <c r="I1565" s="2">
        <v>1.98</v>
      </c>
      <c r="J1565">
        <v>1</v>
      </c>
      <c r="K1565" s="2">
        <v>0.99</v>
      </c>
    </row>
    <row r="1566" spans="4:11" x14ac:dyDescent="0.25">
      <c r="D1566">
        <v>2512</v>
      </c>
      <c r="E1566">
        <v>28</v>
      </c>
      <c r="F1566" s="1">
        <v>41086</v>
      </c>
      <c r="G1566" t="s">
        <v>69</v>
      </c>
      <c r="H1566" t="s">
        <v>17</v>
      </c>
      <c r="I1566" s="2">
        <v>3.96</v>
      </c>
      <c r="J1566">
        <v>1</v>
      </c>
      <c r="K1566" s="2">
        <v>0.99</v>
      </c>
    </row>
    <row r="1567" spans="4:11" x14ac:dyDescent="0.25">
      <c r="D1567">
        <v>2514</v>
      </c>
      <c r="E1567">
        <v>28</v>
      </c>
      <c r="F1567" s="1">
        <v>41086</v>
      </c>
      <c r="G1567" t="s">
        <v>69</v>
      </c>
      <c r="H1567" t="s">
        <v>17</v>
      </c>
      <c r="I1567" s="2">
        <v>3.96</v>
      </c>
      <c r="J1567">
        <v>1</v>
      </c>
      <c r="K1567" s="2">
        <v>0.99</v>
      </c>
    </row>
    <row r="1568" spans="4:11" x14ac:dyDescent="0.25">
      <c r="D1568">
        <v>2516</v>
      </c>
      <c r="E1568">
        <v>28</v>
      </c>
      <c r="F1568" s="1">
        <v>41086</v>
      </c>
      <c r="G1568" t="s">
        <v>69</v>
      </c>
      <c r="H1568" t="s">
        <v>17</v>
      </c>
      <c r="I1568" s="2">
        <v>3.96</v>
      </c>
      <c r="J1568">
        <v>1</v>
      </c>
      <c r="K1568" s="2">
        <v>0.99</v>
      </c>
    </row>
    <row r="1569" spans="4:11" x14ac:dyDescent="0.25">
      <c r="D1569">
        <v>2518</v>
      </c>
      <c r="E1569">
        <v>28</v>
      </c>
      <c r="F1569" s="1">
        <v>41086</v>
      </c>
      <c r="G1569" t="s">
        <v>69</v>
      </c>
      <c r="H1569" t="s">
        <v>17</v>
      </c>
      <c r="I1569" s="2">
        <v>3.96</v>
      </c>
      <c r="J1569">
        <v>1</v>
      </c>
      <c r="K1569" s="2">
        <v>0.99</v>
      </c>
    </row>
    <row r="1570" spans="4:11" x14ac:dyDescent="0.25">
      <c r="D1570">
        <v>2522</v>
      </c>
      <c r="E1570">
        <v>32</v>
      </c>
      <c r="F1570" s="1">
        <v>41087</v>
      </c>
      <c r="G1570" t="s">
        <v>59</v>
      </c>
      <c r="H1570" t="s">
        <v>15</v>
      </c>
      <c r="I1570" s="2">
        <v>5.94</v>
      </c>
      <c r="J1570">
        <v>1</v>
      </c>
      <c r="K1570" s="2">
        <v>0.99</v>
      </c>
    </row>
    <row r="1571" spans="4:11" x14ac:dyDescent="0.25">
      <c r="D1571">
        <v>2526</v>
      </c>
      <c r="E1571">
        <v>32</v>
      </c>
      <c r="F1571" s="1">
        <v>41087</v>
      </c>
      <c r="G1571" t="s">
        <v>59</v>
      </c>
      <c r="H1571" t="s">
        <v>15</v>
      </c>
      <c r="I1571" s="2">
        <v>5.94</v>
      </c>
      <c r="J1571">
        <v>1</v>
      </c>
      <c r="K1571" s="2">
        <v>0.99</v>
      </c>
    </row>
    <row r="1572" spans="4:11" x14ac:dyDescent="0.25">
      <c r="D1572">
        <v>2530</v>
      </c>
      <c r="E1572">
        <v>32</v>
      </c>
      <c r="F1572" s="1">
        <v>41087</v>
      </c>
      <c r="G1572" t="s">
        <v>59</v>
      </c>
      <c r="H1572" t="s">
        <v>15</v>
      </c>
      <c r="I1572" s="2">
        <v>5.94</v>
      </c>
      <c r="J1572">
        <v>1</v>
      </c>
      <c r="K1572" s="2">
        <v>0.99</v>
      </c>
    </row>
    <row r="1573" spans="4:11" x14ac:dyDescent="0.25">
      <c r="D1573">
        <v>2534</v>
      </c>
      <c r="E1573">
        <v>32</v>
      </c>
      <c r="F1573" s="1">
        <v>41087</v>
      </c>
      <c r="G1573" t="s">
        <v>59</v>
      </c>
      <c r="H1573" t="s">
        <v>15</v>
      </c>
      <c r="I1573" s="2">
        <v>5.94</v>
      </c>
      <c r="J1573">
        <v>1</v>
      </c>
      <c r="K1573" s="2">
        <v>0.99</v>
      </c>
    </row>
    <row r="1574" spans="4:11" x14ac:dyDescent="0.25">
      <c r="D1574">
        <v>2538</v>
      </c>
      <c r="E1574">
        <v>32</v>
      </c>
      <c r="F1574" s="1">
        <v>41087</v>
      </c>
      <c r="G1574" t="s">
        <v>59</v>
      </c>
      <c r="H1574" t="s">
        <v>15</v>
      </c>
      <c r="I1574" s="2">
        <v>5.94</v>
      </c>
      <c r="J1574">
        <v>1</v>
      </c>
      <c r="K1574" s="2">
        <v>0.99</v>
      </c>
    </row>
    <row r="1575" spans="4:11" x14ac:dyDescent="0.25">
      <c r="D1575">
        <v>2542</v>
      </c>
      <c r="E1575">
        <v>32</v>
      </c>
      <c r="F1575" s="1">
        <v>41087</v>
      </c>
      <c r="G1575" t="s">
        <v>59</v>
      </c>
      <c r="H1575" t="s">
        <v>15</v>
      </c>
      <c r="I1575" s="2">
        <v>5.94</v>
      </c>
      <c r="J1575">
        <v>1</v>
      </c>
      <c r="K1575" s="2">
        <v>0.99</v>
      </c>
    </row>
    <row r="1576" spans="4:11" x14ac:dyDescent="0.25">
      <c r="D1576">
        <v>2548</v>
      </c>
      <c r="E1576">
        <v>38</v>
      </c>
      <c r="F1576" s="1">
        <v>41090</v>
      </c>
      <c r="G1576" t="s">
        <v>19</v>
      </c>
      <c r="H1576" t="s">
        <v>9</v>
      </c>
      <c r="I1576" s="2">
        <v>8.91</v>
      </c>
      <c r="J1576">
        <v>1</v>
      </c>
      <c r="K1576" s="2">
        <v>0.99</v>
      </c>
    </row>
    <row r="1577" spans="4:11" x14ac:dyDescent="0.25">
      <c r="D1577">
        <v>2554</v>
      </c>
      <c r="E1577">
        <v>38</v>
      </c>
      <c r="F1577" s="1">
        <v>41090</v>
      </c>
      <c r="G1577" t="s">
        <v>19</v>
      </c>
      <c r="H1577" t="s">
        <v>9</v>
      </c>
      <c r="I1577" s="2">
        <v>8.91</v>
      </c>
      <c r="J1577">
        <v>1</v>
      </c>
      <c r="K1577" s="2">
        <v>0.99</v>
      </c>
    </row>
    <row r="1578" spans="4:11" x14ac:dyDescent="0.25">
      <c r="D1578">
        <v>2560</v>
      </c>
      <c r="E1578">
        <v>38</v>
      </c>
      <c r="F1578" s="1">
        <v>41090</v>
      </c>
      <c r="G1578" t="s">
        <v>19</v>
      </c>
      <c r="H1578" t="s">
        <v>9</v>
      </c>
      <c r="I1578" s="2">
        <v>8.91</v>
      </c>
      <c r="J1578">
        <v>1</v>
      </c>
      <c r="K1578" s="2">
        <v>0.99</v>
      </c>
    </row>
    <row r="1579" spans="4:11" x14ac:dyDescent="0.25">
      <c r="D1579">
        <v>2566</v>
      </c>
      <c r="E1579">
        <v>38</v>
      </c>
      <c r="F1579" s="1">
        <v>41090</v>
      </c>
      <c r="G1579" t="s">
        <v>19</v>
      </c>
      <c r="H1579" t="s">
        <v>9</v>
      </c>
      <c r="I1579" s="2">
        <v>8.91</v>
      </c>
      <c r="J1579">
        <v>1</v>
      </c>
      <c r="K1579" s="2">
        <v>0.99</v>
      </c>
    </row>
    <row r="1580" spans="4:11" x14ac:dyDescent="0.25">
      <c r="D1580">
        <v>2572</v>
      </c>
      <c r="E1580">
        <v>38</v>
      </c>
      <c r="F1580" s="1">
        <v>41090</v>
      </c>
      <c r="G1580" t="s">
        <v>19</v>
      </c>
      <c r="H1580" t="s">
        <v>9</v>
      </c>
      <c r="I1580" s="2">
        <v>8.91</v>
      </c>
      <c r="J1580">
        <v>1</v>
      </c>
      <c r="K1580" s="2">
        <v>0.99</v>
      </c>
    </row>
    <row r="1581" spans="4:11" x14ac:dyDescent="0.25">
      <c r="D1581">
        <v>2578</v>
      </c>
      <c r="E1581">
        <v>38</v>
      </c>
      <c r="F1581" s="1">
        <v>41090</v>
      </c>
      <c r="G1581" t="s">
        <v>19</v>
      </c>
      <c r="H1581" t="s">
        <v>9</v>
      </c>
      <c r="I1581" s="2">
        <v>8.91</v>
      </c>
      <c r="J1581">
        <v>1</v>
      </c>
      <c r="K1581" s="2">
        <v>0.99</v>
      </c>
    </row>
    <row r="1582" spans="4:11" x14ac:dyDescent="0.25">
      <c r="D1582">
        <v>2584</v>
      </c>
      <c r="E1582">
        <v>38</v>
      </c>
      <c r="F1582" s="1">
        <v>41090</v>
      </c>
      <c r="G1582" t="s">
        <v>19</v>
      </c>
      <c r="H1582" t="s">
        <v>9</v>
      </c>
      <c r="I1582" s="2">
        <v>8.91</v>
      </c>
      <c r="J1582">
        <v>1</v>
      </c>
      <c r="K1582" s="2">
        <v>0.99</v>
      </c>
    </row>
    <row r="1583" spans="4:11" x14ac:dyDescent="0.25">
      <c r="D1583">
        <v>2590</v>
      </c>
      <c r="E1583">
        <v>38</v>
      </c>
      <c r="F1583" s="1">
        <v>41090</v>
      </c>
      <c r="G1583" t="s">
        <v>19</v>
      </c>
      <c r="H1583" t="s">
        <v>9</v>
      </c>
      <c r="I1583" s="2">
        <v>8.91</v>
      </c>
      <c r="J1583">
        <v>1</v>
      </c>
      <c r="K1583" s="2">
        <v>0.99</v>
      </c>
    </row>
    <row r="1584" spans="4:11" x14ac:dyDescent="0.25">
      <c r="D1584">
        <v>2596</v>
      </c>
      <c r="E1584">
        <v>38</v>
      </c>
      <c r="F1584" s="1">
        <v>41090</v>
      </c>
      <c r="G1584" t="s">
        <v>19</v>
      </c>
      <c r="H1584" t="s">
        <v>9</v>
      </c>
      <c r="I1584" s="2">
        <v>8.91</v>
      </c>
      <c r="J1584">
        <v>1</v>
      </c>
      <c r="K1584" s="2">
        <v>0.99</v>
      </c>
    </row>
    <row r="1585" spans="4:11" x14ac:dyDescent="0.25">
      <c r="D1585">
        <v>2605</v>
      </c>
      <c r="E1585">
        <v>47</v>
      </c>
      <c r="F1585" s="1">
        <v>41095</v>
      </c>
      <c r="G1585" t="s">
        <v>64</v>
      </c>
      <c r="H1585" t="s">
        <v>65</v>
      </c>
      <c r="I1585" s="2">
        <v>13.86</v>
      </c>
      <c r="J1585">
        <v>1</v>
      </c>
      <c r="K1585" s="2">
        <v>0.99</v>
      </c>
    </row>
    <row r="1586" spans="4:11" x14ac:dyDescent="0.25">
      <c r="D1586">
        <v>2614</v>
      </c>
      <c r="E1586">
        <v>47</v>
      </c>
      <c r="F1586" s="1">
        <v>41095</v>
      </c>
      <c r="G1586" t="s">
        <v>64</v>
      </c>
      <c r="H1586" t="s">
        <v>65</v>
      </c>
      <c r="I1586" s="2">
        <v>13.86</v>
      </c>
      <c r="J1586">
        <v>1</v>
      </c>
      <c r="K1586" s="2">
        <v>0.99</v>
      </c>
    </row>
    <row r="1587" spans="4:11" x14ac:dyDescent="0.25">
      <c r="D1587">
        <v>2623</v>
      </c>
      <c r="E1587">
        <v>47</v>
      </c>
      <c r="F1587" s="1">
        <v>41095</v>
      </c>
      <c r="G1587" t="s">
        <v>64</v>
      </c>
      <c r="H1587" t="s">
        <v>65</v>
      </c>
      <c r="I1587" s="2">
        <v>13.86</v>
      </c>
      <c r="J1587">
        <v>1</v>
      </c>
      <c r="K1587" s="2">
        <v>0.99</v>
      </c>
    </row>
    <row r="1588" spans="4:11" x14ac:dyDescent="0.25">
      <c r="D1588">
        <v>2632</v>
      </c>
      <c r="E1588">
        <v>47</v>
      </c>
      <c r="F1588" s="1">
        <v>41095</v>
      </c>
      <c r="G1588" t="s">
        <v>64</v>
      </c>
      <c r="H1588" t="s">
        <v>65</v>
      </c>
      <c r="I1588" s="2">
        <v>13.86</v>
      </c>
      <c r="J1588">
        <v>1</v>
      </c>
      <c r="K1588" s="2">
        <v>0.99</v>
      </c>
    </row>
    <row r="1589" spans="4:11" x14ac:dyDescent="0.25">
      <c r="D1589">
        <v>2641</v>
      </c>
      <c r="E1589">
        <v>47</v>
      </c>
      <c r="F1589" s="1">
        <v>41095</v>
      </c>
      <c r="G1589" t="s">
        <v>64</v>
      </c>
      <c r="H1589" t="s">
        <v>65</v>
      </c>
      <c r="I1589" s="2">
        <v>13.86</v>
      </c>
      <c r="J1589">
        <v>1</v>
      </c>
      <c r="K1589" s="2">
        <v>0.99</v>
      </c>
    </row>
    <row r="1590" spans="4:11" x14ac:dyDescent="0.25">
      <c r="D1590">
        <v>2650</v>
      </c>
      <c r="E1590">
        <v>47</v>
      </c>
      <c r="F1590" s="1">
        <v>41095</v>
      </c>
      <c r="G1590" t="s">
        <v>64</v>
      </c>
      <c r="H1590" t="s">
        <v>65</v>
      </c>
      <c r="I1590" s="2">
        <v>13.86</v>
      </c>
      <c r="J1590">
        <v>1</v>
      </c>
      <c r="K1590" s="2">
        <v>0.99</v>
      </c>
    </row>
    <row r="1591" spans="4:11" x14ac:dyDescent="0.25">
      <c r="D1591">
        <v>2659</v>
      </c>
      <c r="E1591">
        <v>47</v>
      </c>
      <c r="F1591" s="1">
        <v>41095</v>
      </c>
      <c r="G1591" t="s">
        <v>64</v>
      </c>
      <c r="H1591" t="s">
        <v>65</v>
      </c>
      <c r="I1591" s="2">
        <v>13.86</v>
      </c>
      <c r="J1591">
        <v>1</v>
      </c>
      <c r="K1591" s="2">
        <v>0.99</v>
      </c>
    </row>
    <row r="1592" spans="4:11" x14ac:dyDescent="0.25">
      <c r="D1592">
        <v>2668</v>
      </c>
      <c r="E1592">
        <v>47</v>
      </c>
      <c r="F1592" s="1">
        <v>41095</v>
      </c>
      <c r="G1592" t="s">
        <v>64</v>
      </c>
      <c r="H1592" t="s">
        <v>65</v>
      </c>
      <c r="I1592" s="2">
        <v>13.86</v>
      </c>
      <c r="J1592">
        <v>1</v>
      </c>
      <c r="K1592" s="2">
        <v>0.99</v>
      </c>
    </row>
    <row r="1593" spans="4:11" x14ac:dyDescent="0.25">
      <c r="D1593">
        <v>2677</v>
      </c>
      <c r="E1593">
        <v>47</v>
      </c>
      <c r="F1593" s="1">
        <v>41095</v>
      </c>
      <c r="G1593" t="s">
        <v>64</v>
      </c>
      <c r="H1593" t="s">
        <v>65</v>
      </c>
      <c r="I1593" s="2">
        <v>13.86</v>
      </c>
      <c r="J1593">
        <v>1</v>
      </c>
      <c r="K1593" s="2">
        <v>0.99</v>
      </c>
    </row>
    <row r="1594" spans="4:11" x14ac:dyDescent="0.25">
      <c r="D1594">
        <v>2686</v>
      </c>
      <c r="E1594">
        <v>47</v>
      </c>
      <c r="F1594" s="1">
        <v>41095</v>
      </c>
      <c r="G1594" t="s">
        <v>64</v>
      </c>
      <c r="H1594" t="s">
        <v>65</v>
      </c>
      <c r="I1594" s="2">
        <v>13.86</v>
      </c>
      <c r="J1594">
        <v>1</v>
      </c>
      <c r="K1594" s="2">
        <v>0.99</v>
      </c>
    </row>
    <row r="1595" spans="4:11" x14ac:dyDescent="0.25">
      <c r="D1595">
        <v>2695</v>
      </c>
      <c r="E1595">
        <v>47</v>
      </c>
      <c r="F1595" s="1">
        <v>41095</v>
      </c>
      <c r="G1595" t="s">
        <v>64</v>
      </c>
      <c r="H1595" t="s">
        <v>65</v>
      </c>
      <c r="I1595" s="2">
        <v>13.86</v>
      </c>
      <c r="J1595">
        <v>1</v>
      </c>
      <c r="K1595" s="2">
        <v>0.99</v>
      </c>
    </row>
    <row r="1596" spans="4:11" x14ac:dyDescent="0.25">
      <c r="D1596">
        <v>2704</v>
      </c>
      <c r="E1596">
        <v>47</v>
      </c>
      <c r="F1596" s="1">
        <v>41095</v>
      </c>
      <c r="G1596" t="s">
        <v>64</v>
      </c>
      <c r="H1596" t="s">
        <v>65</v>
      </c>
      <c r="I1596" s="2">
        <v>13.86</v>
      </c>
      <c r="J1596">
        <v>1</v>
      </c>
      <c r="K1596" s="2">
        <v>0.99</v>
      </c>
    </row>
    <row r="1597" spans="4:11" x14ac:dyDescent="0.25">
      <c r="D1597">
        <v>2713</v>
      </c>
      <c r="E1597">
        <v>47</v>
      </c>
      <c r="F1597" s="1">
        <v>41095</v>
      </c>
      <c r="G1597" t="s">
        <v>64</v>
      </c>
      <c r="H1597" t="s">
        <v>65</v>
      </c>
      <c r="I1597" s="2">
        <v>13.86</v>
      </c>
      <c r="J1597">
        <v>1</v>
      </c>
      <c r="K1597" s="2">
        <v>0.99</v>
      </c>
    </row>
    <row r="1598" spans="4:11" x14ac:dyDescent="0.25">
      <c r="D1598">
        <v>2722</v>
      </c>
      <c r="E1598">
        <v>47</v>
      </c>
      <c r="F1598" s="1">
        <v>41095</v>
      </c>
      <c r="G1598" t="s">
        <v>64</v>
      </c>
      <c r="H1598" t="s">
        <v>65</v>
      </c>
      <c r="I1598" s="2">
        <v>13.86</v>
      </c>
      <c r="J1598">
        <v>1</v>
      </c>
      <c r="K1598" s="2">
        <v>0.99</v>
      </c>
    </row>
    <row r="1599" spans="4:11" x14ac:dyDescent="0.25">
      <c r="D1599">
        <v>2736</v>
      </c>
      <c r="E1599">
        <v>2</v>
      </c>
      <c r="F1599" s="1">
        <v>41103</v>
      </c>
      <c r="G1599" t="s">
        <v>8</v>
      </c>
      <c r="H1599" t="s">
        <v>9</v>
      </c>
      <c r="I1599" s="2">
        <v>0.99</v>
      </c>
      <c r="J1599">
        <v>1</v>
      </c>
      <c r="K1599" s="2">
        <v>0.99</v>
      </c>
    </row>
    <row r="1600" spans="4:11" x14ac:dyDescent="0.25">
      <c r="D1600">
        <v>2737</v>
      </c>
      <c r="E1600">
        <v>3</v>
      </c>
      <c r="F1600" s="1">
        <v>41116</v>
      </c>
      <c r="G1600" t="s">
        <v>78</v>
      </c>
      <c r="H1600" t="s">
        <v>15</v>
      </c>
      <c r="I1600" s="2">
        <v>1.98</v>
      </c>
      <c r="J1600">
        <v>1</v>
      </c>
      <c r="K1600" s="2">
        <v>0.99</v>
      </c>
    </row>
    <row r="1601" spans="4:11" x14ac:dyDescent="0.25">
      <c r="D1601">
        <v>2738</v>
      </c>
      <c r="E1601">
        <v>3</v>
      </c>
      <c r="F1601" s="1">
        <v>41116</v>
      </c>
      <c r="G1601" t="s">
        <v>78</v>
      </c>
      <c r="H1601" t="s">
        <v>15</v>
      </c>
      <c r="I1601" s="2">
        <v>1.98</v>
      </c>
      <c r="J1601">
        <v>1</v>
      </c>
      <c r="K1601" s="2">
        <v>0.99</v>
      </c>
    </row>
    <row r="1602" spans="4:11" x14ac:dyDescent="0.25">
      <c r="D1602">
        <v>2740</v>
      </c>
      <c r="E1602">
        <v>5</v>
      </c>
      <c r="F1602" s="1">
        <v>41116</v>
      </c>
      <c r="G1602" t="s">
        <v>55</v>
      </c>
      <c r="H1602" t="s">
        <v>56</v>
      </c>
      <c r="I1602" s="2">
        <v>1.98</v>
      </c>
      <c r="J1602">
        <v>1</v>
      </c>
      <c r="K1602" s="2">
        <v>0.99</v>
      </c>
    </row>
    <row r="1603" spans="4:11" x14ac:dyDescent="0.25">
      <c r="D1603">
        <v>2742</v>
      </c>
      <c r="E1603">
        <v>5</v>
      </c>
      <c r="F1603" s="1">
        <v>41116</v>
      </c>
      <c r="G1603" t="s">
        <v>55</v>
      </c>
      <c r="H1603" t="s">
        <v>56</v>
      </c>
      <c r="I1603" s="2">
        <v>1.98</v>
      </c>
      <c r="J1603">
        <v>1</v>
      </c>
      <c r="K1603" s="2">
        <v>0.99</v>
      </c>
    </row>
    <row r="1604" spans="4:11" x14ac:dyDescent="0.25">
      <c r="D1604">
        <v>2744</v>
      </c>
      <c r="E1604">
        <v>7</v>
      </c>
      <c r="F1604" s="1">
        <v>41117</v>
      </c>
      <c r="G1604" t="s">
        <v>70</v>
      </c>
      <c r="H1604" t="s">
        <v>71</v>
      </c>
      <c r="I1604" s="2">
        <v>3.96</v>
      </c>
      <c r="J1604">
        <v>1</v>
      </c>
      <c r="K1604" s="2">
        <v>0.99</v>
      </c>
    </row>
    <row r="1605" spans="4:11" x14ac:dyDescent="0.25">
      <c r="D1605">
        <v>2746</v>
      </c>
      <c r="E1605">
        <v>7</v>
      </c>
      <c r="F1605" s="1">
        <v>41117</v>
      </c>
      <c r="G1605" t="s">
        <v>70</v>
      </c>
      <c r="H1605" t="s">
        <v>71</v>
      </c>
      <c r="I1605" s="2">
        <v>3.96</v>
      </c>
      <c r="J1605">
        <v>1</v>
      </c>
      <c r="K1605" s="2">
        <v>0.99</v>
      </c>
    </row>
    <row r="1606" spans="4:11" x14ac:dyDescent="0.25">
      <c r="D1606">
        <v>2748</v>
      </c>
      <c r="E1606">
        <v>7</v>
      </c>
      <c r="F1606" s="1">
        <v>41117</v>
      </c>
      <c r="G1606" t="s">
        <v>70</v>
      </c>
      <c r="H1606" t="s">
        <v>71</v>
      </c>
      <c r="I1606" s="2">
        <v>3.96</v>
      </c>
      <c r="J1606">
        <v>1</v>
      </c>
      <c r="K1606" s="2">
        <v>0.99</v>
      </c>
    </row>
    <row r="1607" spans="4:11" x14ac:dyDescent="0.25">
      <c r="D1607">
        <v>2750</v>
      </c>
      <c r="E1607">
        <v>7</v>
      </c>
      <c r="F1607" s="1">
        <v>41117</v>
      </c>
      <c r="G1607" t="s">
        <v>70</v>
      </c>
      <c r="H1607" t="s">
        <v>71</v>
      </c>
      <c r="I1607" s="2">
        <v>3.96</v>
      </c>
      <c r="J1607">
        <v>1</v>
      </c>
      <c r="K1607" s="2">
        <v>0.99</v>
      </c>
    </row>
    <row r="1608" spans="4:11" x14ac:dyDescent="0.25">
      <c r="D1608">
        <v>2754</v>
      </c>
      <c r="E1608">
        <v>11</v>
      </c>
      <c r="F1608" s="1">
        <v>41118</v>
      </c>
      <c r="G1608" t="s">
        <v>40</v>
      </c>
      <c r="H1608" t="s">
        <v>41</v>
      </c>
      <c r="I1608" s="2">
        <v>5.94</v>
      </c>
      <c r="J1608">
        <v>1</v>
      </c>
      <c r="K1608" s="2">
        <v>0.99</v>
      </c>
    </row>
    <row r="1609" spans="4:11" x14ac:dyDescent="0.25">
      <c r="D1609">
        <v>2758</v>
      </c>
      <c r="E1609">
        <v>11</v>
      </c>
      <c r="F1609" s="1">
        <v>41118</v>
      </c>
      <c r="G1609" t="s">
        <v>40</v>
      </c>
      <c r="H1609" t="s">
        <v>41</v>
      </c>
      <c r="I1609" s="2">
        <v>5.94</v>
      </c>
      <c r="J1609">
        <v>1</v>
      </c>
      <c r="K1609" s="2">
        <v>0.99</v>
      </c>
    </row>
    <row r="1610" spans="4:11" x14ac:dyDescent="0.25">
      <c r="D1610">
        <v>2762</v>
      </c>
      <c r="E1610">
        <v>11</v>
      </c>
      <c r="F1610" s="1">
        <v>41118</v>
      </c>
      <c r="G1610" t="s">
        <v>40</v>
      </c>
      <c r="H1610" t="s">
        <v>41</v>
      </c>
      <c r="I1610" s="2">
        <v>5.94</v>
      </c>
      <c r="J1610">
        <v>1</v>
      </c>
      <c r="K1610" s="2">
        <v>0.99</v>
      </c>
    </row>
    <row r="1611" spans="4:11" x14ac:dyDescent="0.25">
      <c r="D1611">
        <v>2766</v>
      </c>
      <c r="E1611">
        <v>11</v>
      </c>
      <c r="F1611" s="1">
        <v>41118</v>
      </c>
      <c r="G1611" t="s">
        <v>40</v>
      </c>
      <c r="H1611" t="s">
        <v>41</v>
      </c>
      <c r="I1611" s="2">
        <v>5.94</v>
      </c>
      <c r="J1611">
        <v>1</v>
      </c>
      <c r="K1611" s="2">
        <v>0.99</v>
      </c>
    </row>
    <row r="1612" spans="4:11" x14ac:dyDescent="0.25">
      <c r="D1612">
        <v>2770</v>
      </c>
      <c r="E1612">
        <v>11</v>
      </c>
      <c r="F1612" s="1">
        <v>41118</v>
      </c>
      <c r="G1612" t="s">
        <v>40</v>
      </c>
      <c r="H1612" t="s">
        <v>41</v>
      </c>
      <c r="I1612" s="2">
        <v>5.94</v>
      </c>
      <c r="J1612">
        <v>1</v>
      </c>
      <c r="K1612" s="2">
        <v>0.99</v>
      </c>
    </row>
    <row r="1613" spans="4:11" x14ac:dyDescent="0.25">
      <c r="D1613">
        <v>2774</v>
      </c>
      <c r="E1613">
        <v>11</v>
      </c>
      <c r="F1613" s="1">
        <v>41118</v>
      </c>
      <c r="G1613" t="s">
        <v>40</v>
      </c>
      <c r="H1613" t="s">
        <v>41</v>
      </c>
      <c r="I1613" s="2">
        <v>5.94</v>
      </c>
      <c r="J1613">
        <v>1</v>
      </c>
      <c r="K1613" s="2">
        <v>0.99</v>
      </c>
    </row>
    <row r="1614" spans="4:11" x14ac:dyDescent="0.25">
      <c r="D1614">
        <v>2780</v>
      </c>
      <c r="E1614">
        <v>17</v>
      </c>
      <c r="F1614" s="1">
        <v>41121</v>
      </c>
      <c r="G1614" t="s">
        <v>28</v>
      </c>
      <c r="H1614" t="s">
        <v>17</v>
      </c>
      <c r="I1614" s="2">
        <v>10.91</v>
      </c>
      <c r="J1614">
        <v>1</v>
      </c>
      <c r="K1614" s="2">
        <v>0.99</v>
      </c>
    </row>
    <row r="1615" spans="4:11" x14ac:dyDescent="0.25">
      <c r="D1615">
        <v>2786</v>
      </c>
      <c r="E1615">
        <v>17</v>
      </c>
      <c r="F1615" s="1">
        <v>41121</v>
      </c>
      <c r="G1615" t="s">
        <v>28</v>
      </c>
      <c r="H1615" t="s">
        <v>17</v>
      </c>
      <c r="I1615" s="2">
        <v>10.91</v>
      </c>
      <c r="J1615">
        <v>1</v>
      </c>
      <c r="K1615" s="2">
        <v>0.99</v>
      </c>
    </row>
    <row r="1616" spans="4:11" x14ac:dyDescent="0.25">
      <c r="D1616">
        <v>2792</v>
      </c>
      <c r="E1616">
        <v>17</v>
      </c>
      <c r="F1616" s="1">
        <v>41121</v>
      </c>
      <c r="G1616" t="s">
        <v>28</v>
      </c>
      <c r="H1616" t="s">
        <v>17</v>
      </c>
      <c r="I1616" s="2">
        <v>10.91</v>
      </c>
      <c r="J1616">
        <v>1</v>
      </c>
      <c r="K1616" s="2">
        <v>0.99</v>
      </c>
    </row>
    <row r="1617" spans="4:11" x14ac:dyDescent="0.25">
      <c r="D1617">
        <v>2798</v>
      </c>
      <c r="E1617">
        <v>17</v>
      </c>
      <c r="F1617" s="1">
        <v>41121</v>
      </c>
      <c r="G1617" t="s">
        <v>28</v>
      </c>
      <c r="H1617" t="s">
        <v>17</v>
      </c>
      <c r="I1617" s="2">
        <v>10.91</v>
      </c>
      <c r="J1617">
        <v>1</v>
      </c>
      <c r="K1617" s="2">
        <v>0.99</v>
      </c>
    </row>
    <row r="1618" spans="4:11" x14ac:dyDescent="0.25">
      <c r="D1618">
        <v>2804</v>
      </c>
      <c r="E1618">
        <v>17</v>
      </c>
      <c r="F1618" s="1">
        <v>41121</v>
      </c>
      <c r="G1618" t="s">
        <v>28</v>
      </c>
      <c r="H1618" t="s">
        <v>17</v>
      </c>
      <c r="I1618" s="2">
        <v>10.91</v>
      </c>
      <c r="J1618">
        <v>1</v>
      </c>
      <c r="K1618" s="2">
        <v>0.99</v>
      </c>
    </row>
    <row r="1619" spans="4:11" x14ac:dyDescent="0.25">
      <c r="D1619">
        <v>2810</v>
      </c>
      <c r="E1619">
        <v>17</v>
      </c>
      <c r="F1619" s="1">
        <v>41121</v>
      </c>
      <c r="G1619" t="s">
        <v>28</v>
      </c>
      <c r="H1619" t="s">
        <v>17</v>
      </c>
      <c r="I1619" s="2">
        <v>10.91</v>
      </c>
      <c r="J1619">
        <v>1</v>
      </c>
      <c r="K1619" s="2">
        <v>0.99</v>
      </c>
    </row>
    <row r="1620" spans="4:11" x14ac:dyDescent="0.25">
      <c r="D1620">
        <v>2816</v>
      </c>
      <c r="E1620">
        <v>17</v>
      </c>
      <c r="F1620" s="1">
        <v>41121</v>
      </c>
      <c r="G1620" t="s">
        <v>28</v>
      </c>
      <c r="H1620" t="s">
        <v>17</v>
      </c>
      <c r="I1620" s="2">
        <v>10.91</v>
      </c>
      <c r="J1620">
        <v>1</v>
      </c>
      <c r="K1620" s="2">
        <v>0.99</v>
      </c>
    </row>
    <row r="1621" spans="4:11" x14ac:dyDescent="0.25">
      <c r="D1621">
        <v>2822</v>
      </c>
      <c r="E1621">
        <v>17</v>
      </c>
      <c r="F1621" s="1">
        <v>41121</v>
      </c>
      <c r="G1621" t="s">
        <v>28</v>
      </c>
      <c r="H1621" t="s">
        <v>17</v>
      </c>
      <c r="I1621" s="2">
        <v>10.91</v>
      </c>
      <c r="J1621">
        <v>1</v>
      </c>
      <c r="K1621" s="2">
        <v>1.99</v>
      </c>
    </row>
    <row r="1622" spans="4:11" x14ac:dyDescent="0.25">
      <c r="D1622">
        <v>2828</v>
      </c>
      <c r="E1622">
        <v>17</v>
      </c>
      <c r="F1622" s="1">
        <v>41121</v>
      </c>
      <c r="G1622" t="s">
        <v>28</v>
      </c>
      <c r="H1622" t="s">
        <v>17</v>
      </c>
      <c r="I1622" s="2">
        <v>10.91</v>
      </c>
      <c r="J1622">
        <v>1</v>
      </c>
      <c r="K1622" s="2">
        <v>1.99</v>
      </c>
    </row>
    <row r="1623" spans="4:11" x14ac:dyDescent="0.25">
      <c r="D1623">
        <v>2837</v>
      </c>
      <c r="E1623">
        <v>26</v>
      </c>
      <c r="F1623" s="1">
        <v>41126</v>
      </c>
      <c r="G1623" t="s">
        <v>68</v>
      </c>
      <c r="H1623" t="s">
        <v>17</v>
      </c>
      <c r="I1623" s="2">
        <v>23.86</v>
      </c>
      <c r="J1623">
        <v>1</v>
      </c>
      <c r="K1623" s="2">
        <v>1.99</v>
      </c>
    </row>
    <row r="1624" spans="4:11" x14ac:dyDescent="0.25">
      <c r="D1624">
        <v>2846</v>
      </c>
      <c r="E1624">
        <v>26</v>
      </c>
      <c r="F1624" s="1">
        <v>41126</v>
      </c>
      <c r="G1624" t="s">
        <v>68</v>
      </c>
      <c r="H1624" t="s">
        <v>17</v>
      </c>
      <c r="I1624" s="2">
        <v>23.86</v>
      </c>
      <c r="J1624">
        <v>1</v>
      </c>
      <c r="K1624" s="2">
        <v>1.99</v>
      </c>
    </row>
    <row r="1625" spans="4:11" x14ac:dyDescent="0.25">
      <c r="D1625">
        <v>2855</v>
      </c>
      <c r="E1625">
        <v>26</v>
      </c>
      <c r="F1625" s="1">
        <v>41126</v>
      </c>
      <c r="G1625" t="s">
        <v>68</v>
      </c>
      <c r="H1625" t="s">
        <v>17</v>
      </c>
      <c r="I1625" s="2">
        <v>23.86</v>
      </c>
      <c r="J1625">
        <v>1</v>
      </c>
      <c r="K1625" s="2">
        <v>1.99</v>
      </c>
    </row>
    <row r="1626" spans="4:11" x14ac:dyDescent="0.25">
      <c r="D1626">
        <v>2864</v>
      </c>
      <c r="E1626">
        <v>26</v>
      </c>
      <c r="F1626" s="1">
        <v>41126</v>
      </c>
      <c r="G1626" t="s">
        <v>68</v>
      </c>
      <c r="H1626" t="s">
        <v>17</v>
      </c>
      <c r="I1626" s="2">
        <v>23.86</v>
      </c>
      <c r="J1626">
        <v>1</v>
      </c>
      <c r="K1626" s="2">
        <v>1.99</v>
      </c>
    </row>
    <row r="1627" spans="4:11" x14ac:dyDescent="0.25">
      <c r="D1627">
        <v>2873</v>
      </c>
      <c r="E1627">
        <v>26</v>
      </c>
      <c r="F1627" s="1">
        <v>41126</v>
      </c>
      <c r="G1627" t="s">
        <v>68</v>
      </c>
      <c r="H1627" t="s">
        <v>17</v>
      </c>
      <c r="I1627" s="2">
        <v>23.86</v>
      </c>
      <c r="J1627">
        <v>1</v>
      </c>
      <c r="K1627" s="2">
        <v>1.99</v>
      </c>
    </row>
    <row r="1628" spans="4:11" x14ac:dyDescent="0.25">
      <c r="D1628">
        <v>2882</v>
      </c>
      <c r="E1628">
        <v>26</v>
      </c>
      <c r="F1628" s="1">
        <v>41126</v>
      </c>
      <c r="G1628" t="s">
        <v>68</v>
      </c>
      <c r="H1628" t="s">
        <v>17</v>
      </c>
      <c r="I1628" s="2">
        <v>23.86</v>
      </c>
      <c r="J1628">
        <v>1</v>
      </c>
      <c r="K1628" s="2">
        <v>1.99</v>
      </c>
    </row>
    <row r="1629" spans="4:11" x14ac:dyDescent="0.25">
      <c r="D1629">
        <v>2891</v>
      </c>
      <c r="E1629">
        <v>26</v>
      </c>
      <c r="F1629" s="1">
        <v>41126</v>
      </c>
      <c r="G1629" t="s">
        <v>68</v>
      </c>
      <c r="H1629" t="s">
        <v>17</v>
      </c>
      <c r="I1629" s="2">
        <v>23.86</v>
      </c>
      <c r="J1629">
        <v>1</v>
      </c>
      <c r="K1629" s="2">
        <v>1.99</v>
      </c>
    </row>
    <row r="1630" spans="4:11" x14ac:dyDescent="0.25">
      <c r="D1630">
        <v>2900</v>
      </c>
      <c r="E1630">
        <v>26</v>
      </c>
      <c r="F1630" s="1">
        <v>41126</v>
      </c>
      <c r="G1630" t="s">
        <v>68</v>
      </c>
      <c r="H1630" t="s">
        <v>17</v>
      </c>
      <c r="I1630" s="2">
        <v>23.86</v>
      </c>
      <c r="J1630">
        <v>1</v>
      </c>
      <c r="K1630" s="2">
        <v>1.99</v>
      </c>
    </row>
    <row r="1631" spans="4:11" x14ac:dyDescent="0.25">
      <c r="D1631">
        <v>2909</v>
      </c>
      <c r="E1631">
        <v>26</v>
      </c>
      <c r="F1631" s="1">
        <v>41126</v>
      </c>
      <c r="G1631" t="s">
        <v>68</v>
      </c>
      <c r="H1631" t="s">
        <v>17</v>
      </c>
      <c r="I1631" s="2">
        <v>23.86</v>
      </c>
      <c r="J1631">
        <v>1</v>
      </c>
      <c r="K1631" s="2">
        <v>1.99</v>
      </c>
    </row>
    <row r="1632" spans="4:11" x14ac:dyDescent="0.25">
      <c r="D1632">
        <v>2918</v>
      </c>
      <c r="E1632">
        <v>26</v>
      </c>
      <c r="F1632" s="1">
        <v>41126</v>
      </c>
      <c r="G1632" t="s">
        <v>68</v>
      </c>
      <c r="H1632" t="s">
        <v>17</v>
      </c>
      <c r="I1632" s="2">
        <v>23.86</v>
      </c>
      <c r="J1632">
        <v>1</v>
      </c>
      <c r="K1632" s="2">
        <v>1.99</v>
      </c>
    </row>
    <row r="1633" spans="4:11" x14ac:dyDescent="0.25">
      <c r="D1633">
        <v>2927</v>
      </c>
      <c r="E1633">
        <v>26</v>
      </c>
      <c r="F1633" s="1">
        <v>41126</v>
      </c>
      <c r="G1633" t="s">
        <v>68</v>
      </c>
      <c r="H1633" t="s">
        <v>17</v>
      </c>
      <c r="I1633" s="2">
        <v>23.86</v>
      </c>
      <c r="J1633">
        <v>1</v>
      </c>
      <c r="K1633" s="2">
        <v>0.99</v>
      </c>
    </row>
    <row r="1634" spans="4:11" x14ac:dyDescent="0.25">
      <c r="D1634">
        <v>2936</v>
      </c>
      <c r="E1634">
        <v>26</v>
      </c>
      <c r="F1634" s="1">
        <v>41126</v>
      </c>
      <c r="G1634" t="s">
        <v>68</v>
      </c>
      <c r="H1634" t="s">
        <v>17</v>
      </c>
      <c r="I1634" s="2">
        <v>23.86</v>
      </c>
      <c r="J1634">
        <v>1</v>
      </c>
      <c r="K1634" s="2">
        <v>0.99</v>
      </c>
    </row>
    <row r="1635" spans="4:11" x14ac:dyDescent="0.25">
      <c r="D1635">
        <v>2945</v>
      </c>
      <c r="E1635">
        <v>26</v>
      </c>
      <c r="F1635" s="1">
        <v>41126</v>
      </c>
      <c r="G1635" t="s">
        <v>68</v>
      </c>
      <c r="H1635" t="s">
        <v>17</v>
      </c>
      <c r="I1635" s="2">
        <v>23.86</v>
      </c>
      <c r="J1635">
        <v>1</v>
      </c>
      <c r="K1635" s="2">
        <v>0.99</v>
      </c>
    </row>
    <row r="1636" spans="4:11" x14ac:dyDescent="0.25">
      <c r="D1636">
        <v>2954</v>
      </c>
      <c r="E1636">
        <v>26</v>
      </c>
      <c r="F1636" s="1">
        <v>41126</v>
      </c>
      <c r="G1636" t="s">
        <v>68</v>
      </c>
      <c r="H1636" t="s">
        <v>17</v>
      </c>
      <c r="I1636" s="2">
        <v>23.86</v>
      </c>
      <c r="J1636">
        <v>1</v>
      </c>
      <c r="K1636" s="2">
        <v>0.99</v>
      </c>
    </row>
    <row r="1637" spans="4:11" x14ac:dyDescent="0.25">
      <c r="D1637">
        <v>2968</v>
      </c>
      <c r="E1637">
        <v>40</v>
      </c>
      <c r="F1637" s="1">
        <v>41134</v>
      </c>
      <c r="G1637" t="s">
        <v>20</v>
      </c>
      <c r="H1637" t="s">
        <v>21</v>
      </c>
      <c r="I1637" s="2">
        <v>0.99</v>
      </c>
      <c r="J1637">
        <v>1</v>
      </c>
      <c r="K1637" s="2">
        <v>0.99</v>
      </c>
    </row>
    <row r="1638" spans="4:11" x14ac:dyDescent="0.25">
      <c r="D1638">
        <v>2969</v>
      </c>
      <c r="E1638">
        <v>41</v>
      </c>
      <c r="F1638" s="1">
        <v>41147</v>
      </c>
      <c r="G1638" t="s">
        <v>79</v>
      </c>
      <c r="H1638" t="s">
        <v>21</v>
      </c>
      <c r="I1638" s="2">
        <v>1.98</v>
      </c>
      <c r="J1638">
        <v>1</v>
      </c>
      <c r="K1638" s="2">
        <v>0.99</v>
      </c>
    </row>
    <row r="1639" spans="4:11" x14ac:dyDescent="0.25">
      <c r="D1639">
        <v>2970</v>
      </c>
      <c r="E1639">
        <v>41</v>
      </c>
      <c r="F1639" s="1">
        <v>41147</v>
      </c>
      <c r="G1639" t="s">
        <v>79</v>
      </c>
      <c r="H1639" t="s">
        <v>21</v>
      </c>
      <c r="I1639" s="2">
        <v>1.98</v>
      </c>
      <c r="J1639">
        <v>1</v>
      </c>
      <c r="K1639" s="2">
        <v>0.99</v>
      </c>
    </row>
    <row r="1640" spans="4:11" x14ac:dyDescent="0.25">
      <c r="D1640">
        <v>2972</v>
      </c>
      <c r="E1640">
        <v>43</v>
      </c>
      <c r="F1640" s="1">
        <v>41147</v>
      </c>
      <c r="G1640" t="s">
        <v>72</v>
      </c>
      <c r="H1640" t="s">
        <v>21</v>
      </c>
      <c r="I1640" s="2">
        <v>1.98</v>
      </c>
      <c r="J1640">
        <v>1</v>
      </c>
      <c r="K1640" s="2">
        <v>0.99</v>
      </c>
    </row>
    <row r="1641" spans="4:11" x14ac:dyDescent="0.25">
      <c r="D1641">
        <v>2974</v>
      </c>
      <c r="E1641">
        <v>43</v>
      </c>
      <c r="F1641" s="1">
        <v>41147</v>
      </c>
      <c r="G1641" t="s">
        <v>72</v>
      </c>
      <c r="H1641" t="s">
        <v>21</v>
      </c>
      <c r="I1641" s="2">
        <v>1.98</v>
      </c>
      <c r="J1641">
        <v>1</v>
      </c>
      <c r="K1641" s="2">
        <v>0.99</v>
      </c>
    </row>
    <row r="1642" spans="4:11" x14ac:dyDescent="0.25">
      <c r="D1642">
        <v>2976</v>
      </c>
      <c r="E1642">
        <v>45</v>
      </c>
      <c r="F1642" s="1">
        <v>41148</v>
      </c>
      <c r="G1642" t="s">
        <v>73</v>
      </c>
      <c r="H1642" t="s">
        <v>74</v>
      </c>
      <c r="I1642" s="2">
        <v>3.96</v>
      </c>
      <c r="J1642">
        <v>1</v>
      </c>
      <c r="K1642" s="2">
        <v>0.99</v>
      </c>
    </row>
    <row r="1643" spans="4:11" x14ac:dyDescent="0.25">
      <c r="D1643">
        <v>2978</v>
      </c>
      <c r="E1643">
        <v>45</v>
      </c>
      <c r="F1643" s="1">
        <v>41148</v>
      </c>
      <c r="G1643" t="s">
        <v>73</v>
      </c>
      <c r="H1643" t="s">
        <v>74</v>
      </c>
      <c r="I1643" s="2">
        <v>3.96</v>
      </c>
      <c r="J1643">
        <v>1</v>
      </c>
      <c r="K1643" s="2">
        <v>0.99</v>
      </c>
    </row>
    <row r="1644" spans="4:11" x14ac:dyDescent="0.25">
      <c r="D1644">
        <v>2980</v>
      </c>
      <c r="E1644">
        <v>45</v>
      </c>
      <c r="F1644" s="1">
        <v>41148</v>
      </c>
      <c r="G1644" t="s">
        <v>73</v>
      </c>
      <c r="H1644" t="s">
        <v>74</v>
      </c>
      <c r="I1644" s="2">
        <v>3.96</v>
      </c>
      <c r="J1644">
        <v>1</v>
      </c>
      <c r="K1644" s="2">
        <v>0.99</v>
      </c>
    </row>
    <row r="1645" spans="4:11" x14ac:dyDescent="0.25">
      <c r="D1645">
        <v>2982</v>
      </c>
      <c r="E1645">
        <v>45</v>
      </c>
      <c r="F1645" s="1">
        <v>41148</v>
      </c>
      <c r="G1645" t="s">
        <v>73</v>
      </c>
      <c r="H1645" t="s">
        <v>74</v>
      </c>
      <c r="I1645" s="2">
        <v>3.96</v>
      </c>
      <c r="J1645">
        <v>1</v>
      </c>
      <c r="K1645" s="2">
        <v>0.99</v>
      </c>
    </row>
    <row r="1646" spans="4:11" x14ac:dyDescent="0.25">
      <c r="D1646">
        <v>2986</v>
      </c>
      <c r="E1646">
        <v>49</v>
      </c>
      <c r="F1646" s="1">
        <v>41149</v>
      </c>
      <c r="G1646" t="s">
        <v>66</v>
      </c>
      <c r="H1646" t="s">
        <v>67</v>
      </c>
      <c r="I1646" s="2">
        <v>5.94</v>
      </c>
      <c r="J1646">
        <v>1</v>
      </c>
      <c r="K1646" s="2">
        <v>0.99</v>
      </c>
    </row>
    <row r="1647" spans="4:11" x14ac:dyDescent="0.25">
      <c r="D1647">
        <v>2990</v>
      </c>
      <c r="E1647">
        <v>49</v>
      </c>
      <c r="F1647" s="1">
        <v>41149</v>
      </c>
      <c r="G1647" t="s">
        <v>66</v>
      </c>
      <c r="H1647" t="s">
        <v>67</v>
      </c>
      <c r="I1647" s="2">
        <v>5.94</v>
      </c>
      <c r="J1647">
        <v>1</v>
      </c>
      <c r="K1647" s="2">
        <v>0.99</v>
      </c>
    </row>
    <row r="1648" spans="4:11" x14ac:dyDescent="0.25">
      <c r="D1648">
        <v>2994</v>
      </c>
      <c r="E1648">
        <v>49</v>
      </c>
      <c r="F1648" s="1">
        <v>41149</v>
      </c>
      <c r="G1648" t="s">
        <v>66</v>
      </c>
      <c r="H1648" t="s">
        <v>67</v>
      </c>
      <c r="I1648" s="2">
        <v>5.94</v>
      </c>
      <c r="J1648">
        <v>1</v>
      </c>
      <c r="K1648" s="2">
        <v>0.99</v>
      </c>
    </row>
    <row r="1649" spans="4:11" x14ac:dyDescent="0.25">
      <c r="D1649">
        <v>2998</v>
      </c>
      <c r="E1649">
        <v>49</v>
      </c>
      <c r="F1649" s="1">
        <v>41149</v>
      </c>
      <c r="G1649" t="s">
        <v>66</v>
      </c>
      <c r="H1649" t="s">
        <v>67</v>
      </c>
      <c r="I1649" s="2">
        <v>5.94</v>
      </c>
      <c r="J1649">
        <v>1</v>
      </c>
      <c r="K1649" s="2">
        <v>0.99</v>
      </c>
    </row>
    <row r="1650" spans="4:11" x14ac:dyDescent="0.25">
      <c r="D1650">
        <v>3002</v>
      </c>
      <c r="E1650">
        <v>49</v>
      </c>
      <c r="F1650" s="1">
        <v>41149</v>
      </c>
      <c r="G1650" t="s">
        <v>66</v>
      </c>
      <c r="H1650" t="s">
        <v>67</v>
      </c>
      <c r="I1650" s="2">
        <v>5.94</v>
      </c>
      <c r="J1650">
        <v>1</v>
      </c>
      <c r="K1650" s="2">
        <v>0.99</v>
      </c>
    </row>
    <row r="1651" spans="4:11" x14ac:dyDescent="0.25">
      <c r="D1651">
        <v>3006</v>
      </c>
      <c r="E1651">
        <v>49</v>
      </c>
      <c r="F1651" s="1">
        <v>41149</v>
      </c>
      <c r="G1651" t="s">
        <v>66</v>
      </c>
      <c r="H1651" t="s">
        <v>67</v>
      </c>
      <c r="I1651" s="2">
        <v>5.94</v>
      </c>
      <c r="J1651">
        <v>1</v>
      </c>
      <c r="K1651" s="2">
        <v>0.99</v>
      </c>
    </row>
    <row r="1652" spans="4:11" x14ac:dyDescent="0.25">
      <c r="D1652">
        <v>3012</v>
      </c>
      <c r="E1652">
        <v>55</v>
      </c>
      <c r="F1652" s="1">
        <v>41152</v>
      </c>
      <c r="G1652" t="s">
        <v>34</v>
      </c>
      <c r="H1652" t="s">
        <v>35</v>
      </c>
      <c r="I1652" s="2">
        <v>8.91</v>
      </c>
      <c r="J1652">
        <v>1</v>
      </c>
      <c r="K1652" s="2">
        <v>0.99</v>
      </c>
    </row>
    <row r="1653" spans="4:11" x14ac:dyDescent="0.25">
      <c r="D1653">
        <v>3018</v>
      </c>
      <c r="E1653">
        <v>55</v>
      </c>
      <c r="F1653" s="1">
        <v>41152</v>
      </c>
      <c r="G1653" t="s">
        <v>34</v>
      </c>
      <c r="H1653" t="s">
        <v>35</v>
      </c>
      <c r="I1653" s="2">
        <v>8.91</v>
      </c>
      <c r="J1653">
        <v>1</v>
      </c>
      <c r="K1653" s="2">
        <v>0.99</v>
      </c>
    </row>
    <row r="1654" spans="4:11" x14ac:dyDescent="0.25">
      <c r="D1654">
        <v>3024</v>
      </c>
      <c r="E1654">
        <v>55</v>
      </c>
      <c r="F1654" s="1">
        <v>41152</v>
      </c>
      <c r="G1654" t="s">
        <v>34</v>
      </c>
      <c r="H1654" t="s">
        <v>35</v>
      </c>
      <c r="I1654" s="2">
        <v>8.91</v>
      </c>
      <c r="J1654">
        <v>1</v>
      </c>
      <c r="K1654" s="2">
        <v>0.99</v>
      </c>
    </row>
    <row r="1655" spans="4:11" x14ac:dyDescent="0.25">
      <c r="D1655">
        <v>3030</v>
      </c>
      <c r="E1655">
        <v>55</v>
      </c>
      <c r="F1655" s="1">
        <v>41152</v>
      </c>
      <c r="G1655" t="s">
        <v>34</v>
      </c>
      <c r="H1655" t="s">
        <v>35</v>
      </c>
      <c r="I1655" s="2">
        <v>8.91</v>
      </c>
      <c r="J1655">
        <v>1</v>
      </c>
      <c r="K1655" s="2">
        <v>0.99</v>
      </c>
    </row>
    <row r="1656" spans="4:11" x14ac:dyDescent="0.25">
      <c r="D1656">
        <v>3036</v>
      </c>
      <c r="E1656">
        <v>55</v>
      </c>
      <c r="F1656" s="1">
        <v>41152</v>
      </c>
      <c r="G1656" t="s">
        <v>34</v>
      </c>
      <c r="H1656" t="s">
        <v>35</v>
      </c>
      <c r="I1656" s="2">
        <v>8.91</v>
      </c>
      <c r="J1656">
        <v>1</v>
      </c>
      <c r="K1656" s="2">
        <v>0.99</v>
      </c>
    </row>
    <row r="1657" spans="4:11" x14ac:dyDescent="0.25">
      <c r="D1657">
        <v>3042</v>
      </c>
      <c r="E1657">
        <v>55</v>
      </c>
      <c r="F1657" s="1">
        <v>41152</v>
      </c>
      <c r="G1657" t="s">
        <v>34</v>
      </c>
      <c r="H1657" t="s">
        <v>35</v>
      </c>
      <c r="I1657" s="2">
        <v>8.91</v>
      </c>
      <c r="J1657">
        <v>1</v>
      </c>
      <c r="K1657" s="2">
        <v>0.99</v>
      </c>
    </row>
    <row r="1658" spans="4:11" x14ac:dyDescent="0.25">
      <c r="D1658">
        <v>3048</v>
      </c>
      <c r="E1658">
        <v>55</v>
      </c>
      <c r="F1658" s="1">
        <v>41152</v>
      </c>
      <c r="G1658" t="s">
        <v>34</v>
      </c>
      <c r="H1658" t="s">
        <v>35</v>
      </c>
      <c r="I1658" s="2">
        <v>8.91</v>
      </c>
      <c r="J1658">
        <v>1</v>
      </c>
      <c r="K1658" s="2">
        <v>0.99</v>
      </c>
    </row>
    <row r="1659" spans="4:11" x14ac:dyDescent="0.25">
      <c r="D1659">
        <v>3054</v>
      </c>
      <c r="E1659">
        <v>55</v>
      </c>
      <c r="F1659" s="1">
        <v>41152</v>
      </c>
      <c r="G1659" t="s">
        <v>34</v>
      </c>
      <c r="H1659" t="s">
        <v>35</v>
      </c>
      <c r="I1659" s="2">
        <v>8.91</v>
      </c>
      <c r="J1659">
        <v>1</v>
      </c>
      <c r="K1659" s="2">
        <v>0.99</v>
      </c>
    </row>
    <row r="1660" spans="4:11" x14ac:dyDescent="0.25">
      <c r="D1660">
        <v>3060</v>
      </c>
      <c r="E1660">
        <v>55</v>
      </c>
      <c r="F1660" s="1">
        <v>41152</v>
      </c>
      <c r="G1660" t="s">
        <v>34</v>
      </c>
      <c r="H1660" t="s">
        <v>35</v>
      </c>
      <c r="I1660" s="2">
        <v>8.91</v>
      </c>
      <c r="J1660">
        <v>1</v>
      </c>
      <c r="K1660" s="2">
        <v>0.99</v>
      </c>
    </row>
    <row r="1661" spans="4:11" x14ac:dyDescent="0.25">
      <c r="D1661">
        <v>3069</v>
      </c>
      <c r="E1661">
        <v>5</v>
      </c>
      <c r="F1661" s="1">
        <v>41157</v>
      </c>
      <c r="G1661" t="s">
        <v>55</v>
      </c>
      <c r="H1661" t="s">
        <v>56</v>
      </c>
      <c r="I1661" s="2">
        <v>16.86</v>
      </c>
      <c r="J1661">
        <v>1</v>
      </c>
      <c r="K1661" s="2">
        <v>0.99</v>
      </c>
    </row>
    <row r="1662" spans="4:11" x14ac:dyDescent="0.25">
      <c r="D1662">
        <v>3078</v>
      </c>
      <c r="E1662">
        <v>5</v>
      </c>
      <c r="F1662" s="1">
        <v>41157</v>
      </c>
      <c r="G1662" t="s">
        <v>55</v>
      </c>
      <c r="H1662" t="s">
        <v>56</v>
      </c>
      <c r="I1662" s="2">
        <v>16.86</v>
      </c>
      <c r="J1662">
        <v>1</v>
      </c>
      <c r="K1662" s="2">
        <v>0.99</v>
      </c>
    </row>
    <row r="1663" spans="4:11" x14ac:dyDescent="0.25">
      <c r="D1663">
        <v>3087</v>
      </c>
      <c r="E1663">
        <v>5</v>
      </c>
      <c r="F1663" s="1">
        <v>41157</v>
      </c>
      <c r="G1663" t="s">
        <v>55</v>
      </c>
      <c r="H1663" t="s">
        <v>56</v>
      </c>
      <c r="I1663" s="2">
        <v>16.86</v>
      </c>
      <c r="J1663">
        <v>1</v>
      </c>
      <c r="K1663" s="2">
        <v>0.99</v>
      </c>
    </row>
    <row r="1664" spans="4:11" x14ac:dyDescent="0.25">
      <c r="D1664">
        <v>3096</v>
      </c>
      <c r="E1664">
        <v>5</v>
      </c>
      <c r="F1664" s="1">
        <v>41157</v>
      </c>
      <c r="G1664" t="s">
        <v>55</v>
      </c>
      <c r="H1664" t="s">
        <v>56</v>
      </c>
      <c r="I1664" s="2">
        <v>16.86</v>
      </c>
      <c r="J1664">
        <v>1</v>
      </c>
      <c r="K1664" s="2">
        <v>0.99</v>
      </c>
    </row>
    <row r="1665" spans="4:11" x14ac:dyDescent="0.25">
      <c r="D1665">
        <v>3105</v>
      </c>
      <c r="E1665">
        <v>5</v>
      </c>
      <c r="F1665" s="1">
        <v>41157</v>
      </c>
      <c r="G1665" t="s">
        <v>55</v>
      </c>
      <c r="H1665" t="s">
        <v>56</v>
      </c>
      <c r="I1665" s="2">
        <v>16.86</v>
      </c>
      <c r="J1665">
        <v>1</v>
      </c>
      <c r="K1665" s="2">
        <v>0.99</v>
      </c>
    </row>
    <row r="1666" spans="4:11" x14ac:dyDescent="0.25">
      <c r="D1666">
        <v>3114</v>
      </c>
      <c r="E1666">
        <v>5</v>
      </c>
      <c r="F1666" s="1">
        <v>41157</v>
      </c>
      <c r="G1666" t="s">
        <v>55</v>
      </c>
      <c r="H1666" t="s">
        <v>56</v>
      </c>
      <c r="I1666" s="2">
        <v>16.86</v>
      </c>
      <c r="J1666">
        <v>1</v>
      </c>
      <c r="K1666" s="2">
        <v>0.99</v>
      </c>
    </row>
    <row r="1667" spans="4:11" x14ac:dyDescent="0.25">
      <c r="D1667">
        <v>3123</v>
      </c>
      <c r="E1667">
        <v>5</v>
      </c>
      <c r="F1667" s="1">
        <v>41157</v>
      </c>
      <c r="G1667" t="s">
        <v>55</v>
      </c>
      <c r="H1667" t="s">
        <v>56</v>
      </c>
      <c r="I1667" s="2">
        <v>16.86</v>
      </c>
      <c r="J1667">
        <v>1</v>
      </c>
      <c r="K1667" s="2">
        <v>0.99</v>
      </c>
    </row>
    <row r="1668" spans="4:11" x14ac:dyDescent="0.25">
      <c r="D1668">
        <v>3132</v>
      </c>
      <c r="E1668">
        <v>5</v>
      </c>
      <c r="F1668" s="1">
        <v>41157</v>
      </c>
      <c r="G1668" t="s">
        <v>55</v>
      </c>
      <c r="H1668" t="s">
        <v>56</v>
      </c>
      <c r="I1668" s="2">
        <v>16.86</v>
      </c>
      <c r="J1668">
        <v>1</v>
      </c>
      <c r="K1668" s="2">
        <v>0.99</v>
      </c>
    </row>
    <row r="1669" spans="4:11" x14ac:dyDescent="0.25">
      <c r="D1669">
        <v>3141</v>
      </c>
      <c r="E1669">
        <v>5</v>
      </c>
      <c r="F1669" s="1">
        <v>41157</v>
      </c>
      <c r="G1669" t="s">
        <v>55</v>
      </c>
      <c r="H1669" t="s">
        <v>56</v>
      </c>
      <c r="I1669" s="2">
        <v>16.86</v>
      </c>
      <c r="J1669">
        <v>1</v>
      </c>
      <c r="K1669" s="2">
        <v>0.99</v>
      </c>
    </row>
    <row r="1670" spans="4:11" x14ac:dyDescent="0.25">
      <c r="D1670">
        <v>3150</v>
      </c>
      <c r="E1670">
        <v>5</v>
      </c>
      <c r="F1670" s="1">
        <v>41157</v>
      </c>
      <c r="G1670" t="s">
        <v>55</v>
      </c>
      <c r="H1670" t="s">
        <v>56</v>
      </c>
      <c r="I1670" s="2">
        <v>16.86</v>
      </c>
      <c r="J1670">
        <v>1</v>
      </c>
      <c r="K1670" s="2">
        <v>0.99</v>
      </c>
    </row>
    <row r="1671" spans="4:11" x14ac:dyDescent="0.25">
      <c r="D1671">
        <v>3159</v>
      </c>
      <c r="E1671">
        <v>5</v>
      </c>
      <c r="F1671" s="1">
        <v>41157</v>
      </c>
      <c r="G1671" t="s">
        <v>55</v>
      </c>
      <c r="H1671" t="s">
        <v>56</v>
      </c>
      <c r="I1671" s="2">
        <v>16.86</v>
      </c>
      <c r="J1671">
        <v>1</v>
      </c>
      <c r="K1671" s="2">
        <v>0.99</v>
      </c>
    </row>
    <row r="1672" spans="4:11" x14ac:dyDescent="0.25">
      <c r="D1672">
        <v>3168</v>
      </c>
      <c r="E1672">
        <v>5</v>
      </c>
      <c r="F1672" s="1">
        <v>41157</v>
      </c>
      <c r="G1672" t="s">
        <v>55</v>
      </c>
      <c r="H1672" t="s">
        <v>56</v>
      </c>
      <c r="I1672" s="2">
        <v>16.86</v>
      </c>
      <c r="J1672">
        <v>1</v>
      </c>
      <c r="K1672" s="2">
        <v>1.99</v>
      </c>
    </row>
    <row r="1673" spans="4:11" x14ac:dyDescent="0.25">
      <c r="D1673">
        <v>3177</v>
      </c>
      <c r="E1673">
        <v>5</v>
      </c>
      <c r="F1673" s="1">
        <v>41157</v>
      </c>
      <c r="G1673" t="s">
        <v>55</v>
      </c>
      <c r="H1673" t="s">
        <v>56</v>
      </c>
      <c r="I1673" s="2">
        <v>16.86</v>
      </c>
      <c r="J1673">
        <v>1</v>
      </c>
      <c r="K1673" s="2">
        <v>1.99</v>
      </c>
    </row>
    <row r="1674" spans="4:11" x14ac:dyDescent="0.25">
      <c r="D1674">
        <v>3186</v>
      </c>
      <c r="E1674">
        <v>5</v>
      </c>
      <c r="F1674" s="1">
        <v>41157</v>
      </c>
      <c r="G1674" t="s">
        <v>55</v>
      </c>
      <c r="H1674" t="s">
        <v>56</v>
      </c>
      <c r="I1674" s="2">
        <v>16.86</v>
      </c>
      <c r="J1674">
        <v>1</v>
      </c>
      <c r="K1674" s="2">
        <v>1.99</v>
      </c>
    </row>
    <row r="1675" spans="4:11" x14ac:dyDescent="0.25">
      <c r="D1675">
        <v>3200</v>
      </c>
      <c r="E1675">
        <v>19</v>
      </c>
      <c r="F1675" s="1">
        <v>41165</v>
      </c>
      <c r="G1675" t="s">
        <v>29</v>
      </c>
      <c r="H1675" t="s">
        <v>17</v>
      </c>
      <c r="I1675" s="2">
        <v>1.99</v>
      </c>
      <c r="J1675">
        <v>1</v>
      </c>
      <c r="K1675" s="2">
        <v>1.99</v>
      </c>
    </row>
    <row r="1676" spans="4:11" x14ac:dyDescent="0.25">
      <c r="D1676">
        <v>3201</v>
      </c>
      <c r="E1676">
        <v>20</v>
      </c>
      <c r="F1676" s="1">
        <v>41178</v>
      </c>
      <c r="G1676" t="s">
        <v>27</v>
      </c>
      <c r="H1676" t="s">
        <v>17</v>
      </c>
      <c r="I1676" s="2">
        <v>3.98</v>
      </c>
      <c r="J1676">
        <v>1</v>
      </c>
      <c r="K1676" s="2">
        <v>1.99</v>
      </c>
    </row>
    <row r="1677" spans="4:11" x14ac:dyDescent="0.25">
      <c r="D1677">
        <v>3202</v>
      </c>
      <c r="E1677">
        <v>20</v>
      </c>
      <c r="F1677" s="1">
        <v>41178</v>
      </c>
      <c r="G1677" t="s">
        <v>27</v>
      </c>
      <c r="H1677" t="s">
        <v>17</v>
      </c>
      <c r="I1677" s="2">
        <v>3.98</v>
      </c>
      <c r="J1677">
        <v>1</v>
      </c>
      <c r="K1677" s="2">
        <v>1.99</v>
      </c>
    </row>
    <row r="1678" spans="4:11" x14ac:dyDescent="0.25">
      <c r="D1678">
        <v>3204</v>
      </c>
      <c r="E1678">
        <v>22</v>
      </c>
      <c r="F1678" s="1">
        <v>41178</v>
      </c>
      <c r="G1678" t="s">
        <v>75</v>
      </c>
      <c r="H1678" t="s">
        <v>17</v>
      </c>
      <c r="I1678" s="2">
        <v>3.98</v>
      </c>
      <c r="J1678">
        <v>1</v>
      </c>
      <c r="K1678" s="2">
        <v>1.99</v>
      </c>
    </row>
    <row r="1679" spans="4:11" x14ac:dyDescent="0.25">
      <c r="D1679">
        <v>3206</v>
      </c>
      <c r="E1679">
        <v>22</v>
      </c>
      <c r="F1679" s="1">
        <v>41178</v>
      </c>
      <c r="G1679" t="s">
        <v>75</v>
      </c>
      <c r="H1679" t="s">
        <v>17</v>
      </c>
      <c r="I1679" s="2">
        <v>3.98</v>
      </c>
      <c r="J1679">
        <v>1</v>
      </c>
      <c r="K1679" s="2">
        <v>1.99</v>
      </c>
    </row>
    <row r="1680" spans="4:11" x14ac:dyDescent="0.25">
      <c r="D1680">
        <v>3208</v>
      </c>
      <c r="E1680">
        <v>24</v>
      </c>
      <c r="F1680" s="1">
        <v>41179</v>
      </c>
      <c r="G1680" t="s">
        <v>76</v>
      </c>
      <c r="H1680" t="s">
        <v>17</v>
      </c>
      <c r="I1680" s="2">
        <v>7.96</v>
      </c>
      <c r="J1680">
        <v>1</v>
      </c>
      <c r="K1680" s="2">
        <v>1.99</v>
      </c>
    </row>
    <row r="1681" spans="4:11" x14ac:dyDescent="0.25">
      <c r="D1681">
        <v>3210</v>
      </c>
      <c r="E1681">
        <v>24</v>
      </c>
      <c r="F1681" s="1">
        <v>41179</v>
      </c>
      <c r="G1681" t="s">
        <v>76</v>
      </c>
      <c r="H1681" t="s">
        <v>17</v>
      </c>
      <c r="I1681" s="2">
        <v>7.96</v>
      </c>
      <c r="J1681">
        <v>1</v>
      </c>
      <c r="K1681" s="2">
        <v>1.99</v>
      </c>
    </row>
    <row r="1682" spans="4:11" x14ac:dyDescent="0.25">
      <c r="D1682">
        <v>3212</v>
      </c>
      <c r="E1682">
        <v>24</v>
      </c>
      <c r="F1682" s="1">
        <v>41179</v>
      </c>
      <c r="G1682" t="s">
        <v>76</v>
      </c>
      <c r="H1682" t="s">
        <v>17</v>
      </c>
      <c r="I1682" s="2">
        <v>7.96</v>
      </c>
      <c r="J1682">
        <v>1</v>
      </c>
      <c r="K1682" s="2">
        <v>1.99</v>
      </c>
    </row>
    <row r="1683" spans="4:11" x14ac:dyDescent="0.25">
      <c r="D1683">
        <v>3214</v>
      </c>
      <c r="E1683">
        <v>24</v>
      </c>
      <c r="F1683" s="1">
        <v>41179</v>
      </c>
      <c r="G1683" t="s">
        <v>76</v>
      </c>
      <c r="H1683" t="s">
        <v>17</v>
      </c>
      <c r="I1683" s="2">
        <v>7.96</v>
      </c>
      <c r="J1683">
        <v>1</v>
      </c>
      <c r="K1683" s="2">
        <v>1.99</v>
      </c>
    </row>
    <row r="1684" spans="4:11" x14ac:dyDescent="0.25">
      <c r="D1684">
        <v>3218</v>
      </c>
      <c r="E1684">
        <v>28</v>
      </c>
      <c r="F1684" s="1">
        <v>41180</v>
      </c>
      <c r="G1684" t="s">
        <v>69</v>
      </c>
      <c r="H1684" t="s">
        <v>17</v>
      </c>
      <c r="I1684" s="2">
        <v>11.94</v>
      </c>
      <c r="J1684">
        <v>1</v>
      </c>
      <c r="K1684" s="2">
        <v>1.99</v>
      </c>
    </row>
    <row r="1685" spans="4:11" x14ac:dyDescent="0.25">
      <c r="D1685">
        <v>3222</v>
      </c>
      <c r="E1685">
        <v>28</v>
      </c>
      <c r="F1685" s="1">
        <v>41180</v>
      </c>
      <c r="G1685" t="s">
        <v>69</v>
      </c>
      <c r="H1685" t="s">
        <v>17</v>
      </c>
      <c r="I1685" s="2">
        <v>11.94</v>
      </c>
      <c r="J1685">
        <v>1</v>
      </c>
      <c r="K1685" s="2">
        <v>1.99</v>
      </c>
    </row>
    <row r="1686" spans="4:11" x14ac:dyDescent="0.25">
      <c r="D1686">
        <v>3226</v>
      </c>
      <c r="E1686">
        <v>28</v>
      </c>
      <c r="F1686" s="1">
        <v>41180</v>
      </c>
      <c r="G1686" t="s">
        <v>69</v>
      </c>
      <c r="H1686" t="s">
        <v>17</v>
      </c>
      <c r="I1686" s="2">
        <v>11.94</v>
      </c>
      <c r="J1686">
        <v>1</v>
      </c>
      <c r="K1686" s="2">
        <v>1.99</v>
      </c>
    </row>
    <row r="1687" spans="4:11" x14ac:dyDescent="0.25">
      <c r="D1687">
        <v>3230</v>
      </c>
      <c r="E1687">
        <v>28</v>
      </c>
      <c r="F1687" s="1">
        <v>41180</v>
      </c>
      <c r="G1687" t="s">
        <v>69</v>
      </c>
      <c r="H1687" t="s">
        <v>17</v>
      </c>
      <c r="I1687" s="2">
        <v>11.94</v>
      </c>
      <c r="J1687">
        <v>1</v>
      </c>
      <c r="K1687" s="2">
        <v>1.99</v>
      </c>
    </row>
    <row r="1688" spans="4:11" x14ac:dyDescent="0.25">
      <c r="D1688">
        <v>3234</v>
      </c>
      <c r="E1688">
        <v>28</v>
      </c>
      <c r="F1688" s="1">
        <v>41180</v>
      </c>
      <c r="G1688" t="s">
        <v>69</v>
      </c>
      <c r="H1688" t="s">
        <v>17</v>
      </c>
      <c r="I1688" s="2">
        <v>11.94</v>
      </c>
      <c r="J1688">
        <v>1</v>
      </c>
      <c r="K1688" s="2">
        <v>1.99</v>
      </c>
    </row>
    <row r="1689" spans="4:11" x14ac:dyDescent="0.25">
      <c r="D1689">
        <v>3238</v>
      </c>
      <c r="E1689">
        <v>28</v>
      </c>
      <c r="F1689" s="1">
        <v>41180</v>
      </c>
      <c r="G1689" t="s">
        <v>69</v>
      </c>
      <c r="H1689" t="s">
        <v>17</v>
      </c>
      <c r="I1689" s="2">
        <v>11.94</v>
      </c>
      <c r="J1689">
        <v>1</v>
      </c>
      <c r="K1689" s="2">
        <v>1.99</v>
      </c>
    </row>
    <row r="1690" spans="4:11" x14ac:dyDescent="0.25">
      <c r="D1690">
        <v>3244</v>
      </c>
      <c r="E1690">
        <v>34</v>
      </c>
      <c r="F1690" s="1">
        <v>41183</v>
      </c>
      <c r="G1690" t="s">
        <v>43</v>
      </c>
      <c r="H1690" t="s">
        <v>44</v>
      </c>
      <c r="I1690" s="2">
        <v>10.91</v>
      </c>
      <c r="J1690">
        <v>1</v>
      </c>
      <c r="K1690" s="2">
        <v>1.99</v>
      </c>
    </row>
    <row r="1691" spans="4:11" x14ac:dyDescent="0.25">
      <c r="D1691">
        <v>3250</v>
      </c>
      <c r="E1691">
        <v>34</v>
      </c>
      <c r="F1691" s="1">
        <v>41183</v>
      </c>
      <c r="G1691" t="s">
        <v>43</v>
      </c>
      <c r="H1691" t="s">
        <v>44</v>
      </c>
      <c r="I1691" s="2">
        <v>10.91</v>
      </c>
      <c r="J1691">
        <v>1</v>
      </c>
      <c r="K1691" s="2">
        <v>1.99</v>
      </c>
    </row>
    <row r="1692" spans="4:11" x14ac:dyDescent="0.25">
      <c r="D1692">
        <v>3256</v>
      </c>
      <c r="E1692">
        <v>34</v>
      </c>
      <c r="F1692" s="1">
        <v>41183</v>
      </c>
      <c r="G1692" t="s">
        <v>43</v>
      </c>
      <c r="H1692" t="s">
        <v>44</v>
      </c>
      <c r="I1692" s="2">
        <v>10.91</v>
      </c>
      <c r="J1692">
        <v>1</v>
      </c>
      <c r="K1692" s="2">
        <v>0.99</v>
      </c>
    </row>
    <row r="1693" spans="4:11" x14ac:dyDescent="0.25">
      <c r="D1693">
        <v>3262</v>
      </c>
      <c r="E1693">
        <v>34</v>
      </c>
      <c r="F1693" s="1">
        <v>41183</v>
      </c>
      <c r="G1693" t="s">
        <v>43</v>
      </c>
      <c r="H1693" t="s">
        <v>44</v>
      </c>
      <c r="I1693" s="2">
        <v>10.91</v>
      </c>
      <c r="J1693">
        <v>1</v>
      </c>
      <c r="K1693" s="2">
        <v>0.99</v>
      </c>
    </row>
    <row r="1694" spans="4:11" x14ac:dyDescent="0.25">
      <c r="D1694">
        <v>3268</v>
      </c>
      <c r="E1694">
        <v>34</v>
      </c>
      <c r="F1694" s="1">
        <v>41183</v>
      </c>
      <c r="G1694" t="s">
        <v>43</v>
      </c>
      <c r="H1694" t="s">
        <v>44</v>
      </c>
      <c r="I1694" s="2">
        <v>10.91</v>
      </c>
      <c r="J1694">
        <v>1</v>
      </c>
      <c r="K1694" s="2">
        <v>0.99</v>
      </c>
    </row>
    <row r="1695" spans="4:11" x14ac:dyDescent="0.25">
      <c r="D1695">
        <v>3274</v>
      </c>
      <c r="E1695">
        <v>34</v>
      </c>
      <c r="F1695" s="1">
        <v>41183</v>
      </c>
      <c r="G1695" t="s">
        <v>43</v>
      </c>
      <c r="H1695" t="s">
        <v>44</v>
      </c>
      <c r="I1695" s="2">
        <v>10.91</v>
      </c>
      <c r="J1695">
        <v>1</v>
      </c>
      <c r="K1695" s="2">
        <v>0.99</v>
      </c>
    </row>
    <row r="1696" spans="4:11" x14ac:dyDescent="0.25">
      <c r="D1696">
        <v>3280</v>
      </c>
      <c r="E1696">
        <v>34</v>
      </c>
      <c r="F1696" s="1">
        <v>41183</v>
      </c>
      <c r="G1696" t="s">
        <v>43</v>
      </c>
      <c r="H1696" t="s">
        <v>44</v>
      </c>
      <c r="I1696" s="2">
        <v>10.91</v>
      </c>
      <c r="J1696">
        <v>1</v>
      </c>
      <c r="K1696" s="2">
        <v>0.99</v>
      </c>
    </row>
    <row r="1697" spans="4:11" x14ac:dyDescent="0.25">
      <c r="D1697">
        <v>3286</v>
      </c>
      <c r="E1697">
        <v>34</v>
      </c>
      <c r="F1697" s="1">
        <v>41183</v>
      </c>
      <c r="G1697" t="s">
        <v>43</v>
      </c>
      <c r="H1697" t="s">
        <v>44</v>
      </c>
      <c r="I1697" s="2">
        <v>10.91</v>
      </c>
      <c r="J1697">
        <v>1</v>
      </c>
      <c r="K1697" s="2">
        <v>0.99</v>
      </c>
    </row>
    <row r="1698" spans="4:11" x14ac:dyDescent="0.25">
      <c r="D1698">
        <v>3292</v>
      </c>
      <c r="E1698">
        <v>34</v>
      </c>
      <c r="F1698" s="1">
        <v>41183</v>
      </c>
      <c r="G1698" t="s">
        <v>43</v>
      </c>
      <c r="H1698" t="s">
        <v>44</v>
      </c>
      <c r="I1698" s="2">
        <v>10.91</v>
      </c>
      <c r="J1698">
        <v>1</v>
      </c>
      <c r="K1698" s="2">
        <v>0.99</v>
      </c>
    </row>
    <row r="1699" spans="4:11" x14ac:dyDescent="0.25">
      <c r="D1699">
        <v>3301</v>
      </c>
      <c r="E1699">
        <v>43</v>
      </c>
      <c r="F1699" s="1">
        <v>41188</v>
      </c>
      <c r="G1699" t="s">
        <v>72</v>
      </c>
      <c r="H1699" t="s">
        <v>21</v>
      </c>
      <c r="I1699" s="2">
        <v>16.86</v>
      </c>
      <c r="J1699">
        <v>1</v>
      </c>
      <c r="K1699" s="2">
        <v>0.99</v>
      </c>
    </row>
    <row r="1700" spans="4:11" x14ac:dyDescent="0.25">
      <c r="D1700">
        <v>3310</v>
      </c>
      <c r="E1700">
        <v>43</v>
      </c>
      <c r="F1700" s="1">
        <v>41188</v>
      </c>
      <c r="G1700" t="s">
        <v>72</v>
      </c>
      <c r="H1700" t="s">
        <v>21</v>
      </c>
      <c r="I1700" s="2">
        <v>16.86</v>
      </c>
      <c r="J1700">
        <v>1</v>
      </c>
      <c r="K1700" s="2">
        <v>0.99</v>
      </c>
    </row>
    <row r="1701" spans="4:11" x14ac:dyDescent="0.25">
      <c r="D1701">
        <v>3319</v>
      </c>
      <c r="E1701">
        <v>43</v>
      </c>
      <c r="F1701" s="1">
        <v>41188</v>
      </c>
      <c r="G1701" t="s">
        <v>72</v>
      </c>
      <c r="H1701" t="s">
        <v>21</v>
      </c>
      <c r="I1701" s="2">
        <v>16.86</v>
      </c>
      <c r="J1701">
        <v>1</v>
      </c>
      <c r="K1701" s="2">
        <v>0.99</v>
      </c>
    </row>
    <row r="1702" spans="4:11" x14ac:dyDescent="0.25">
      <c r="D1702">
        <v>3328</v>
      </c>
      <c r="E1702">
        <v>43</v>
      </c>
      <c r="F1702" s="1">
        <v>41188</v>
      </c>
      <c r="G1702" t="s">
        <v>72</v>
      </c>
      <c r="H1702" t="s">
        <v>21</v>
      </c>
      <c r="I1702" s="2">
        <v>16.86</v>
      </c>
      <c r="J1702">
        <v>1</v>
      </c>
      <c r="K1702" s="2">
        <v>0.99</v>
      </c>
    </row>
    <row r="1703" spans="4:11" x14ac:dyDescent="0.25">
      <c r="D1703">
        <v>3337</v>
      </c>
      <c r="E1703">
        <v>43</v>
      </c>
      <c r="F1703" s="1">
        <v>41188</v>
      </c>
      <c r="G1703" t="s">
        <v>72</v>
      </c>
      <c r="H1703" t="s">
        <v>21</v>
      </c>
      <c r="I1703" s="2">
        <v>16.86</v>
      </c>
      <c r="J1703">
        <v>1</v>
      </c>
      <c r="K1703" s="2">
        <v>1.99</v>
      </c>
    </row>
    <row r="1704" spans="4:11" x14ac:dyDescent="0.25">
      <c r="D1704">
        <v>3346</v>
      </c>
      <c r="E1704">
        <v>43</v>
      </c>
      <c r="F1704" s="1">
        <v>41188</v>
      </c>
      <c r="G1704" t="s">
        <v>72</v>
      </c>
      <c r="H1704" t="s">
        <v>21</v>
      </c>
      <c r="I1704" s="2">
        <v>16.86</v>
      </c>
      <c r="J1704">
        <v>1</v>
      </c>
      <c r="K1704" s="2">
        <v>1.99</v>
      </c>
    </row>
    <row r="1705" spans="4:11" x14ac:dyDescent="0.25">
      <c r="D1705">
        <v>3355</v>
      </c>
      <c r="E1705">
        <v>43</v>
      </c>
      <c r="F1705" s="1">
        <v>41188</v>
      </c>
      <c r="G1705" t="s">
        <v>72</v>
      </c>
      <c r="H1705" t="s">
        <v>21</v>
      </c>
      <c r="I1705" s="2">
        <v>16.86</v>
      </c>
      <c r="J1705">
        <v>1</v>
      </c>
      <c r="K1705" s="2">
        <v>0.99</v>
      </c>
    </row>
    <row r="1706" spans="4:11" x14ac:dyDescent="0.25">
      <c r="D1706">
        <v>3364</v>
      </c>
      <c r="E1706">
        <v>43</v>
      </c>
      <c r="F1706" s="1">
        <v>41188</v>
      </c>
      <c r="G1706" t="s">
        <v>72</v>
      </c>
      <c r="H1706" t="s">
        <v>21</v>
      </c>
      <c r="I1706" s="2">
        <v>16.86</v>
      </c>
      <c r="J1706">
        <v>1</v>
      </c>
      <c r="K1706" s="2">
        <v>1.99</v>
      </c>
    </row>
    <row r="1707" spans="4:11" x14ac:dyDescent="0.25">
      <c r="D1707">
        <v>3373</v>
      </c>
      <c r="E1707">
        <v>43</v>
      </c>
      <c r="F1707" s="1">
        <v>41188</v>
      </c>
      <c r="G1707" t="s">
        <v>72</v>
      </c>
      <c r="H1707" t="s">
        <v>21</v>
      </c>
      <c r="I1707" s="2">
        <v>16.86</v>
      </c>
      <c r="J1707">
        <v>1</v>
      </c>
      <c r="K1707" s="2">
        <v>0.99</v>
      </c>
    </row>
    <row r="1708" spans="4:11" x14ac:dyDescent="0.25">
      <c r="D1708">
        <v>3382</v>
      </c>
      <c r="E1708">
        <v>43</v>
      </c>
      <c r="F1708" s="1">
        <v>41188</v>
      </c>
      <c r="G1708" t="s">
        <v>72</v>
      </c>
      <c r="H1708" t="s">
        <v>21</v>
      </c>
      <c r="I1708" s="2">
        <v>16.86</v>
      </c>
      <c r="J1708">
        <v>1</v>
      </c>
      <c r="K1708" s="2">
        <v>0.99</v>
      </c>
    </row>
    <row r="1709" spans="4:11" x14ac:dyDescent="0.25">
      <c r="D1709">
        <v>3391</v>
      </c>
      <c r="E1709">
        <v>43</v>
      </c>
      <c r="F1709" s="1">
        <v>41188</v>
      </c>
      <c r="G1709" t="s">
        <v>72</v>
      </c>
      <c r="H1709" t="s">
        <v>21</v>
      </c>
      <c r="I1709" s="2">
        <v>16.86</v>
      </c>
      <c r="J1709">
        <v>1</v>
      </c>
      <c r="K1709" s="2">
        <v>0.99</v>
      </c>
    </row>
    <row r="1710" spans="4:11" x14ac:dyDescent="0.25">
      <c r="D1710">
        <v>3400</v>
      </c>
      <c r="E1710">
        <v>43</v>
      </c>
      <c r="F1710" s="1">
        <v>41188</v>
      </c>
      <c r="G1710" t="s">
        <v>72</v>
      </c>
      <c r="H1710" t="s">
        <v>21</v>
      </c>
      <c r="I1710" s="2">
        <v>16.86</v>
      </c>
      <c r="J1710">
        <v>1</v>
      </c>
      <c r="K1710" s="2">
        <v>0.99</v>
      </c>
    </row>
    <row r="1711" spans="4:11" x14ac:dyDescent="0.25">
      <c r="D1711">
        <v>3409</v>
      </c>
      <c r="E1711">
        <v>43</v>
      </c>
      <c r="F1711" s="1">
        <v>41188</v>
      </c>
      <c r="G1711" t="s">
        <v>72</v>
      </c>
      <c r="H1711" t="s">
        <v>21</v>
      </c>
      <c r="I1711" s="2">
        <v>16.86</v>
      </c>
      <c r="J1711">
        <v>1</v>
      </c>
      <c r="K1711" s="2">
        <v>0.99</v>
      </c>
    </row>
    <row r="1712" spans="4:11" x14ac:dyDescent="0.25">
      <c r="D1712">
        <v>3418</v>
      </c>
      <c r="E1712">
        <v>43</v>
      </c>
      <c r="F1712" s="1">
        <v>41188</v>
      </c>
      <c r="G1712" t="s">
        <v>72</v>
      </c>
      <c r="H1712" t="s">
        <v>21</v>
      </c>
      <c r="I1712" s="2">
        <v>16.86</v>
      </c>
      <c r="J1712">
        <v>1</v>
      </c>
      <c r="K1712" s="2">
        <v>0.99</v>
      </c>
    </row>
    <row r="1713" spans="4:11" x14ac:dyDescent="0.25">
      <c r="D1713">
        <v>3432</v>
      </c>
      <c r="E1713">
        <v>57</v>
      </c>
      <c r="F1713" s="1">
        <v>41196</v>
      </c>
      <c r="G1713" t="s">
        <v>36</v>
      </c>
      <c r="H1713" t="s">
        <v>37</v>
      </c>
      <c r="I1713" s="2">
        <v>0.99</v>
      </c>
      <c r="J1713">
        <v>1</v>
      </c>
      <c r="K1713" s="2">
        <v>0.99</v>
      </c>
    </row>
    <row r="1714" spans="4:11" x14ac:dyDescent="0.25">
      <c r="D1714">
        <v>3433</v>
      </c>
      <c r="E1714">
        <v>58</v>
      </c>
      <c r="F1714" s="1">
        <v>41209</v>
      </c>
      <c r="G1714" t="s">
        <v>83</v>
      </c>
      <c r="H1714" t="s">
        <v>39</v>
      </c>
      <c r="I1714" s="2">
        <v>1.98</v>
      </c>
      <c r="J1714">
        <v>1</v>
      </c>
      <c r="K1714" s="2">
        <v>0.99</v>
      </c>
    </row>
    <row r="1715" spans="4:11" x14ac:dyDescent="0.25">
      <c r="D1715">
        <v>3434</v>
      </c>
      <c r="E1715">
        <v>58</v>
      </c>
      <c r="F1715" s="1">
        <v>41209</v>
      </c>
      <c r="G1715" t="s">
        <v>83</v>
      </c>
      <c r="H1715" t="s">
        <v>39</v>
      </c>
      <c r="I1715" s="2">
        <v>1.98</v>
      </c>
      <c r="J1715">
        <v>1</v>
      </c>
      <c r="K1715" s="2">
        <v>0.99</v>
      </c>
    </row>
    <row r="1716" spans="4:11" x14ac:dyDescent="0.25">
      <c r="D1716">
        <v>3436</v>
      </c>
      <c r="E1716">
        <v>1</v>
      </c>
      <c r="F1716" s="1">
        <v>41209</v>
      </c>
      <c r="G1716" t="s">
        <v>77</v>
      </c>
      <c r="H1716" t="s">
        <v>41</v>
      </c>
      <c r="I1716" s="2">
        <v>1.98</v>
      </c>
      <c r="J1716">
        <v>1</v>
      </c>
      <c r="K1716" s="2">
        <v>0.99</v>
      </c>
    </row>
    <row r="1717" spans="4:11" x14ac:dyDescent="0.25">
      <c r="D1717">
        <v>3438</v>
      </c>
      <c r="E1717">
        <v>1</v>
      </c>
      <c r="F1717" s="1">
        <v>41209</v>
      </c>
      <c r="G1717" t="s">
        <v>77</v>
      </c>
      <c r="H1717" t="s">
        <v>41</v>
      </c>
      <c r="I1717" s="2">
        <v>1.98</v>
      </c>
      <c r="J1717">
        <v>1</v>
      </c>
      <c r="K1717" s="2">
        <v>0.99</v>
      </c>
    </row>
    <row r="1718" spans="4:11" x14ac:dyDescent="0.25">
      <c r="D1718">
        <v>3440</v>
      </c>
      <c r="E1718">
        <v>3</v>
      </c>
      <c r="F1718" s="1">
        <v>41210</v>
      </c>
      <c r="G1718" t="s">
        <v>78</v>
      </c>
      <c r="H1718" t="s">
        <v>15</v>
      </c>
      <c r="I1718" s="2">
        <v>3.96</v>
      </c>
      <c r="J1718">
        <v>1</v>
      </c>
      <c r="K1718" s="2">
        <v>0.99</v>
      </c>
    </row>
    <row r="1719" spans="4:11" x14ac:dyDescent="0.25">
      <c r="D1719">
        <v>3442</v>
      </c>
      <c r="E1719">
        <v>3</v>
      </c>
      <c r="F1719" s="1">
        <v>41210</v>
      </c>
      <c r="G1719" t="s">
        <v>78</v>
      </c>
      <c r="H1719" t="s">
        <v>15</v>
      </c>
      <c r="I1719" s="2">
        <v>3.96</v>
      </c>
      <c r="J1719">
        <v>1</v>
      </c>
      <c r="K1719" s="2">
        <v>0.99</v>
      </c>
    </row>
    <row r="1720" spans="4:11" x14ac:dyDescent="0.25">
      <c r="D1720">
        <v>3444</v>
      </c>
      <c r="E1720">
        <v>3</v>
      </c>
      <c r="F1720" s="1">
        <v>41210</v>
      </c>
      <c r="G1720" t="s">
        <v>78</v>
      </c>
      <c r="H1720" t="s">
        <v>15</v>
      </c>
      <c r="I1720" s="2">
        <v>3.96</v>
      </c>
      <c r="J1720">
        <v>1</v>
      </c>
      <c r="K1720" s="2">
        <v>0.99</v>
      </c>
    </row>
    <row r="1721" spans="4:11" x14ac:dyDescent="0.25">
      <c r="D1721">
        <v>3446</v>
      </c>
      <c r="E1721">
        <v>3</v>
      </c>
      <c r="F1721" s="1">
        <v>41210</v>
      </c>
      <c r="G1721" t="s">
        <v>78</v>
      </c>
      <c r="H1721" t="s">
        <v>15</v>
      </c>
      <c r="I1721" s="2">
        <v>3.96</v>
      </c>
      <c r="J1721">
        <v>1</v>
      </c>
      <c r="K1721" s="2">
        <v>0.99</v>
      </c>
    </row>
    <row r="1722" spans="4:11" x14ac:dyDescent="0.25">
      <c r="D1722">
        <v>3450</v>
      </c>
      <c r="E1722">
        <v>7</v>
      </c>
      <c r="F1722" s="1">
        <v>41211</v>
      </c>
      <c r="G1722" t="s">
        <v>70</v>
      </c>
      <c r="H1722" t="s">
        <v>71</v>
      </c>
      <c r="I1722" s="2">
        <v>5.94</v>
      </c>
      <c r="J1722">
        <v>1</v>
      </c>
      <c r="K1722" s="2">
        <v>0.99</v>
      </c>
    </row>
    <row r="1723" spans="4:11" x14ac:dyDescent="0.25">
      <c r="D1723">
        <v>3454</v>
      </c>
      <c r="E1723">
        <v>7</v>
      </c>
      <c r="F1723" s="1">
        <v>41211</v>
      </c>
      <c r="G1723" t="s">
        <v>70</v>
      </c>
      <c r="H1723" t="s">
        <v>71</v>
      </c>
      <c r="I1723" s="2">
        <v>5.94</v>
      </c>
      <c r="J1723">
        <v>1</v>
      </c>
      <c r="K1723" s="2">
        <v>0.99</v>
      </c>
    </row>
    <row r="1724" spans="4:11" x14ac:dyDescent="0.25">
      <c r="D1724">
        <v>3458</v>
      </c>
      <c r="E1724">
        <v>7</v>
      </c>
      <c r="F1724" s="1">
        <v>41211</v>
      </c>
      <c r="G1724" t="s">
        <v>70</v>
      </c>
      <c r="H1724" t="s">
        <v>71</v>
      </c>
      <c r="I1724" s="2">
        <v>5.94</v>
      </c>
      <c r="J1724">
        <v>1</v>
      </c>
      <c r="K1724" s="2">
        <v>0.99</v>
      </c>
    </row>
    <row r="1725" spans="4:11" x14ac:dyDescent="0.25">
      <c r="D1725">
        <v>3462</v>
      </c>
      <c r="E1725">
        <v>7</v>
      </c>
      <c r="F1725" s="1">
        <v>41211</v>
      </c>
      <c r="G1725" t="s">
        <v>70</v>
      </c>
      <c r="H1725" t="s">
        <v>71</v>
      </c>
      <c r="I1725" s="2">
        <v>5.94</v>
      </c>
      <c r="J1725">
        <v>1</v>
      </c>
      <c r="K1725" s="2">
        <v>0.99</v>
      </c>
    </row>
    <row r="1726" spans="4:11" x14ac:dyDescent="0.25">
      <c r="D1726">
        <v>3466</v>
      </c>
      <c r="E1726">
        <v>7</v>
      </c>
      <c r="F1726" s="1">
        <v>41211</v>
      </c>
      <c r="G1726" t="s">
        <v>70</v>
      </c>
      <c r="H1726" t="s">
        <v>71</v>
      </c>
      <c r="I1726" s="2">
        <v>5.94</v>
      </c>
      <c r="J1726">
        <v>1</v>
      </c>
      <c r="K1726" s="2">
        <v>0.99</v>
      </c>
    </row>
    <row r="1727" spans="4:11" x14ac:dyDescent="0.25">
      <c r="D1727">
        <v>3470</v>
      </c>
      <c r="E1727">
        <v>7</v>
      </c>
      <c r="F1727" s="1">
        <v>41211</v>
      </c>
      <c r="G1727" t="s">
        <v>70</v>
      </c>
      <c r="H1727" t="s">
        <v>71</v>
      </c>
      <c r="I1727" s="2">
        <v>5.94</v>
      </c>
      <c r="J1727">
        <v>1</v>
      </c>
      <c r="K1727" s="2">
        <v>0.99</v>
      </c>
    </row>
    <row r="1728" spans="4:11" x14ac:dyDescent="0.25">
      <c r="D1728">
        <v>3476</v>
      </c>
      <c r="E1728">
        <v>13</v>
      </c>
      <c r="F1728" s="1">
        <v>41214</v>
      </c>
      <c r="G1728" t="s">
        <v>48</v>
      </c>
      <c r="H1728" t="s">
        <v>41</v>
      </c>
      <c r="I1728" s="2">
        <v>8.91</v>
      </c>
      <c r="J1728">
        <v>1</v>
      </c>
      <c r="K1728" s="2">
        <v>0.99</v>
      </c>
    </row>
    <row r="1729" spans="4:11" x14ac:dyDescent="0.25">
      <c r="D1729">
        <v>3482</v>
      </c>
      <c r="E1729">
        <v>13</v>
      </c>
      <c r="F1729" s="1">
        <v>41214</v>
      </c>
      <c r="G1729" t="s">
        <v>48</v>
      </c>
      <c r="H1729" t="s">
        <v>41</v>
      </c>
      <c r="I1729" s="2">
        <v>8.91</v>
      </c>
      <c r="J1729">
        <v>1</v>
      </c>
      <c r="K1729" s="2">
        <v>0.99</v>
      </c>
    </row>
    <row r="1730" spans="4:11" x14ac:dyDescent="0.25">
      <c r="D1730">
        <v>3488</v>
      </c>
      <c r="E1730">
        <v>13</v>
      </c>
      <c r="F1730" s="1">
        <v>41214</v>
      </c>
      <c r="G1730" t="s">
        <v>48</v>
      </c>
      <c r="H1730" t="s">
        <v>41</v>
      </c>
      <c r="I1730" s="2">
        <v>8.91</v>
      </c>
      <c r="J1730">
        <v>1</v>
      </c>
      <c r="K1730" s="2">
        <v>0.99</v>
      </c>
    </row>
    <row r="1731" spans="4:11" x14ac:dyDescent="0.25">
      <c r="D1731">
        <v>3494</v>
      </c>
      <c r="E1731">
        <v>13</v>
      </c>
      <c r="F1731" s="1">
        <v>41214</v>
      </c>
      <c r="G1731" t="s">
        <v>48</v>
      </c>
      <c r="H1731" t="s">
        <v>41</v>
      </c>
      <c r="I1731" s="2">
        <v>8.91</v>
      </c>
      <c r="J1731">
        <v>1</v>
      </c>
      <c r="K1731" s="2">
        <v>0.99</v>
      </c>
    </row>
    <row r="1732" spans="4:11" x14ac:dyDescent="0.25">
      <c r="D1732">
        <v>3500</v>
      </c>
      <c r="E1732">
        <v>13</v>
      </c>
      <c r="F1732" s="1">
        <v>41214</v>
      </c>
      <c r="G1732" t="s">
        <v>48</v>
      </c>
      <c r="H1732" t="s">
        <v>41</v>
      </c>
      <c r="I1732" s="2">
        <v>8.91</v>
      </c>
      <c r="J1732">
        <v>1</v>
      </c>
      <c r="K1732" s="2">
        <v>0.99</v>
      </c>
    </row>
    <row r="1733" spans="4:11" x14ac:dyDescent="0.25">
      <c r="D1733">
        <v>3</v>
      </c>
      <c r="E1733">
        <v>13</v>
      </c>
      <c r="F1733" s="1">
        <v>41214</v>
      </c>
      <c r="G1733" t="s">
        <v>48</v>
      </c>
      <c r="H1733" t="s">
        <v>41</v>
      </c>
      <c r="I1733" s="2">
        <v>8.91</v>
      </c>
      <c r="J1733">
        <v>1</v>
      </c>
      <c r="K1733" s="2">
        <v>0.99</v>
      </c>
    </row>
    <row r="1734" spans="4:11" x14ac:dyDescent="0.25">
      <c r="D1734">
        <v>9</v>
      </c>
      <c r="E1734">
        <v>13</v>
      </c>
      <c r="F1734" s="1">
        <v>41214</v>
      </c>
      <c r="G1734" t="s">
        <v>48</v>
      </c>
      <c r="H1734" t="s">
        <v>41</v>
      </c>
      <c r="I1734" s="2">
        <v>8.91</v>
      </c>
      <c r="J1734">
        <v>1</v>
      </c>
      <c r="K1734" s="2">
        <v>0.99</v>
      </c>
    </row>
    <row r="1735" spans="4:11" x14ac:dyDescent="0.25">
      <c r="D1735">
        <v>15</v>
      </c>
      <c r="E1735">
        <v>13</v>
      </c>
      <c r="F1735" s="1">
        <v>41214</v>
      </c>
      <c r="G1735" t="s">
        <v>48</v>
      </c>
      <c r="H1735" t="s">
        <v>41</v>
      </c>
      <c r="I1735" s="2">
        <v>8.91</v>
      </c>
      <c r="J1735">
        <v>1</v>
      </c>
      <c r="K1735" s="2">
        <v>0.99</v>
      </c>
    </row>
    <row r="1736" spans="4:11" x14ac:dyDescent="0.25">
      <c r="D1736">
        <v>21</v>
      </c>
      <c r="E1736">
        <v>13</v>
      </c>
      <c r="F1736" s="1">
        <v>41214</v>
      </c>
      <c r="G1736" t="s">
        <v>48</v>
      </c>
      <c r="H1736" t="s">
        <v>41</v>
      </c>
      <c r="I1736" s="2">
        <v>8.91</v>
      </c>
      <c r="J1736">
        <v>1</v>
      </c>
      <c r="K1736" s="2">
        <v>0.99</v>
      </c>
    </row>
    <row r="1737" spans="4:11" x14ac:dyDescent="0.25">
      <c r="D1737">
        <v>30</v>
      </c>
      <c r="E1737">
        <v>22</v>
      </c>
      <c r="F1737" s="1">
        <v>41219</v>
      </c>
      <c r="G1737" t="s">
        <v>75</v>
      </c>
      <c r="H1737" t="s">
        <v>17</v>
      </c>
      <c r="I1737" s="2">
        <v>13.86</v>
      </c>
      <c r="J1737">
        <v>1</v>
      </c>
      <c r="K1737" s="2">
        <v>0.99</v>
      </c>
    </row>
    <row r="1738" spans="4:11" x14ac:dyDescent="0.25">
      <c r="D1738">
        <v>39</v>
      </c>
      <c r="E1738">
        <v>22</v>
      </c>
      <c r="F1738" s="1">
        <v>41219</v>
      </c>
      <c r="G1738" t="s">
        <v>75</v>
      </c>
      <c r="H1738" t="s">
        <v>17</v>
      </c>
      <c r="I1738" s="2">
        <v>13.86</v>
      </c>
      <c r="J1738">
        <v>1</v>
      </c>
      <c r="K1738" s="2">
        <v>0.99</v>
      </c>
    </row>
    <row r="1739" spans="4:11" x14ac:dyDescent="0.25">
      <c r="D1739">
        <v>48</v>
      </c>
      <c r="E1739">
        <v>22</v>
      </c>
      <c r="F1739" s="1">
        <v>41219</v>
      </c>
      <c r="G1739" t="s">
        <v>75</v>
      </c>
      <c r="H1739" t="s">
        <v>17</v>
      </c>
      <c r="I1739" s="2">
        <v>13.86</v>
      </c>
      <c r="J1739">
        <v>1</v>
      </c>
      <c r="K1739" s="2">
        <v>0.99</v>
      </c>
    </row>
    <row r="1740" spans="4:11" x14ac:dyDescent="0.25">
      <c r="D1740">
        <v>57</v>
      </c>
      <c r="E1740">
        <v>22</v>
      </c>
      <c r="F1740" s="1">
        <v>41219</v>
      </c>
      <c r="G1740" t="s">
        <v>75</v>
      </c>
      <c r="H1740" t="s">
        <v>17</v>
      </c>
      <c r="I1740" s="2">
        <v>13.86</v>
      </c>
      <c r="J1740">
        <v>1</v>
      </c>
      <c r="K1740" s="2">
        <v>0.99</v>
      </c>
    </row>
    <row r="1741" spans="4:11" x14ac:dyDescent="0.25">
      <c r="D1741">
        <v>66</v>
      </c>
      <c r="E1741">
        <v>22</v>
      </c>
      <c r="F1741" s="1">
        <v>41219</v>
      </c>
      <c r="G1741" t="s">
        <v>75</v>
      </c>
      <c r="H1741" t="s">
        <v>17</v>
      </c>
      <c r="I1741" s="2">
        <v>13.86</v>
      </c>
      <c r="J1741">
        <v>1</v>
      </c>
      <c r="K1741" s="2">
        <v>0.99</v>
      </c>
    </row>
    <row r="1742" spans="4:11" x14ac:dyDescent="0.25">
      <c r="D1742">
        <v>75</v>
      </c>
      <c r="E1742">
        <v>22</v>
      </c>
      <c r="F1742" s="1">
        <v>41219</v>
      </c>
      <c r="G1742" t="s">
        <v>75</v>
      </c>
      <c r="H1742" t="s">
        <v>17</v>
      </c>
      <c r="I1742" s="2">
        <v>13.86</v>
      </c>
      <c r="J1742">
        <v>1</v>
      </c>
      <c r="K1742" s="2">
        <v>0.99</v>
      </c>
    </row>
    <row r="1743" spans="4:11" x14ac:dyDescent="0.25">
      <c r="D1743">
        <v>84</v>
      </c>
      <c r="E1743">
        <v>22</v>
      </c>
      <c r="F1743" s="1">
        <v>41219</v>
      </c>
      <c r="G1743" t="s">
        <v>75</v>
      </c>
      <c r="H1743" t="s">
        <v>17</v>
      </c>
      <c r="I1743" s="2">
        <v>13.86</v>
      </c>
      <c r="J1743">
        <v>1</v>
      </c>
      <c r="K1743" s="2">
        <v>0.99</v>
      </c>
    </row>
    <row r="1744" spans="4:11" x14ac:dyDescent="0.25">
      <c r="D1744">
        <v>93</v>
      </c>
      <c r="E1744">
        <v>22</v>
      </c>
      <c r="F1744" s="1">
        <v>41219</v>
      </c>
      <c r="G1744" t="s">
        <v>75</v>
      </c>
      <c r="H1744" t="s">
        <v>17</v>
      </c>
      <c r="I1744" s="2">
        <v>13.86</v>
      </c>
      <c r="J1744">
        <v>1</v>
      </c>
      <c r="K1744" s="2">
        <v>0.99</v>
      </c>
    </row>
    <row r="1745" spans="4:11" x14ac:dyDescent="0.25">
      <c r="D1745">
        <v>102</v>
      </c>
      <c r="E1745">
        <v>22</v>
      </c>
      <c r="F1745" s="1">
        <v>41219</v>
      </c>
      <c r="G1745" t="s">
        <v>75</v>
      </c>
      <c r="H1745" t="s">
        <v>17</v>
      </c>
      <c r="I1745" s="2">
        <v>13.86</v>
      </c>
      <c r="J1745">
        <v>1</v>
      </c>
      <c r="K1745" s="2">
        <v>0.99</v>
      </c>
    </row>
    <row r="1746" spans="4:11" x14ac:dyDescent="0.25">
      <c r="D1746">
        <v>111</v>
      </c>
      <c r="E1746">
        <v>22</v>
      </c>
      <c r="F1746" s="1">
        <v>41219</v>
      </c>
      <c r="G1746" t="s">
        <v>75</v>
      </c>
      <c r="H1746" t="s">
        <v>17</v>
      </c>
      <c r="I1746" s="2">
        <v>13.86</v>
      </c>
      <c r="J1746">
        <v>1</v>
      </c>
      <c r="K1746" s="2">
        <v>0.99</v>
      </c>
    </row>
    <row r="1747" spans="4:11" x14ac:dyDescent="0.25">
      <c r="D1747">
        <v>120</v>
      </c>
      <c r="E1747">
        <v>22</v>
      </c>
      <c r="F1747" s="1">
        <v>41219</v>
      </c>
      <c r="G1747" t="s">
        <v>75</v>
      </c>
      <c r="H1747" t="s">
        <v>17</v>
      </c>
      <c r="I1747" s="2">
        <v>13.86</v>
      </c>
      <c r="J1747">
        <v>1</v>
      </c>
      <c r="K1747" s="2">
        <v>0.99</v>
      </c>
    </row>
    <row r="1748" spans="4:11" x14ac:dyDescent="0.25">
      <c r="D1748">
        <v>129</v>
      </c>
      <c r="E1748">
        <v>22</v>
      </c>
      <c r="F1748" s="1">
        <v>41219</v>
      </c>
      <c r="G1748" t="s">
        <v>75</v>
      </c>
      <c r="H1748" t="s">
        <v>17</v>
      </c>
      <c r="I1748" s="2">
        <v>13.86</v>
      </c>
      <c r="J1748">
        <v>1</v>
      </c>
      <c r="K1748" s="2">
        <v>0.99</v>
      </c>
    </row>
    <row r="1749" spans="4:11" x14ac:dyDescent="0.25">
      <c r="D1749">
        <v>138</v>
      </c>
      <c r="E1749">
        <v>22</v>
      </c>
      <c r="F1749" s="1">
        <v>41219</v>
      </c>
      <c r="G1749" t="s">
        <v>75</v>
      </c>
      <c r="H1749" t="s">
        <v>17</v>
      </c>
      <c r="I1749" s="2">
        <v>13.86</v>
      </c>
      <c r="J1749">
        <v>1</v>
      </c>
      <c r="K1749" s="2">
        <v>0.99</v>
      </c>
    </row>
    <row r="1750" spans="4:11" x14ac:dyDescent="0.25">
      <c r="D1750">
        <v>147</v>
      </c>
      <c r="E1750">
        <v>22</v>
      </c>
      <c r="F1750" s="1">
        <v>41219</v>
      </c>
      <c r="G1750" t="s">
        <v>75</v>
      </c>
      <c r="H1750" t="s">
        <v>17</v>
      </c>
      <c r="I1750" s="2">
        <v>13.86</v>
      </c>
      <c r="J1750">
        <v>1</v>
      </c>
      <c r="K1750" s="2">
        <v>0.99</v>
      </c>
    </row>
    <row r="1751" spans="4:11" x14ac:dyDescent="0.25">
      <c r="D1751">
        <v>161</v>
      </c>
      <c r="E1751">
        <v>36</v>
      </c>
      <c r="F1751" s="1">
        <v>41227</v>
      </c>
      <c r="G1751" t="s">
        <v>19</v>
      </c>
      <c r="H1751" t="s">
        <v>9</v>
      </c>
      <c r="I1751" s="2">
        <v>0.99</v>
      </c>
      <c r="J1751">
        <v>1</v>
      </c>
      <c r="K1751" s="2">
        <v>0.99</v>
      </c>
    </row>
    <row r="1752" spans="4:11" x14ac:dyDescent="0.25">
      <c r="D1752">
        <v>162</v>
      </c>
      <c r="E1752">
        <v>37</v>
      </c>
      <c r="F1752" s="1">
        <v>41240</v>
      </c>
      <c r="G1752" t="s">
        <v>18</v>
      </c>
      <c r="H1752" t="s">
        <v>9</v>
      </c>
      <c r="I1752" s="2">
        <v>1.98</v>
      </c>
      <c r="J1752">
        <v>1</v>
      </c>
      <c r="K1752" s="2">
        <v>0.99</v>
      </c>
    </row>
    <row r="1753" spans="4:11" x14ac:dyDescent="0.25">
      <c r="D1753">
        <v>163</v>
      </c>
      <c r="E1753">
        <v>37</v>
      </c>
      <c r="F1753" s="1">
        <v>41240</v>
      </c>
      <c r="G1753" t="s">
        <v>18</v>
      </c>
      <c r="H1753" t="s">
        <v>9</v>
      </c>
      <c r="I1753" s="2">
        <v>1.98</v>
      </c>
      <c r="J1753">
        <v>1</v>
      </c>
      <c r="K1753" s="2">
        <v>0.99</v>
      </c>
    </row>
    <row r="1754" spans="4:11" x14ac:dyDescent="0.25">
      <c r="D1754">
        <v>165</v>
      </c>
      <c r="E1754">
        <v>39</v>
      </c>
      <c r="F1754" s="1">
        <v>41240</v>
      </c>
      <c r="G1754" t="s">
        <v>20</v>
      </c>
      <c r="H1754" t="s">
        <v>21</v>
      </c>
      <c r="I1754" s="2">
        <v>1.98</v>
      </c>
      <c r="J1754">
        <v>1</v>
      </c>
      <c r="K1754" s="2">
        <v>0.99</v>
      </c>
    </row>
    <row r="1755" spans="4:11" x14ac:dyDescent="0.25">
      <c r="D1755">
        <v>167</v>
      </c>
      <c r="E1755">
        <v>39</v>
      </c>
      <c r="F1755" s="1">
        <v>41240</v>
      </c>
      <c r="G1755" t="s">
        <v>20</v>
      </c>
      <c r="H1755" t="s">
        <v>21</v>
      </c>
      <c r="I1755" s="2">
        <v>1.98</v>
      </c>
      <c r="J1755">
        <v>1</v>
      </c>
      <c r="K1755" s="2">
        <v>0.99</v>
      </c>
    </row>
    <row r="1756" spans="4:11" x14ac:dyDescent="0.25">
      <c r="D1756">
        <v>169</v>
      </c>
      <c r="E1756">
        <v>41</v>
      </c>
      <c r="F1756" s="1">
        <v>41241</v>
      </c>
      <c r="G1756" t="s">
        <v>79</v>
      </c>
      <c r="H1756" t="s">
        <v>21</v>
      </c>
      <c r="I1756" s="2">
        <v>3.96</v>
      </c>
      <c r="J1756">
        <v>1</v>
      </c>
      <c r="K1756" s="2">
        <v>0.99</v>
      </c>
    </row>
    <row r="1757" spans="4:11" x14ac:dyDescent="0.25">
      <c r="D1757">
        <v>171</v>
      </c>
      <c r="E1757">
        <v>41</v>
      </c>
      <c r="F1757" s="1">
        <v>41241</v>
      </c>
      <c r="G1757" t="s">
        <v>79</v>
      </c>
      <c r="H1757" t="s">
        <v>21</v>
      </c>
      <c r="I1757" s="2">
        <v>3.96</v>
      </c>
      <c r="J1757">
        <v>1</v>
      </c>
      <c r="K1757" s="2">
        <v>0.99</v>
      </c>
    </row>
    <row r="1758" spans="4:11" x14ac:dyDescent="0.25">
      <c r="D1758">
        <v>173</v>
      </c>
      <c r="E1758">
        <v>41</v>
      </c>
      <c r="F1758" s="1">
        <v>41241</v>
      </c>
      <c r="G1758" t="s">
        <v>79</v>
      </c>
      <c r="H1758" t="s">
        <v>21</v>
      </c>
      <c r="I1758" s="2">
        <v>3.96</v>
      </c>
      <c r="J1758">
        <v>1</v>
      </c>
      <c r="K1758" s="2">
        <v>0.99</v>
      </c>
    </row>
    <row r="1759" spans="4:11" x14ac:dyDescent="0.25">
      <c r="D1759">
        <v>175</v>
      </c>
      <c r="E1759">
        <v>41</v>
      </c>
      <c r="F1759" s="1">
        <v>41241</v>
      </c>
      <c r="G1759" t="s">
        <v>79</v>
      </c>
      <c r="H1759" t="s">
        <v>21</v>
      </c>
      <c r="I1759" s="2">
        <v>3.96</v>
      </c>
      <c r="J1759">
        <v>1</v>
      </c>
      <c r="K1759" s="2">
        <v>0.99</v>
      </c>
    </row>
    <row r="1760" spans="4:11" x14ac:dyDescent="0.25">
      <c r="D1760">
        <v>179</v>
      </c>
      <c r="E1760">
        <v>45</v>
      </c>
      <c r="F1760" s="1">
        <v>41242</v>
      </c>
      <c r="G1760" t="s">
        <v>73</v>
      </c>
      <c r="H1760" t="s">
        <v>74</v>
      </c>
      <c r="I1760" s="2">
        <v>5.94</v>
      </c>
      <c r="J1760">
        <v>1</v>
      </c>
      <c r="K1760" s="2">
        <v>0.99</v>
      </c>
    </row>
    <row r="1761" spans="4:11" x14ac:dyDescent="0.25">
      <c r="D1761">
        <v>183</v>
      </c>
      <c r="E1761">
        <v>45</v>
      </c>
      <c r="F1761" s="1">
        <v>41242</v>
      </c>
      <c r="G1761" t="s">
        <v>73</v>
      </c>
      <c r="H1761" t="s">
        <v>74</v>
      </c>
      <c r="I1761" s="2">
        <v>5.94</v>
      </c>
      <c r="J1761">
        <v>1</v>
      </c>
      <c r="K1761" s="2">
        <v>0.99</v>
      </c>
    </row>
    <row r="1762" spans="4:11" x14ac:dyDescent="0.25">
      <c r="D1762">
        <v>187</v>
      </c>
      <c r="E1762">
        <v>45</v>
      </c>
      <c r="F1762" s="1">
        <v>41242</v>
      </c>
      <c r="G1762" t="s">
        <v>73</v>
      </c>
      <c r="H1762" t="s">
        <v>74</v>
      </c>
      <c r="I1762" s="2">
        <v>5.94</v>
      </c>
      <c r="J1762">
        <v>1</v>
      </c>
      <c r="K1762" s="2">
        <v>0.99</v>
      </c>
    </row>
    <row r="1763" spans="4:11" x14ac:dyDescent="0.25">
      <c r="D1763">
        <v>191</v>
      </c>
      <c r="E1763">
        <v>45</v>
      </c>
      <c r="F1763" s="1">
        <v>41242</v>
      </c>
      <c r="G1763" t="s">
        <v>73</v>
      </c>
      <c r="H1763" t="s">
        <v>74</v>
      </c>
      <c r="I1763" s="2">
        <v>5.94</v>
      </c>
      <c r="J1763">
        <v>1</v>
      </c>
      <c r="K1763" s="2">
        <v>0.99</v>
      </c>
    </row>
    <row r="1764" spans="4:11" x14ac:dyDescent="0.25">
      <c r="D1764">
        <v>195</v>
      </c>
      <c r="E1764">
        <v>45</v>
      </c>
      <c r="F1764" s="1">
        <v>41242</v>
      </c>
      <c r="G1764" t="s">
        <v>73</v>
      </c>
      <c r="H1764" t="s">
        <v>74</v>
      </c>
      <c r="I1764" s="2">
        <v>5.94</v>
      </c>
      <c r="J1764">
        <v>1</v>
      </c>
      <c r="K1764" s="2">
        <v>0.99</v>
      </c>
    </row>
    <row r="1765" spans="4:11" x14ac:dyDescent="0.25">
      <c r="D1765">
        <v>199</v>
      </c>
      <c r="E1765">
        <v>45</v>
      </c>
      <c r="F1765" s="1">
        <v>41242</v>
      </c>
      <c r="G1765" t="s">
        <v>73</v>
      </c>
      <c r="H1765" t="s">
        <v>74</v>
      </c>
      <c r="I1765" s="2">
        <v>5.94</v>
      </c>
      <c r="J1765">
        <v>1</v>
      </c>
      <c r="K1765" s="2">
        <v>0.99</v>
      </c>
    </row>
    <row r="1766" spans="4:11" x14ac:dyDescent="0.25">
      <c r="D1766">
        <v>205</v>
      </c>
      <c r="E1766">
        <v>51</v>
      </c>
      <c r="F1766" s="1">
        <v>41245</v>
      </c>
      <c r="G1766" t="s">
        <v>53</v>
      </c>
      <c r="H1766" t="s">
        <v>54</v>
      </c>
      <c r="I1766" s="2">
        <v>8.91</v>
      </c>
      <c r="J1766">
        <v>1</v>
      </c>
      <c r="K1766" s="2">
        <v>0.99</v>
      </c>
    </row>
    <row r="1767" spans="4:11" x14ac:dyDescent="0.25">
      <c r="D1767">
        <v>211</v>
      </c>
      <c r="E1767">
        <v>51</v>
      </c>
      <c r="F1767" s="1">
        <v>41245</v>
      </c>
      <c r="G1767" t="s">
        <v>53</v>
      </c>
      <c r="H1767" t="s">
        <v>54</v>
      </c>
      <c r="I1767" s="2">
        <v>8.91</v>
      </c>
      <c r="J1767">
        <v>1</v>
      </c>
      <c r="K1767" s="2">
        <v>0.99</v>
      </c>
    </row>
    <row r="1768" spans="4:11" x14ac:dyDescent="0.25">
      <c r="D1768">
        <v>217</v>
      </c>
      <c r="E1768">
        <v>51</v>
      </c>
      <c r="F1768" s="1">
        <v>41245</v>
      </c>
      <c r="G1768" t="s">
        <v>53</v>
      </c>
      <c r="H1768" t="s">
        <v>54</v>
      </c>
      <c r="I1768" s="2">
        <v>8.91</v>
      </c>
      <c r="J1768">
        <v>1</v>
      </c>
      <c r="K1768" s="2">
        <v>0.99</v>
      </c>
    </row>
    <row r="1769" spans="4:11" x14ac:dyDescent="0.25">
      <c r="D1769">
        <v>223</v>
      </c>
      <c r="E1769">
        <v>51</v>
      </c>
      <c r="F1769" s="1">
        <v>41245</v>
      </c>
      <c r="G1769" t="s">
        <v>53</v>
      </c>
      <c r="H1769" t="s">
        <v>54</v>
      </c>
      <c r="I1769" s="2">
        <v>8.91</v>
      </c>
      <c r="J1769">
        <v>1</v>
      </c>
      <c r="K1769" s="2">
        <v>0.99</v>
      </c>
    </row>
    <row r="1770" spans="4:11" x14ac:dyDescent="0.25">
      <c r="D1770">
        <v>229</v>
      </c>
      <c r="E1770">
        <v>51</v>
      </c>
      <c r="F1770" s="1">
        <v>41245</v>
      </c>
      <c r="G1770" t="s">
        <v>53</v>
      </c>
      <c r="H1770" t="s">
        <v>54</v>
      </c>
      <c r="I1770" s="2">
        <v>8.91</v>
      </c>
      <c r="J1770">
        <v>1</v>
      </c>
      <c r="K1770" s="2">
        <v>0.99</v>
      </c>
    </row>
    <row r="1771" spans="4:11" x14ac:dyDescent="0.25">
      <c r="D1771">
        <v>235</v>
      </c>
      <c r="E1771">
        <v>51</v>
      </c>
      <c r="F1771" s="1">
        <v>41245</v>
      </c>
      <c r="G1771" t="s">
        <v>53</v>
      </c>
      <c r="H1771" t="s">
        <v>54</v>
      </c>
      <c r="I1771" s="2">
        <v>8.91</v>
      </c>
      <c r="J1771">
        <v>1</v>
      </c>
      <c r="K1771" s="2">
        <v>0.99</v>
      </c>
    </row>
    <row r="1772" spans="4:11" x14ac:dyDescent="0.25">
      <c r="D1772">
        <v>241</v>
      </c>
      <c r="E1772">
        <v>51</v>
      </c>
      <c r="F1772" s="1">
        <v>41245</v>
      </c>
      <c r="G1772" t="s">
        <v>53</v>
      </c>
      <c r="H1772" t="s">
        <v>54</v>
      </c>
      <c r="I1772" s="2">
        <v>8.91</v>
      </c>
      <c r="J1772">
        <v>1</v>
      </c>
      <c r="K1772" s="2">
        <v>0.99</v>
      </c>
    </row>
    <row r="1773" spans="4:11" x14ac:dyDescent="0.25">
      <c r="D1773">
        <v>247</v>
      </c>
      <c r="E1773">
        <v>51</v>
      </c>
      <c r="F1773" s="1">
        <v>41245</v>
      </c>
      <c r="G1773" t="s">
        <v>53</v>
      </c>
      <c r="H1773" t="s">
        <v>54</v>
      </c>
      <c r="I1773" s="2">
        <v>8.91</v>
      </c>
      <c r="J1773">
        <v>1</v>
      </c>
      <c r="K1773" s="2">
        <v>0.99</v>
      </c>
    </row>
    <row r="1774" spans="4:11" x14ac:dyDescent="0.25">
      <c r="D1774">
        <v>253</v>
      </c>
      <c r="E1774">
        <v>51</v>
      </c>
      <c r="F1774" s="1">
        <v>41245</v>
      </c>
      <c r="G1774" t="s">
        <v>53</v>
      </c>
      <c r="H1774" t="s">
        <v>54</v>
      </c>
      <c r="I1774" s="2">
        <v>8.91</v>
      </c>
      <c r="J1774">
        <v>1</v>
      </c>
      <c r="K1774" s="2">
        <v>0.99</v>
      </c>
    </row>
    <row r="1775" spans="4:11" x14ac:dyDescent="0.25">
      <c r="D1775">
        <v>262</v>
      </c>
      <c r="E1775">
        <v>1</v>
      </c>
      <c r="F1775" s="1">
        <v>41250</v>
      </c>
      <c r="G1775" t="s">
        <v>77</v>
      </c>
      <c r="H1775" t="s">
        <v>41</v>
      </c>
      <c r="I1775" s="2">
        <v>13.86</v>
      </c>
      <c r="J1775">
        <v>1</v>
      </c>
      <c r="K1775" s="2">
        <v>0.99</v>
      </c>
    </row>
    <row r="1776" spans="4:11" x14ac:dyDescent="0.25">
      <c r="D1776">
        <v>271</v>
      </c>
      <c r="E1776">
        <v>1</v>
      </c>
      <c r="F1776" s="1">
        <v>41250</v>
      </c>
      <c r="G1776" t="s">
        <v>77</v>
      </c>
      <c r="H1776" t="s">
        <v>41</v>
      </c>
      <c r="I1776" s="2">
        <v>13.86</v>
      </c>
      <c r="J1776">
        <v>1</v>
      </c>
      <c r="K1776" s="2">
        <v>0.99</v>
      </c>
    </row>
    <row r="1777" spans="4:11" x14ac:dyDescent="0.25">
      <c r="D1777">
        <v>280</v>
      </c>
      <c r="E1777">
        <v>1</v>
      </c>
      <c r="F1777" s="1">
        <v>41250</v>
      </c>
      <c r="G1777" t="s">
        <v>77</v>
      </c>
      <c r="H1777" t="s">
        <v>41</v>
      </c>
      <c r="I1777" s="2">
        <v>13.86</v>
      </c>
      <c r="J1777">
        <v>1</v>
      </c>
      <c r="K1777" s="2">
        <v>0.99</v>
      </c>
    </row>
    <row r="1778" spans="4:11" x14ac:dyDescent="0.25">
      <c r="D1778">
        <v>289</v>
      </c>
      <c r="E1778">
        <v>1</v>
      </c>
      <c r="F1778" s="1">
        <v>41250</v>
      </c>
      <c r="G1778" t="s">
        <v>77</v>
      </c>
      <c r="H1778" t="s">
        <v>41</v>
      </c>
      <c r="I1778" s="2">
        <v>13.86</v>
      </c>
      <c r="J1778">
        <v>1</v>
      </c>
      <c r="K1778" s="2">
        <v>0.99</v>
      </c>
    </row>
    <row r="1779" spans="4:11" x14ac:dyDescent="0.25">
      <c r="D1779">
        <v>298</v>
      </c>
      <c r="E1779">
        <v>1</v>
      </c>
      <c r="F1779" s="1">
        <v>41250</v>
      </c>
      <c r="G1779" t="s">
        <v>77</v>
      </c>
      <c r="H1779" t="s">
        <v>41</v>
      </c>
      <c r="I1779" s="2">
        <v>13.86</v>
      </c>
      <c r="J1779">
        <v>1</v>
      </c>
      <c r="K1779" s="2">
        <v>0.99</v>
      </c>
    </row>
    <row r="1780" spans="4:11" x14ac:dyDescent="0.25">
      <c r="D1780">
        <v>307</v>
      </c>
      <c r="E1780">
        <v>1</v>
      </c>
      <c r="F1780" s="1">
        <v>41250</v>
      </c>
      <c r="G1780" t="s">
        <v>77</v>
      </c>
      <c r="H1780" t="s">
        <v>41</v>
      </c>
      <c r="I1780" s="2">
        <v>13.86</v>
      </c>
      <c r="J1780">
        <v>1</v>
      </c>
      <c r="K1780" s="2">
        <v>0.99</v>
      </c>
    </row>
    <row r="1781" spans="4:11" x14ac:dyDescent="0.25">
      <c r="D1781">
        <v>316</v>
      </c>
      <c r="E1781">
        <v>1</v>
      </c>
      <c r="F1781" s="1">
        <v>41250</v>
      </c>
      <c r="G1781" t="s">
        <v>77</v>
      </c>
      <c r="H1781" t="s">
        <v>41</v>
      </c>
      <c r="I1781" s="2">
        <v>13.86</v>
      </c>
      <c r="J1781">
        <v>1</v>
      </c>
      <c r="K1781" s="2">
        <v>0.99</v>
      </c>
    </row>
    <row r="1782" spans="4:11" x14ac:dyDescent="0.25">
      <c r="D1782">
        <v>325</v>
      </c>
      <c r="E1782">
        <v>1</v>
      </c>
      <c r="F1782" s="1">
        <v>41250</v>
      </c>
      <c r="G1782" t="s">
        <v>77</v>
      </c>
      <c r="H1782" t="s">
        <v>41</v>
      </c>
      <c r="I1782" s="2">
        <v>13.86</v>
      </c>
      <c r="J1782">
        <v>1</v>
      </c>
      <c r="K1782" s="2">
        <v>0.99</v>
      </c>
    </row>
    <row r="1783" spans="4:11" x14ac:dyDescent="0.25">
      <c r="D1783">
        <v>334</v>
      </c>
      <c r="E1783">
        <v>1</v>
      </c>
      <c r="F1783" s="1">
        <v>41250</v>
      </c>
      <c r="G1783" t="s">
        <v>77</v>
      </c>
      <c r="H1783" t="s">
        <v>41</v>
      </c>
      <c r="I1783" s="2">
        <v>13.86</v>
      </c>
      <c r="J1783">
        <v>1</v>
      </c>
      <c r="K1783" s="2">
        <v>0.99</v>
      </c>
    </row>
    <row r="1784" spans="4:11" x14ac:dyDescent="0.25">
      <c r="D1784">
        <v>343</v>
      </c>
      <c r="E1784">
        <v>1</v>
      </c>
      <c r="F1784" s="1">
        <v>41250</v>
      </c>
      <c r="G1784" t="s">
        <v>77</v>
      </c>
      <c r="H1784" t="s">
        <v>41</v>
      </c>
      <c r="I1784" s="2">
        <v>13.86</v>
      </c>
      <c r="J1784">
        <v>1</v>
      </c>
      <c r="K1784" s="2">
        <v>0.99</v>
      </c>
    </row>
    <row r="1785" spans="4:11" x14ac:dyDescent="0.25">
      <c r="D1785">
        <v>352</v>
      </c>
      <c r="E1785">
        <v>1</v>
      </c>
      <c r="F1785" s="1">
        <v>41250</v>
      </c>
      <c r="G1785" t="s">
        <v>77</v>
      </c>
      <c r="H1785" t="s">
        <v>41</v>
      </c>
      <c r="I1785" s="2">
        <v>13.86</v>
      </c>
      <c r="J1785">
        <v>1</v>
      </c>
      <c r="K1785" s="2">
        <v>0.99</v>
      </c>
    </row>
    <row r="1786" spans="4:11" x14ac:dyDescent="0.25">
      <c r="D1786">
        <v>361</v>
      </c>
      <c r="E1786">
        <v>1</v>
      </c>
      <c r="F1786" s="1">
        <v>41250</v>
      </c>
      <c r="G1786" t="s">
        <v>77</v>
      </c>
      <c r="H1786" t="s">
        <v>41</v>
      </c>
      <c r="I1786" s="2">
        <v>13.86</v>
      </c>
      <c r="J1786">
        <v>1</v>
      </c>
      <c r="K1786" s="2">
        <v>0.99</v>
      </c>
    </row>
    <row r="1787" spans="4:11" x14ac:dyDescent="0.25">
      <c r="D1787">
        <v>370</v>
      </c>
      <c r="E1787">
        <v>1</v>
      </c>
      <c r="F1787" s="1">
        <v>41250</v>
      </c>
      <c r="G1787" t="s">
        <v>77</v>
      </c>
      <c r="H1787" t="s">
        <v>41</v>
      </c>
      <c r="I1787" s="2">
        <v>13.86</v>
      </c>
      <c r="J1787">
        <v>1</v>
      </c>
      <c r="K1787" s="2">
        <v>0.99</v>
      </c>
    </row>
    <row r="1788" spans="4:11" x14ac:dyDescent="0.25">
      <c r="D1788">
        <v>379</v>
      </c>
      <c r="E1788">
        <v>1</v>
      </c>
      <c r="F1788" s="1">
        <v>41250</v>
      </c>
      <c r="G1788" t="s">
        <v>77</v>
      </c>
      <c r="H1788" t="s">
        <v>41</v>
      </c>
      <c r="I1788" s="2">
        <v>13.86</v>
      </c>
      <c r="J1788">
        <v>1</v>
      </c>
      <c r="K1788" s="2">
        <v>0.99</v>
      </c>
    </row>
    <row r="1789" spans="4:11" x14ac:dyDescent="0.25">
      <c r="D1789">
        <v>393</v>
      </c>
      <c r="E1789">
        <v>15</v>
      </c>
      <c r="F1789" s="1">
        <v>41258</v>
      </c>
      <c r="G1789" t="s">
        <v>49</v>
      </c>
      <c r="H1789" t="s">
        <v>15</v>
      </c>
      <c r="I1789" s="2">
        <v>0.99</v>
      </c>
      <c r="J1789">
        <v>1</v>
      </c>
      <c r="K1789" s="2">
        <v>0.99</v>
      </c>
    </row>
    <row r="1790" spans="4:11" x14ac:dyDescent="0.25">
      <c r="D1790">
        <v>394</v>
      </c>
      <c r="E1790">
        <v>16</v>
      </c>
      <c r="F1790" s="1">
        <v>41271</v>
      </c>
      <c r="G1790" t="s">
        <v>27</v>
      </c>
      <c r="H1790" t="s">
        <v>17</v>
      </c>
      <c r="I1790" s="2">
        <v>1.98</v>
      </c>
      <c r="J1790">
        <v>1</v>
      </c>
      <c r="K1790" s="2">
        <v>0.99</v>
      </c>
    </row>
    <row r="1791" spans="4:11" x14ac:dyDescent="0.25">
      <c r="D1791">
        <v>395</v>
      </c>
      <c r="E1791">
        <v>16</v>
      </c>
      <c r="F1791" s="1">
        <v>41271</v>
      </c>
      <c r="G1791" t="s">
        <v>27</v>
      </c>
      <c r="H1791" t="s">
        <v>17</v>
      </c>
      <c r="I1791" s="2">
        <v>1.98</v>
      </c>
      <c r="J1791">
        <v>1</v>
      </c>
      <c r="K1791" s="2">
        <v>0.99</v>
      </c>
    </row>
    <row r="1792" spans="4:11" x14ac:dyDescent="0.25">
      <c r="D1792">
        <v>397</v>
      </c>
      <c r="E1792">
        <v>18</v>
      </c>
      <c r="F1792" s="1">
        <v>41271</v>
      </c>
      <c r="G1792" t="s">
        <v>80</v>
      </c>
      <c r="H1792" t="s">
        <v>17</v>
      </c>
      <c r="I1792" s="2">
        <v>1.98</v>
      </c>
      <c r="J1792">
        <v>1</v>
      </c>
      <c r="K1792" s="2">
        <v>0.99</v>
      </c>
    </row>
    <row r="1793" spans="4:11" x14ac:dyDescent="0.25">
      <c r="D1793">
        <v>399</v>
      </c>
      <c r="E1793">
        <v>18</v>
      </c>
      <c r="F1793" s="1">
        <v>41271</v>
      </c>
      <c r="G1793" t="s">
        <v>80</v>
      </c>
      <c r="H1793" t="s">
        <v>17</v>
      </c>
      <c r="I1793" s="2">
        <v>1.98</v>
      </c>
      <c r="J1793">
        <v>1</v>
      </c>
      <c r="K1793" s="2">
        <v>0.99</v>
      </c>
    </row>
    <row r="1794" spans="4:11" x14ac:dyDescent="0.25">
      <c r="D1794">
        <v>401</v>
      </c>
      <c r="E1794">
        <v>20</v>
      </c>
      <c r="F1794" s="1">
        <v>41272</v>
      </c>
      <c r="G1794" t="s">
        <v>27</v>
      </c>
      <c r="H1794" t="s">
        <v>17</v>
      </c>
      <c r="I1794" s="2">
        <v>3.96</v>
      </c>
      <c r="J1794">
        <v>1</v>
      </c>
      <c r="K1794" s="2">
        <v>0.99</v>
      </c>
    </row>
    <row r="1795" spans="4:11" x14ac:dyDescent="0.25">
      <c r="D1795">
        <v>403</v>
      </c>
      <c r="E1795">
        <v>20</v>
      </c>
      <c r="F1795" s="1">
        <v>41272</v>
      </c>
      <c r="G1795" t="s">
        <v>27</v>
      </c>
      <c r="H1795" t="s">
        <v>17</v>
      </c>
      <c r="I1795" s="2">
        <v>3.96</v>
      </c>
      <c r="J1795">
        <v>1</v>
      </c>
      <c r="K1795" s="2">
        <v>0.99</v>
      </c>
    </row>
    <row r="1796" spans="4:11" x14ac:dyDescent="0.25">
      <c r="D1796">
        <v>405</v>
      </c>
      <c r="E1796">
        <v>20</v>
      </c>
      <c r="F1796" s="1">
        <v>41272</v>
      </c>
      <c r="G1796" t="s">
        <v>27</v>
      </c>
      <c r="H1796" t="s">
        <v>17</v>
      </c>
      <c r="I1796" s="2">
        <v>3.96</v>
      </c>
      <c r="J1796">
        <v>1</v>
      </c>
      <c r="K1796" s="2">
        <v>0.99</v>
      </c>
    </row>
    <row r="1797" spans="4:11" x14ac:dyDescent="0.25">
      <c r="D1797">
        <v>407</v>
      </c>
      <c r="E1797">
        <v>20</v>
      </c>
      <c r="F1797" s="1">
        <v>41272</v>
      </c>
      <c r="G1797" t="s">
        <v>27</v>
      </c>
      <c r="H1797" t="s">
        <v>17</v>
      </c>
      <c r="I1797" s="2">
        <v>3.96</v>
      </c>
      <c r="J1797">
        <v>1</v>
      </c>
      <c r="K1797" s="2">
        <v>0.99</v>
      </c>
    </row>
    <row r="1798" spans="4:11" x14ac:dyDescent="0.25">
      <c r="D1798">
        <v>411</v>
      </c>
      <c r="E1798">
        <v>24</v>
      </c>
      <c r="F1798" s="1">
        <v>41273</v>
      </c>
      <c r="G1798" t="s">
        <v>76</v>
      </c>
      <c r="H1798" t="s">
        <v>17</v>
      </c>
      <c r="I1798" s="2">
        <v>5.94</v>
      </c>
      <c r="J1798">
        <v>1</v>
      </c>
      <c r="K1798" s="2">
        <v>0.99</v>
      </c>
    </row>
    <row r="1799" spans="4:11" x14ac:dyDescent="0.25">
      <c r="D1799">
        <v>415</v>
      </c>
      <c r="E1799">
        <v>24</v>
      </c>
      <c r="F1799" s="1">
        <v>41273</v>
      </c>
      <c r="G1799" t="s">
        <v>76</v>
      </c>
      <c r="H1799" t="s">
        <v>17</v>
      </c>
      <c r="I1799" s="2">
        <v>5.94</v>
      </c>
      <c r="J1799">
        <v>1</v>
      </c>
      <c r="K1799" s="2">
        <v>0.99</v>
      </c>
    </row>
    <row r="1800" spans="4:11" x14ac:dyDescent="0.25">
      <c r="D1800">
        <v>419</v>
      </c>
      <c r="E1800">
        <v>24</v>
      </c>
      <c r="F1800" s="1">
        <v>41273</v>
      </c>
      <c r="G1800" t="s">
        <v>76</v>
      </c>
      <c r="H1800" t="s">
        <v>17</v>
      </c>
      <c r="I1800" s="2">
        <v>5.94</v>
      </c>
      <c r="J1800">
        <v>1</v>
      </c>
      <c r="K1800" s="2">
        <v>0.99</v>
      </c>
    </row>
    <row r="1801" spans="4:11" x14ac:dyDescent="0.25">
      <c r="D1801">
        <v>423</v>
      </c>
      <c r="E1801">
        <v>24</v>
      </c>
      <c r="F1801" s="1">
        <v>41273</v>
      </c>
      <c r="G1801" t="s">
        <v>76</v>
      </c>
      <c r="H1801" t="s">
        <v>17</v>
      </c>
      <c r="I1801" s="2">
        <v>5.94</v>
      </c>
      <c r="J1801">
        <v>1</v>
      </c>
      <c r="K1801" s="2">
        <v>0.99</v>
      </c>
    </row>
    <row r="1802" spans="4:11" x14ac:dyDescent="0.25">
      <c r="D1802">
        <v>427</v>
      </c>
      <c r="E1802">
        <v>24</v>
      </c>
      <c r="F1802" s="1">
        <v>41273</v>
      </c>
      <c r="G1802" t="s">
        <v>76</v>
      </c>
      <c r="H1802" t="s">
        <v>17</v>
      </c>
      <c r="I1802" s="2">
        <v>5.94</v>
      </c>
      <c r="J1802">
        <v>1</v>
      </c>
      <c r="K1802" s="2">
        <v>0.99</v>
      </c>
    </row>
    <row r="1803" spans="4:11" x14ac:dyDescent="0.25">
      <c r="D1803">
        <v>431</v>
      </c>
      <c r="E1803">
        <v>24</v>
      </c>
      <c r="F1803" s="1">
        <v>41273</v>
      </c>
      <c r="G1803" t="s">
        <v>76</v>
      </c>
      <c r="H1803" t="s">
        <v>17</v>
      </c>
      <c r="I1803" s="2">
        <v>5.94</v>
      </c>
      <c r="J1803">
        <v>1</v>
      </c>
      <c r="K1803" s="2">
        <v>0.99</v>
      </c>
    </row>
    <row r="1804" spans="4:11" x14ac:dyDescent="0.25">
      <c r="D1804">
        <v>437</v>
      </c>
      <c r="E1804">
        <v>30</v>
      </c>
      <c r="F1804" s="1">
        <v>41276</v>
      </c>
      <c r="G1804" t="s">
        <v>58</v>
      </c>
      <c r="H1804" t="s">
        <v>15</v>
      </c>
      <c r="I1804" s="2">
        <v>8.91</v>
      </c>
      <c r="J1804">
        <v>1</v>
      </c>
      <c r="K1804" s="2">
        <v>0.99</v>
      </c>
    </row>
    <row r="1805" spans="4:11" x14ac:dyDescent="0.25">
      <c r="D1805">
        <v>443</v>
      </c>
      <c r="E1805">
        <v>30</v>
      </c>
      <c r="F1805" s="1">
        <v>41276</v>
      </c>
      <c r="G1805" t="s">
        <v>58</v>
      </c>
      <c r="H1805" t="s">
        <v>15</v>
      </c>
      <c r="I1805" s="2">
        <v>8.91</v>
      </c>
      <c r="J1805">
        <v>1</v>
      </c>
      <c r="K1805" s="2">
        <v>0.99</v>
      </c>
    </row>
    <row r="1806" spans="4:11" x14ac:dyDescent="0.25">
      <c r="D1806">
        <v>449</v>
      </c>
      <c r="E1806">
        <v>30</v>
      </c>
      <c r="F1806" s="1">
        <v>41276</v>
      </c>
      <c r="G1806" t="s">
        <v>58</v>
      </c>
      <c r="H1806" t="s">
        <v>15</v>
      </c>
      <c r="I1806" s="2">
        <v>8.91</v>
      </c>
      <c r="J1806">
        <v>1</v>
      </c>
      <c r="K1806" s="2">
        <v>0.99</v>
      </c>
    </row>
    <row r="1807" spans="4:11" x14ac:dyDescent="0.25">
      <c r="D1807">
        <v>455</v>
      </c>
      <c r="E1807">
        <v>30</v>
      </c>
      <c r="F1807" s="1">
        <v>41276</v>
      </c>
      <c r="G1807" t="s">
        <v>58</v>
      </c>
      <c r="H1807" t="s">
        <v>15</v>
      </c>
      <c r="I1807" s="2">
        <v>8.91</v>
      </c>
      <c r="J1807">
        <v>1</v>
      </c>
      <c r="K1807" s="2">
        <v>0.99</v>
      </c>
    </row>
    <row r="1808" spans="4:11" x14ac:dyDescent="0.25">
      <c r="D1808">
        <v>461</v>
      </c>
      <c r="E1808">
        <v>30</v>
      </c>
      <c r="F1808" s="1">
        <v>41276</v>
      </c>
      <c r="G1808" t="s">
        <v>58</v>
      </c>
      <c r="H1808" t="s">
        <v>15</v>
      </c>
      <c r="I1808" s="2">
        <v>8.91</v>
      </c>
      <c r="J1808">
        <v>1</v>
      </c>
      <c r="K1808" s="2">
        <v>0.99</v>
      </c>
    </row>
    <row r="1809" spans="4:11" x14ac:dyDescent="0.25">
      <c r="D1809">
        <v>467</v>
      </c>
      <c r="E1809">
        <v>30</v>
      </c>
      <c r="F1809" s="1">
        <v>41276</v>
      </c>
      <c r="G1809" t="s">
        <v>58</v>
      </c>
      <c r="H1809" t="s">
        <v>15</v>
      </c>
      <c r="I1809" s="2">
        <v>8.91</v>
      </c>
      <c r="J1809">
        <v>1</v>
      </c>
      <c r="K1809" s="2">
        <v>0.99</v>
      </c>
    </row>
    <row r="1810" spans="4:11" x14ac:dyDescent="0.25">
      <c r="D1810">
        <v>473</v>
      </c>
      <c r="E1810">
        <v>30</v>
      </c>
      <c r="F1810" s="1">
        <v>41276</v>
      </c>
      <c r="G1810" t="s">
        <v>58</v>
      </c>
      <c r="H1810" t="s">
        <v>15</v>
      </c>
      <c r="I1810" s="2">
        <v>8.91</v>
      </c>
      <c r="J1810">
        <v>1</v>
      </c>
      <c r="K1810" s="2">
        <v>0.99</v>
      </c>
    </row>
    <row r="1811" spans="4:11" x14ac:dyDescent="0.25">
      <c r="D1811">
        <v>479</v>
      </c>
      <c r="E1811">
        <v>30</v>
      </c>
      <c r="F1811" s="1">
        <v>41276</v>
      </c>
      <c r="G1811" t="s">
        <v>58</v>
      </c>
      <c r="H1811" t="s">
        <v>15</v>
      </c>
      <c r="I1811" s="2">
        <v>8.91</v>
      </c>
      <c r="J1811">
        <v>1</v>
      </c>
      <c r="K1811" s="2">
        <v>0.99</v>
      </c>
    </row>
    <row r="1812" spans="4:11" x14ac:dyDescent="0.25">
      <c r="D1812">
        <v>485</v>
      </c>
      <c r="E1812">
        <v>30</v>
      </c>
      <c r="F1812" s="1">
        <v>41276</v>
      </c>
      <c r="G1812" t="s">
        <v>58</v>
      </c>
      <c r="H1812" t="s">
        <v>15</v>
      </c>
      <c r="I1812" s="2">
        <v>8.91</v>
      </c>
      <c r="J1812">
        <v>1</v>
      </c>
      <c r="K1812" s="2">
        <v>0.99</v>
      </c>
    </row>
    <row r="1813" spans="4:11" x14ac:dyDescent="0.25">
      <c r="D1813">
        <v>494</v>
      </c>
      <c r="E1813">
        <v>39</v>
      </c>
      <c r="F1813" s="1">
        <v>41281</v>
      </c>
      <c r="G1813" t="s">
        <v>20</v>
      </c>
      <c r="H1813" t="s">
        <v>21</v>
      </c>
      <c r="I1813" s="2">
        <v>13.86</v>
      </c>
      <c r="J1813">
        <v>1</v>
      </c>
      <c r="K1813" s="2">
        <v>0.99</v>
      </c>
    </row>
    <row r="1814" spans="4:11" x14ac:dyDescent="0.25">
      <c r="D1814">
        <v>503</v>
      </c>
      <c r="E1814">
        <v>39</v>
      </c>
      <c r="F1814" s="1">
        <v>41281</v>
      </c>
      <c r="G1814" t="s">
        <v>20</v>
      </c>
      <c r="H1814" t="s">
        <v>21</v>
      </c>
      <c r="I1814" s="2">
        <v>13.86</v>
      </c>
      <c r="J1814">
        <v>1</v>
      </c>
      <c r="K1814" s="2">
        <v>0.99</v>
      </c>
    </row>
    <row r="1815" spans="4:11" x14ac:dyDescent="0.25">
      <c r="D1815">
        <v>512</v>
      </c>
      <c r="E1815">
        <v>39</v>
      </c>
      <c r="F1815" s="1">
        <v>41281</v>
      </c>
      <c r="G1815" t="s">
        <v>20</v>
      </c>
      <c r="H1815" t="s">
        <v>21</v>
      </c>
      <c r="I1815" s="2">
        <v>13.86</v>
      </c>
      <c r="J1815">
        <v>1</v>
      </c>
      <c r="K1815" s="2">
        <v>0.99</v>
      </c>
    </row>
    <row r="1816" spans="4:11" x14ac:dyDescent="0.25">
      <c r="D1816">
        <v>521</v>
      </c>
      <c r="E1816">
        <v>39</v>
      </c>
      <c r="F1816" s="1">
        <v>41281</v>
      </c>
      <c r="G1816" t="s">
        <v>20</v>
      </c>
      <c r="H1816" t="s">
        <v>21</v>
      </c>
      <c r="I1816" s="2">
        <v>13.86</v>
      </c>
      <c r="J1816">
        <v>1</v>
      </c>
      <c r="K1816" s="2">
        <v>0.99</v>
      </c>
    </row>
    <row r="1817" spans="4:11" x14ac:dyDescent="0.25">
      <c r="D1817">
        <v>530</v>
      </c>
      <c r="E1817">
        <v>39</v>
      </c>
      <c r="F1817" s="1">
        <v>41281</v>
      </c>
      <c r="G1817" t="s">
        <v>20</v>
      </c>
      <c r="H1817" t="s">
        <v>21</v>
      </c>
      <c r="I1817" s="2">
        <v>13.86</v>
      </c>
      <c r="J1817">
        <v>1</v>
      </c>
      <c r="K1817" s="2">
        <v>0.99</v>
      </c>
    </row>
    <row r="1818" spans="4:11" x14ac:dyDescent="0.25">
      <c r="D1818">
        <v>539</v>
      </c>
      <c r="E1818">
        <v>39</v>
      </c>
      <c r="F1818" s="1">
        <v>41281</v>
      </c>
      <c r="G1818" t="s">
        <v>20</v>
      </c>
      <c r="H1818" t="s">
        <v>21</v>
      </c>
      <c r="I1818" s="2">
        <v>13.86</v>
      </c>
      <c r="J1818">
        <v>1</v>
      </c>
      <c r="K1818" s="2">
        <v>0.99</v>
      </c>
    </row>
    <row r="1819" spans="4:11" x14ac:dyDescent="0.25">
      <c r="D1819">
        <v>548</v>
      </c>
      <c r="E1819">
        <v>39</v>
      </c>
      <c r="F1819" s="1">
        <v>41281</v>
      </c>
      <c r="G1819" t="s">
        <v>20</v>
      </c>
      <c r="H1819" t="s">
        <v>21</v>
      </c>
      <c r="I1819" s="2">
        <v>13.86</v>
      </c>
      <c r="J1819">
        <v>1</v>
      </c>
      <c r="K1819" s="2">
        <v>0.99</v>
      </c>
    </row>
    <row r="1820" spans="4:11" x14ac:dyDescent="0.25">
      <c r="D1820">
        <v>557</v>
      </c>
      <c r="E1820">
        <v>39</v>
      </c>
      <c r="F1820" s="1">
        <v>41281</v>
      </c>
      <c r="G1820" t="s">
        <v>20</v>
      </c>
      <c r="H1820" t="s">
        <v>21</v>
      </c>
      <c r="I1820" s="2">
        <v>13.86</v>
      </c>
      <c r="J1820">
        <v>1</v>
      </c>
      <c r="K1820" s="2">
        <v>0.99</v>
      </c>
    </row>
    <row r="1821" spans="4:11" x14ac:dyDescent="0.25">
      <c r="D1821">
        <v>566</v>
      </c>
      <c r="E1821">
        <v>39</v>
      </c>
      <c r="F1821" s="1">
        <v>41281</v>
      </c>
      <c r="G1821" t="s">
        <v>20</v>
      </c>
      <c r="H1821" t="s">
        <v>21</v>
      </c>
      <c r="I1821" s="2">
        <v>13.86</v>
      </c>
      <c r="J1821">
        <v>1</v>
      </c>
      <c r="K1821" s="2">
        <v>0.99</v>
      </c>
    </row>
    <row r="1822" spans="4:11" x14ac:dyDescent="0.25">
      <c r="D1822">
        <v>575</v>
      </c>
      <c r="E1822">
        <v>39</v>
      </c>
      <c r="F1822" s="1">
        <v>41281</v>
      </c>
      <c r="G1822" t="s">
        <v>20</v>
      </c>
      <c r="H1822" t="s">
        <v>21</v>
      </c>
      <c r="I1822" s="2">
        <v>13.86</v>
      </c>
      <c r="J1822">
        <v>1</v>
      </c>
      <c r="K1822" s="2">
        <v>0.99</v>
      </c>
    </row>
    <row r="1823" spans="4:11" x14ac:dyDescent="0.25">
      <c r="D1823">
        <v>584</v>
      </c>
      <c r="E1823">
        <v>39</v>
      </c>
      <c r="F1823" s="1">
        <v>41281</v>
      </c>
      <c r="G1823" t="s">
        <v>20</v>
      </c>
      <c r="H1823" t="s">
        <v>21</v>
      </c>
      <c r="I1823" s="2">
        <v>13.86</v>
      </c>
      <c r="J1823">
        <v>1</v>
      </c>
      <c r="K1823" s="2">
        <v>0.99</v>
      </c>
    </row>
    <row r="1824" spans="4:11" x14ac:dyDescent="0.25">
      <c r="D1824">
        <v>593</v>
      </c>
      <c r="E1824">
        <v>39</v>
      </c>
      <c r="F1824" s="1">
        <v>41281</v>
      </c>
      <c r="G1824" t="s">
        <v>20</v>
      </c>
      <c r="H1824" t="s">
        <v>21</v>
      </c>
      <c r="I1824" s="2">
        <v>13.86</v>
      </c>
      <c r="J1824">
        <v>1</v>
      </c>
      <c r="K1824" s="2">
        <v>0.99</v>
      </c>
    </row>
    <row r="1825" spans="4:11" x14ac:dyDescent="0.25">
      <c r="D1825">
        <v>602</v>
      </c>
      <c r="E1825">
        <v>39</v>
      </c>
      <c r="F1825" s="1">
        <v>41281</v>
      </c>
      <c r="G1825" t="s">
        <v>20</v>
      </c>
      <c r="H1825" t="s">
        <v>21</v>
      </c>
      <c r="I1825" s="2">
        <v>13.86</v>
      </c>
      <c r="J1825">
        <v>1</v>
      </c>
      <c r="K1825" s="2">
        <v>0.99</v>
      </c>
    </row>
    <row r="1826" spans="4:11" x14ac:dyDescent="0.25">
      <c r="D1826">
        <v>611</v>
      </c>
      <c r="E1826">
        <v>39</v>
      </c>
      <c r="F1826" s="1">
        <v>41281</v>
      </c>
      <c r="G1826" t="s">
        <v>20</v>
      </c>
      <c r="H1826" t="s">
        <v>21</v>
      </c>
      <c r="I1826" s="2">
        <v>13.86</v>
      </c>
      <c r="J1826">
        <v>1</v>
      </c>
      <c r="K1826" s="2">
        <v>0.99</v>
      </c>
    </row>
    <row r="1827" spans="4:11" x14ac:dyDescent="0.25">
      <c r="D1827">
        <v>625</v>
      </c>
      <c r="E1827">
        <v>53</v>
      </c>
      <c r="F1827" s="1">
        <v>41289</v>
      </c>
      <c r="G1827" t="s">
        <v>25</v>
      </c>
      <c r="H1827" t="s">
        <v>26</v>
      </c>
      <c r="I1827" s="2">
        <v>0.99</v>
      </c>
      <c r="J1827">
        <v>1</v>
      </c>
      <c r="K1827" s="2">
        <v>0.99</v>
      </c>
    </row>
    <row r="1828" spans="4:11" x14ac:dyDescent="0.25">
      <c r="D1828">
        <v>626</v>
      </c>
      <c r="E1828">
        <v>54</v>
      </c>
      <c r="F1828" s="1">
        <v>41302</v>
      </c>
      <c r="G1828" t="s">
        <v>33</v>
      </c>
      <c r="H1828" t="s">
        <v>26</v>
      </c>
      <c r="I1828" s="2">
        <v>1.98</v>
      </c>
      <c r="J1828">
        <v>1</v>
      </c>
      <c r="K1828" s="2">
        <v>0.99</v>
      </c>
    </row>
    <row r="1829" spans="4:11" x14ac:dyDescent="0.25">
      <c r="D1829">
        <v>627</v>
      </c>
      <c r="E1829">
        <v>54</v>
      </c>
      <c r="F1829" s="1">
        <v>41302</v>
      </c>
      <c r="G1829" t="s">
        <v>33</v>
      </c>
      <c r="H1829" t="s">
        <v>26</v>
      </c>
      <c r="I1829" s="2">
        <v>1.98</v>
      </c>
      <c r="J1829">
        <v>1</v>
      </c>
      <c r="K1829" s="2">
        <v>0.99</v>
      </c>
    </row>
    <row r="1830" spans="4:11" x14ac:dyDescent="0.25">
      <c r="D1830">
        <v>629</v>
      </c>
      <c r="E1830">
        <v>56</v>
      </c>
      <c r="F1830" s="1">
        <v>41302</v>
      </c>
      <c r="G1830" t="s">
        <v>81</v>
      </c>
      <c r="H1830" t="s">
        <v>82</v>
      </c>
      <c r="I1830" s="2">
        <v>1.98</v>
      </c>
      <c r="J1830">
        <v>1</v>
      </c>
      <c r="K1830" s="2">
        <v>0.99</v>
      </c>
    </row>
    <row r="1831" spans="4:11" x14ac:dyDescent="0.25">
      <c r="D1831">
        <v>631</v>
      </c>
      <c r="E1831">
        <v>56</v>
      </c>
      <c r="F1831" s="1">
        <v>41302</v>
      </c>
      <c r="G1831" t="s">
        <v>81</v>
      </c>
      <c r="H1831" t="s">
        <v>82</v>
      </c>
      <c r="I1831" s="2">
        <v>1.98</v>
      </c>
      <c r="J1831">
        <v>1</v>
      </c>
      <c r="K1831" s="2">
        <v>0.99</v>
      </c>
    </row>
    <row r="1832" spans="4:11" x14ac:dyDescent="0.25">
      <c r="D1832">
        <v>633</v>
      </c>
      <c r="E1832">
        <v>58</v>
      </c>
      <c r="F1832" s="1">
        <v>41303</v>
      </c>
      <c r="G1832" t="s">
        <v>83</v>
      </c>
      <c r="H1832" t="s">
        <v>39</v>
      </c>
      <c r="I1832" s="2">
        <v>3.96</v>
      </c>
      <c r="J1832">
        <v>1</v>
      </c>
      <c r="K1832" s="2">
        <v>0.99</v>
      </c>
    </row>
    <row r="1833" spans="4:11" x14ac:dyDescent="0.25">
      <c r="D1833">
        <v>635</v>
      </c>
      <c r="E1833">
        <v>58</v>
      </c>
      <c r="F1833" s="1">
        <v>41303</v>
      </c>
      <c r="G1833" t="s">
        <v>83</v>
      </c>
      <c r="H1833" t="s">
        <v>39</v>
      </c>
      <c r="I1833" s="2">
        <v>3.96</v>
      </c>
      <c r="J1833">
        <v>1</v>
      </c>
      <c r="K1833" s="2">
        <v>0.99</v>
      </c>
    </row>
    <row r="1834" spans="4:11" x14ac:dyDescent="0.25">
      <c r="D1834">
        <v>637</v>
      </c>
      <c r="E1834">
        <v>58</v>
      </c>
      <c r="F1834" s="1">
        <v>41303</v>
      </c>
      <c r="G1834" t="s">
        <v>83</v>
      </c>
      <c r="H1834" t="s">
        <v>39</v>
      </c>
      <c r="I1834" s="2">
        <v>3.96</v>
      </c>
      <c r="J1834">
        <v>1</v>
      </c>
      <c r="K1834" s="2">
        <v>0.99</v>
      </c>
    </row>
    <row r="1835" spans="4:11" x14ac:dyDescent="0.25">
      <c r="D1835">
        <v>639</v>
      </c>
      <c r="E1835">
        <v>58</v>
      </c>
      <c r="F1835" s="1">
        <v>41303</v>
      </c>
      <c r="G1835" t="s">
        <v>83</v>
      </c>
      <c r="H1835" t="s">
        <v>39</v>
      </c>
      <c r="I1835" s="2">
        <v>3.96</v>
      </c>
      <c r="J1835">
        <v>1</v>
      </c>
      <c r="K1835" s="2">
        <v>0.99</v>
      </c>
    </row>
    <row r="1836" spans="4:11" x14ac:dyDescent="0.25">
      <c r="D1836">
        <v>643</v>
      </c>
      <c r="E1836">
        <v>3</v>
      </c>
      <c r="F1836" s="1">
        <v>41304</v>
      </c>
      <c r="G1836" t="s">
        <v>78</v>
      </c>
      <c r="H1836" t="s">
        <v>15</v>
      </c>
      <c r="I1836" s="2">
        <v>5.94</v>
      </c>
      <c r="J1836">
        <v>1</v>
      </c>
      <c r="K1836" s="2">
        <v>0.99</v>
      </c>
    </row>
    <row r="1837" spans="4:11" x14ac:dyDescent="0.25">
      <c r="D1837">
        <v>647</v>
      </c>
      <c r="E1837">
        <v>3</v>
      </c>
      <c r="F1837" s="1">
        <v>41304</v>
      </c>
      <c r="G1837" t="s">
        <v>78</v>
      </c>
      <c r="H1837" t="s">
        <v>15</v>
      </c>
      <c r="I1837" s="2">
        <v>5.94</v>
      </c>
      <c r="J1837">
        <v>1</v>
      </c>
      <c r="K1837" s="2">
        <v>0.99</v>
      </c>
    </row>
    <row r="1838" spans="4:11" x14ac:dyDescent="0.25">
      <c r="D1838">
        <v>651</v>
      </c>
      <c r="E1838">
        <v>3</v>
      </c>
      <c r="F1838" s="1">
        <v>41304</v>
      </c>
      <c r="G1838" t="s">
        <v>78</v>
      </c>
      <c r="H1838" t="s">
        <v>15</v>
      </c>
      <c r="I1838" s="2">
        <v>5.94</v>
      </c>
      <c r="J1838">
        <v>1</v>
      </c>
      <c r="K1838" s="2">
        <v>0.99</v>
      </c>
    </row>
    <row r="1839" spans="4:11" x14ac:dyDescent="0.25">
      <c r="D1839">
        <v>655</v>
      </c>
      <c r="E1839">
        <v>3</v>
      </c>
      <c r="F1839" s="1">
        <v>41304</v>
      </c>
      <c r="G1839" t="s">
        <v>78</v>
      </c>
      <c r="H1839" t="s">
        <v>15</v>
      </c>
      <c r="I1839" s="2">
        <v>5.94</v>
      </c>
      <c r="J1839">
        <v>1</v>
      </c>
      <c r="K1839" s="2">
        <v>0.99</v>
      </c>
    </row>
    <row r="1840" spans="4:11" x14ac:dyDescent="0.25">
      <c r="D1840">
        <v>659</v>
      </c>
      <c r="E1840">
        <v>3</v>
      </c>
      <c r="F1840" s="1">
        <v>41304</v>
      </c>
      <c r="G1840" t="s">
        <v>78</v>
      </c>
      <c r="H1840" t="s">
        <v>15</v>
      </c>
      <c r="I1840" s="2">
        <v>5.94</v>
      </c>
      <c r="J1840">
        <v>1</v>
      </c>
      <c r="K1840" s="2">
        <v>0.99</v>
      </c>
    </row>
    <row r="1841" spans="4:11" x14ac:dyDescent="0.25">
      <c r="D1841">
        <v>663</v>
      </c>
      <c r="E1841">
        <v>3</v>
      </c>
      <c r="F1841" s="1">
        <v>41304</v>
      </c>
      <c r="G1841" t="s">
        <v>78</v>
      </c>
      <c r="H1841" t="s">
        <v>15</v>
      </c>
      <c r="I1841" s="2">
        <v>5.94</v>
      </c>
      <c r="J1841">
        <v>1</v>
      </c>
      <c r="K1841" s="2">
        <v>0.99</v>
      </c>
    </row>
    <row r="1842" spans="4:11" x14ac:dyDescent="0.25">
      <c r="D1842">
        <v>669</v>
      </c>
      <c r="E1842">
        <v>9</v>
      </c>
      <c r="F1842" s="1">
        <v>41307</v>
      </c>
      <c r="G1842" t="s">
        <v>62</v>
      </c>
      <c r="H1842" t="s">
        <v>63</v>
      </c>
      <c r="I1842" s="2">
        <v>8.91</v>
      </c>
      <c r="J1842">
        <v>1</v>
      </c>
      <c r="K1842" s="2">
        <v>0.99</v>
      </c>
    </row>
    <row r="1843" spans="4:11" x14ac:dyDescent="0.25">
      <c r="D1843">
        <v>675</v>
      </c>
      <c r="E1843">
        <v>9</v>
      </c>
      <c r="F1843" s="1">
        <v>41307</v>
      </c>
      <c r="G1843" t="s">
        <v>62</v>
      </c>
      <c r="H1843" t="s">
        <v>63</v>
      </c>
      <c r="I1843" s="2">
        <v>8.91</v>
      </c>
      <c r="J1843">
        <v>1</v>
      </c>
      <c r="K1843" s="2">
        <v>0.99</v>
      </c>
    </row>
    <row r="1844" spans="4:11" x14ac:dyDescent="0.25">
      <c r="D1844">
        <v>681</v>
      </c>
      <c r="E1844">
        <v>9</v>
      </c>
      <c r="F1844" s="1">
        <v>41307</v>
      </c>
      <c r="G1844" t="s">
        <v>62</v>
      </c>
      <c r="H1844" t="s">
        <v>63</v>
      </c>
      <c r="I1844" s="2">
        <v>8.91</v>
      </c>
      <c r="J1844">
        <v>1</v>
      </c>
      <c r="K1844" s="2">
        <v>0.99</v>
      </c>
    </row>
    <row r="1845" spans="4:11" x14ac:dyDescent="0.25">
      <c r="D1845">
        <v>687</v>
      </c>
      <c r="E1845">
        <v>9</v>
      </c>
      <c r="F1845" s="1">
        <v>41307</v>
      </c>
      <c r="G1845" t="s">
        <v>62</v>
      </c>
      <c r="H1845" t="s">
        <v>63</v>
      </c>
      <c r="I1845" s="2">
        <v>8.91</v>
      </c>
      <c r="J1845">
        <v>1</v>
      </c>
      <c r="K1845" s="2">
        <v>0.99</v>
      </c>
    </row>
    <row r="1846" spans="4:11" x14ac:dyDescent="0.25">
      <c r="D1846">
        <v>693</v>
      </c>
      <c r="E1846">
        <v>9</v>
      </c>
      <c r="F1846" s="1">
        <v>41307</v>
      </c>
      <c r="G1846" t="s">
        <v>62</v>
      </c>
      <c r="H1846" t="s">
        <v>63</v>
      </c>
      <c r="I1846" s="2">
        <v>8.91</v>
      </c>
      <c r="J1846">
        <v>1</v>
      </c>
      <c r="K1846" s="2">
        <v>0.99</v>
      </c>
    </row>
    <row r="1847" spans="4:11" x14ac:dyDescent="0.25">
      <c r="D1847">
        <v>699</v>
      </c>
      <c r="E1847">
        <v>9</v>
      </c>
      <c r="F1847" s="1">
        <v>41307</v>
      </c>
      <c r="G1847" t="s">
        <v>62</v>
      </c>
      <c r="H1847" t="s">
        <v>63</v>
      </c>
      <c r="I1847" s="2">
        <v>8.91</v>
      </c>
      <c r="J1847">
        <v>1</v>
      </c>
      <c r="K1847" s="2">
        <v>0.99</v>
      </c>
    </row>
    <row r="1848" spans="4:11" x14ac:dyDescent="0.25">
      <c r="D1848">
        <v>705</v>
      </c>
      <c r="E1848">
        <v>9</v>
      </c>
      <c r="F1848" s="1">
        <v>41307</v>
      </c>
      <c r="G1848" t="s">
        <v>62</v>
      </c>
      <c r="H1848" t="s">
        <v>63</v>
      </c>
      <c r="I1848" s="2">
        <v>8.91</v>
      </c>
      <c r="J1848">
        <v>1</v>
      </c>
      <c r="K1848" s="2">
        <v>0.99</v>
      </c>
    </row>
    <row r="1849" spans="4:11" x14ac:dyDescent="0.25">
      <c r="D1849">
        <v>711</v>
      </c>
      <c r="E1849">
        <v>9</v>
      </c>
      <c r="F1849" s="1">
        <v>41307</v>
      </c>
      <c r="G1849" t="s">
        <v>62</v>
      </c>
      <c r="H1849" t="s">
        <v>63</v>
      </c>
      <c r="I1849" s="2">
        <v>8.91</v>
      </c>
      <c r="J1849">
        <v>1</v>
      </c>
      <c r="K1849" s="2">
        <v>0.99</v>
      </c>
    </row>
    <row r="1850" spans="4:11" x14ac:dyDescent="0.25">
      <c r="D1850">
        <v>717</v>
      </c>
      <c r="E1850">
        <v>9</v>
      </c>
      <c r="F1850" s="1">
        <v>41307</v>
      </c>
      <c r="G1850" t="s">
        <v>62</v>
      </c>
      <c r="H1850" t="s">
        <v>63</v>
      </c>
      <c r="I1850" s="2">
        <v>8.91</v>
      </c>
      <c r="J1850">
        <v>1</v>
      </c>
      <c r="K1850" s="2">
        <v>0.99</v>
      </c>
    </row>
    <row r="1851" spans="4:11" x14ac:dyDescent="0.25">
      <c r="D1851">
        <v>726</v>
      </c>
      <c r="E1851">
        <v>18</v>
      </c>
      <c r="F1851" s="1">
        <v>41312</v>
      </c>
      <c r="G1851" t="s">
        <v>80</v>
      </c>
      <c r="H1851" t="s">
        <v>17</v>
      </c>
      <c r="I1851" s="2">
        <v>13.86</v>
      </c>
      <c r="J1851">
        <v>1</v>
      </c>
      <c r="K1851" s="2">
        <v>0.99</v>
      </c>
    </row>
    <row r="1852" spans="4:11" x14ac:dyDescent="0.25">
      <c r="D1852">
        <v>735</v>
      </c>
      <c r="E1852">
        <v>18</v>
      </c>
      <c r="F1852" s="1">
        <v>41312</v>
      </c>
      <c r="G1852" t="s">
        <v>80</v>
      </c>
      <c r="H1852" t="s">
        <v>17</v>
      </c>
      <c r="I1852" s="2">
        <v>13.86</v>
      </c>
      <c r="J1852">
        <v>1</v>
      </c>
      <c r="K1852" s="2">
        <v>0.99</v>
      </c>
    </row>
    <row r="1853" spans="4:11" x14ac:dyDescent="0.25">
      <c r="D1853">
        <v>744</v>
      </c>
      <c r="E1853">
        <v>18</v>
      </c>
      <c r="F1853" s="1">
        <v>41312</v>
      </c>
      <c r="G1853" t="s">
        <v>80</v>
      </c>
      <c r="H1853" t="s">
        <v>17</v>
      </c>
      <c r="I1853" s="2">
        <v>13.86</v>
      </c>
      <c r="J1853">
        <v>1</v>
      </c>
      <c r="K1853" s="2">
        <v>0.99</v>
      </c>
    </row>
    <row r="1854" spans="4:11" x14ac:dyDescent="0.25">
      <c r="D1854">
        <v>753</v>
      </c>
      <c r="E1854">
        <v>18</v>
      </c>
      <c r="F1854" s="1">
        <v>41312</v>
      </c>
      <c r="G1854" t="s">
        <v>80</v>
      </c>
      <c r="H1854" t="s">
        <v>17</v>
      </c>
      <c r="I1854" s="2">
        <v>13.86</v>
      </c>
      <c r="J1854">
        <v>1</v>
      </c>
      <c r="K1854" s="2">
        <v>0.99</v>
      </c>
    </row>
    <row r="1855" spans="4:11" x14ac:dyDescent="0.25">
      <c r="D1855">
        <v>762</v>
      </c>
      <c r="E1855">
        <v>18</v>
      </c>
      <c r="F1855" s="1">
        <v>41312</v>
      </c>
      <c r="G1855" t="s">
        <v>80</v>
      </c>
      <c r="H1855" t="s">
        <v>17</v>
      </c>
      <c r="I1855" s="2">
        <v>13.86</v>
      </c>
      <c r="J1855">
        <v>1</v>
      </c>
      <c r="K1855" s="2">
        <v>0.99</v>
      </c>
    </row>
    <row r="1856" spans="4:11" x14ac:dyDescent="0.25">
      <c r="D1856">
        <v>771</v>
      </c>
      <c r="E1856">
        <v>18</v>
      </c>
      <c r="F1856" s="1">
        <v>41312</v>
      </c>
      <c r="G1856" t="s">
        <v>80</v>
      </c>
      <c r="H1856" t="s">
        <v>17</v>
      </c>
      <c r="I1856" s="2">
        <v>13.86</v>
      </c>
      <c r="J1856">
        <v>1</v>
      </c>
      <c r="K1856" s="2">
        <v>0.99</v>
      </c>
    </row>
    <row r="1857" spans="4:11" x14ac:dyDescent="0.25">
      <c r="D1857">
        <v>780</v>
      </c>
      <c r="E1857">
        <v>18</v>
      </c>
      <c r="F1857" s="1">
        <v>41312</v>
      </c>
      <c r="G1857" t="s">
        <v>80</v>
      </c>
      <c r="H1857" t="s">
        <v>17</v>
      </c>
      <c r="I1857" s="2">
        <v>13.86</v>
      </c>
      <c r="J1857">
        <v>1</v>
      </c>
      <c r="K1857" s="2">
        <v>0.99</v>
      </c>
    </row>
    <row r="1858" spans="4:11" x14ac:dyDescent="0.25">
      <c r="D1858">
        <v>789</v>
      </c>
      <c r="E1858">
        <v>18</v>
      </c>
      <c r="F1858" s="1">
        <v>41312</v>
      </c>
      <c r="G1858" t="s">
        <v>80</v>
      </c>
      <c r="H1858" t="s">
        <v>17</v>
      </c>
      <c r="I1858" s="2">
        <v>13.86</v>
      </c>
      <c r="J1858">
        <v>1</v>
      </c>
      <c r="K1858" s="2">
        <v>0.99</v>
      </c>
    </row>
    <row r="1859" spans="4:11" x14ac:dyDescent="0.25">
      <c r="D1859">
        <v>798</v>
      </c>
      <c r="E1859">
        <v>18</v>
      </c>
      <c r="F1859" s="1">
        <v>41312</v>
      </c>
      <c r="G1859" t="s">
        <v>80</v>
      </c>
      <c r="H1859" t="s">
        <v>17</v>
      </c>
      <c r="I1859" s="2">
        <v>13.86</v>
      </c>
      <c r="J1859">
        <v>1</v>
      </c>
      <c r="K1859" s="2">
        <v>0.99</v>
      </c>
    </row>
    <row r="1860" spans="4:11" x14ac:dyDescent="0.25">
      <c r="D1860">
        <v>807</v>
      </c>
      <c r="E1860">
        <v>18</v>
      </c>
      <c r="F1860" s="1">
        <v>41312</v>
      </c>
      <c r="G1860" t="s">
        <v>80</v>
      </c>
      <c r="H1860" t="s">
        <v>17</v>
      </c>
      <c r="I1860" s="2">
        <v>13.86</v>
      </c>
      <c r="J1860">
        <v>1</v>
      </c>
      <c r="K1860" s="2">
        <v>0.99</v>
      </c>
    </row>
    <row r="1861" spans="4:11" x14ac:dyDescent="0.25">
      <c r="D1861">
        <v>816</v>
      </c>
      <c r="E1861">
        <v>18</v>
      </c>
      <c r="F1861" s="1">
        <v>41312</v>
      </c>
      <c r="G1861" t="s">
        <v>80</v>
      </c>
      <c r="H1861" t="s">
        <v>17</v>
      </c>
      <c r="I1861" s="2">
        <v>13.86</v>
      </c>
      <c r="J1861">
        <v>1</v>
      </c>
      <c r="K1861" s="2">
        <v>0.99</v>
      </c>
    </row>
    <row r="1862" spans="4:11" x14ac:dyDescent="0.25">
      <c r="D1862">
        <v>825</v>
      </c>
      <c r="E1862">
        <v>18</v>
      </c>
      <c r="F1862" s="1">
        <v>41312</v>
      </c>
      <c r="G1862" t="s">
        <v>80</v>
      </c>
      <c r="H1862" t="s">
        <v>17</v>
      </c>
      <c r="I1862" s="2">
        <v>13.86</v>
      </c>
      <c r="J1862">
        <v>1</v>
      </c>
      <c r="K1862" s="2">
        <v>0.99</v>
      </c>
    </row>
    <row r="1863" spans="4:11" x14ac:dyDescent="0.25">
      <c r="D1863">
        <v>834</v>
      </c>
      <c r="E1863">
        <v>18</v>
      </c>
      <c r="F1863" s="1">
        <v>41312</v>
      </c>
      <c r="G1863" t="s">
        <v>80</v>
      </c>
      <c r="H1863" t="s">
        <v>17</v>
      </c>
      <c r="I1863" s="2">
        <v>13.86</v>
      </c>
      <c r="J1863">
        <v>1</v>
      </c>
      <c r="K1863" s="2">
        <v>0.99</v>
      </c>
    </row>
    <row r="1864" spans="4:11" x14ac:dyDescent="0.25">
      <c r="D1864">
        <v>843</v>
      </c>
      <c r="E1864">
        <v>18</v>
      </c>
      <c r="F1864" s="1">
        <v>41312</v>
      </c>
      <c r="G1864" t="s">
        <v>80</v>
      </c>
      <c r="H1864" t="s">
        <v>17</v>
      </c>
      <c r="I1864" s="2">
        <v>13.86</v>
      </c>
      <c r="J1864">
        <v>1</v>
      </c>
      <c r="K1864" s="2">
        <v>0.99</v>
      </c>
    </row>
    <row r="1865" spans="4:11" x14ac:dyDescent="0.25">
      <c r="D1865">
        <v>857</v>
      </c>
      <c r="E1865">
        <v>32</v>
      </c>
      <c r="F1865" s="1">
        <v>41320</v>
      </c>
      <c r="G1865" t="s">
        <v>59</v>
      </c>
      <c r="H1865" t="s">
        <v>15</v>
      </c>
      <c r="I1865" s="2">
        <v>0.99</v>
      </c>
      <c r="J1865">
        <v>1</v>
      </c>
      <c r="K1865" s="2">
        <v>0.99</v>
      </c>
    </row>
    <row r="1866" spans="4:11" x14ac:dyDescent="0.25">
      <c r="D1866">
        <v>858</v>
      </c>
      <c r="E1866">
        <v>33</v>
      </c>
      <c r="F1866" s="1">
        <v>41333</v>
      </c>
      <c r="G1866" t="s">
        <v>42</v>
      </c>
      <c r="H1866" t="s">
        <v>15</v>
      </c>
      <c r="I1866" s="2">
        <v>1.98</v>
      </c>
      <c r="J1866">
        <v>1</v>
      </c>
      <c r="K1866" s="2">
        <v>0.99</v>
      </c>
    </row>
    <row r="1867" spans="4:11" x14ac:dyDescent="0.25">
      <c r="D1867">
        <v>859</v>
      </c>
      <c r="E1867">
        <v>33</v>
      </c>
      <c r="F1867" s="1">
        <v>41333</v>
      </c>
      <c r="G1867" t="s">
        <v>42</v>
      </c>
      <c r="H1867" t="s">
        <v>15</v>
      </c>
      <c r="I1867" s="2">
        <v>1.98</v>
      </c>
      <c r="J1867">
        <v>1</v>
      </c>
      <c r="K1867" s="2">
        <v>0.99</v>
      </c>
    </row>
    <row r="1868" spans="4:11" x14ac:dyDescent="0.25">
      <c r="D1868">
        <v>861</v>
      </c>
      <c r="E1868">
        <v>35</v>
      </c>
      <c r="F1868" s="1">
        <v>41333</v>
      </c>
      <c r="G1868" t="s">
        <v>84</v>
      </c>
      <c r="H1868" t="s">
        <v>44</v>
      </c>
      <c r="I1868" s="2">
        <v>1.98</v>
      </c>
      <c r="J1868">
        <v>1</v>
      </c>
      <c r="K1868" s="2">
        <v>0.99</v>
      </c>
    </row>
    <row r="1869" spans="4:11" x14ac:dyDescent="0.25">
      <c r="D1869">
        <v>863</v>
      </c>
      <c r="E1869">
        <v>35</v>
      </c>
      <c r="F1869" s="1">
        <v>41333</v>
      </c>
      <c r="G1869" t="s">
        <v>84</v>
      </c>
      <c r="H1869" t="s">
        <v>44</v>
      </c>
      <c r="I1869" s="2">
        <v>1.98</v>
      </c>
      <c r="J1869">
        <v>1</v>
      </c>
      <c r="K1869" s="2">
        <v>0.99</v>
      </c>
    </row>
    <row r="1870" spans="4:11" x14ac:dyDescent="0.25">
      <c r="D1870">
        <v>865</v>
      </c>
      <c r="E1870">
        <v>37</v>
      </c>
      <c r="F1870" s="1">
        <v>41334</v>
      </c>
      <c r="G1870" t="s">
        <v>18</v>
      </c>
      <c r="H1870" t="s">
        <v>9</v>
      </c>
      <c r="I1870" s="2">
        <v>3.96</v>
      </c>
      <c r="J1870">
        <v>1</v>
      </c>
      <c r="K1870" s="2">
        <v>0.99</v>
      </c>
    </row>
    <row r="1871" spans="4:11" x14ac:dyDescent="0.25">
      <c r="D1871">
        <v>867</v>
      </c>
      <c r="E1871">
        <v>37</v>
      </c>
      <c r="F1871" s="1">
        <v>41334</v>
      </c>
      <c r="G1871" t="s">
        <v>18</v>
      </c>
      <c r="H1871" t="s">
        <v>9</v>
      </c>
      <c r="I1871" s="2">
        <v>3.96</v>
      </c>
      <c r="J1871">
        <v>1</v>
      </c>
      <c r="K1871" s="2">
        <v>0.99</v>
      </c>
    </row>
    <row r="1872" spans="4:11" x14ac:dyDescent="0.25">
      <c r="D1872">
        <v>869</v>
      </c>
      <c r="E1872">
        <v>37</v>
      </c>
      <c r="F1872" s="1">
        <v>41334</v>
      </c>
      <c r="G1872" t="s">
        <v>18</v>
      </c>
      <c r="H1872" t="s">
        <v>9</v>
      </c>
      <c r="I1872" s="2">
        <v>3.96</v>
      </c>
      <c r="J1872">
        <v>1</v>
      </c>
      <c r="K1872" s="2">
        <v>0.99</v>
      </c>
    </row>
    <row r="1873" spans="4:11" x14ac:dyDescent="0.25">
      <c r="D1873">
        <v>871</v>
      </c>
      <c r="E1873">
        <v>37</v>
      </c>
      <c r="F1873" s="1">
        <v>41334</v>
      </c>
      <c r="G1873" t="s">
        <v>18</v>
      </c>
      <c r="H1873" t="s">
        <v>9</v>
      </c>
      <c r="I1873" s="2">
        <v>3.96</v>
      </c>
      <c r="J1873">
        <v>1</v>
      </c>
      <c r="K1873" s="2">
        <v>0.99</v>
      </c>
    </row>
    <row r="1874" spans="4:11" x14ac:dyDescent="0.25">
      <c r="D1874">
        <v>875</v>
      </c>
      <c r="E1874">
        <v>41</v>
      </c>
      <c r="F1874" s="1">
        <v>41335</v>
      </c>
      <c r="G1874" t="s">
        <v>79</v>
      </c>
      <c r="H1874" t="s">
        <v>21</v>
      </c>
      <c r="I1874" s="2">
        <v>5.94</v>
      </c>
      <c r="J1874">
        <v>1</v>
      </c>
      <c r="K1874" s="2">
        <v>0.99</v>
      </c>
    </row>
    <row r="1875" spans="4:11" x14ac:dyDescent="0.25">
      <c r="D1875">
        <v>879</v>
      </c>
      <c r="E1875">
        <v>41</v>
      </c>
      <c r="F1875" s="1">
        <v>41335</v>
      </c>
      <c r="G1875" t="s">
        <v>79</v>
      </c>
      <c r="H1875" t="s">
        <v>21</v>
      </c>
      <c r="I1875" s="2">
        <v>5.94</v>
      </c>
      <c r="J1875">
        <v>1</v>
      </c>
      <c r="K1875" s="2">
        <v>0.99</v>
      </c>
    </row>
    <row r="1876" spans="4:11" x14ac:dyDescent="0.25">
      <c r="D1876">
        <v>883</v>
      </c>
      <c r="E1876">
        <v>41</v>
      </c>
      <c r="F1876" s="1">
        <v>41335</v>
      </c>
      <c r="G1876" t="s">
        <v>79</v>
      </c>
      <c r="H1876" t="s">
        <v>21</v>
      </c>
      <c r="I1876" s="2">
        <v>5.94</v>
      </c>
      <c r="J1876">
        <v>1</v>
      </c>
      <c r="K1876" s="2">
        <v>0.99</v>
      </c>
    </row>
    <row r="1877" spans="4:11" x14ac:dyDescent="0.25">
      <c r="D1877">
        <v>887</v>
      </c>
      <c r="E1877">
        <v>41</v>
      </c>
      <c r="F1877" s="1">
        <v>41335</v>
      </c>
      <c r="G1877" t="s">
        <v>79</v>
      </c>
      <c r="H1877" t="s">
        <v>21</v>
      </c>
      <c r="I1877" s="2">
        <v>5.94</v>
      </c>
      <c r="J1877">
        <v>1</v>
      </c>
      <c r="K1877" s="2">
        <v>0.99</v>
      </c>
    </row>
    <row r="1878" spans="4:11" x14ac:dyDescent="0.25">
      <c r="D1878">
        <v>891</v>
      </c>
      <c r="E1878">
        <v>41</v>
      </c>
      <c r="F1878" s="1">
        <v>41335</v>
      </c>
      <c r="G1878" t="s">
        <v>79</v>
      </c>
      <c r="H1878" t="s">
        <v>21</v>
      </c>
      <c r="I1878" s="2">
        <v>5.94</v>
      </c>
      <c r="J1878">
        <v>1</v>
      </c>
      <c r="K1878" s="2">
        <v>0.99</v>
      </c>
    </row>
    <row r="1879" spans="4:11" x14ac:dyDescent="0.25">
      <c r="D1879">
        <v>895</v>
      </c>
      <c r="E1879">
        <v>41</v>
      </c>
      <c r="F1879" s="1">
        <v>41335</v>
      </c>
      <c r="G1879" t="s">
        <v>79</v>
      </c>
      <c r="H1879" t="s">
        <v>21</v>
      </c>
      <c r="I1879" s="2">
        <v>5.94</v>
      </c>
      <c r="J1879">
        <v>1</v>
      </c>
      <c r="K1879" s="2">
        <v>0.99</v>
      </c>
    </row>
    <row r="1880" spans="4:11" x14ac:dyDescent="0.25">
      <c r="D1880">
        <v>901</v>
      </c>
      <c r="E1880">
        <v>47</v>
      </c>
      <c r="F1880" s="1">
        <v>41338</v>
      </c>
      <c r="G1880" t="s">
        <v>64</v>
      </c>
      <c r="H1880" t="s">
        <v>65</v>
      </c>
      <c r="I1880" s="2">
        <v>8.91</v>
      </c>
      <c r="J1880">
        <v>1</v>
      </c>
      <c r="K1880" s="2">
        <v>0.99</v>
      </c>
    </row>
    <row r="1881" spans="4:11" x14ac:dyDescent="0.25">
      <c r="D1881">
        <v>907</v>
      </c>
      <c r="E1881">
        <v>47</v>
      </c>
      <c r="F1881" s="1">
        <v>41338</v>
      </c>
      <c r="G1881" t="s">
        <v>64</v>
      </c>
      <c r="H1881" t="s">
        <v>65</v>
      </c>
      <c r="I1881" s="2">
        <v>8.91</v>
      </c>
      <c r="J1881">
        <v>1</v>
      </c>
      <c r="K1881" s="2">
        <v>0.99</v>
      </c>
    </row>
    <row r="1882" spans="4:11" x14ac:dyDescent="0.25">
      <c r="D1882">
        <v>913</v>
      </c>
      <c r="E1882">
        <v>47</v>
      </c>
      <c r="F1882" s="1">
        <v>41338</v>
      </c>
      <c r="G1882" t="s">
        <v>64</v>
      </c>
      <c r="H1882" t="s">
        <v>65</v>
      </c>
      <c r="I1882" s="2">
        <v>8.91</v>
      </c>
      <c r="J1882">
        <v>1</v>
      </c>
      <c r="K1882" s="2">
        <v>0.99</v>
      </c>
    </row>
    <row r="1883" spans="4:11" x14ac:dyDescent="0.25">
      <c r="D1883">
        <v>919</v>
      </c>
      <c r="E1883">
        <v>47</v>
      </c>
      <c r="F1883" s="1">
        <v>41338</v>
      </c>
      <c r="G1883" t="s">
        <v>64</v>
      </c>
      <c r="H1883" t="s">
        <v>65</v>
      </c>
      <c r="I1883" s="2">
        <v>8.91</v>
      </c>
      <c r="J1883">
        <v>1</v>
      </c>
      <c r="K1883" s="2">
        <v>0.99</v>
      </c>
    </row>
    <row r="1884" spans="4:11" x14ac:dyDescent="0.25">
      <c r="D1884">
        <v>925</v>
      </c>
      <c r="E1884">
        <v>47</v>
      </c>
      <c r="F1884" s="1">
        <v>41338</v>
      </c>
      <c r="G1884" t="s">
        <v>64</v>
      </c>
      <c r="H1884" t="s">
        <v>65</v>
      </c>
      <c r="I1884" s="2">
        <v>8.91</v>
      </c>
      <c r="J1884">
        <v>1</v>
      </c>
      <c r="K1884" s="2">
        <v>0.99</v>
      </c>
    </row>
    <row r="1885" spans="4:11" x14ac:dyDescent="0.25">
      <c r="D1885">
        <v>931</v>
      </c>
      <c r="E1885">
        <v>47</v>
      </c>
      <c r="F1885" s="1">
        <v>41338</v>
      </c>
      <c r="G1885" t="s">
        <v>64</v>
      </c>
      <c r="H1885" t="s">
        <v>65</v>
      </c>
      <c r="I1885" s="2">
        <v>8.91</v>
      </c>
      <c r="J1885">
        <v>1</v>
      </c>
      <c r="K1885" s="2">
        <v>0.99</v>
      </c>
    </row>
    <row r="1886" spans="4:11" x14ac:dyDescent="0.25">
      <c r="D1886">
        <v>937</v>
      </c>
      <c r="E1886">
        <v>47</v>
      </c>
      <c r="F1886" s="1">
        <v>41338</v>
      </c>
      <c r="G1886" t="s">
        <v>64</v>
      </c>
      <c r="H1886" t="s">
        <v>65</v>
      </c>
      <c r="I1886" s="2">
        <v>8.91</v>
      </c>
      <c r="J1886">
        <v>1</v>
      </c>
      <c r="K1886" s="2">
        <v>0.99</v>
      </c>
    </row>
    <row r="1887" spans="4:11" x14ac:dyDescent="0.25">
      <c r="D1887">
        <v>943</v>
      </c>
      <c r="E1887">
        <v>47</v>
      </c>
      <c r="F1887" s="1">
        <v>41338</v>
      </c>
      <c r="G1887" t="s">
        <v>64</v>
      </c>
      <c r="H1887" t="s">
        <v>65</v>
      </c>
      <c r="I1887" s="2">
        <v>8.91</v>
      </c>
      <c r="J1887">
        <v>1</v>
      </c>
      <c r="K1887" s="2">
        <v>0.99</v>
      </c>
    </row>
    <row r="1888" spans="4:11" x14ac:dyDescent="0.25">
      <c r="D1888">
        <v>949</v>
      </c>
      <c r="E1888">
        <v>47</v>
      </c>
      <c r="F1888" s="1">
        <v>41338</v>
      </c>
      <c r="G1888" t="s">
        <v>64</v>
      </c>
      <c r="H1888" t="s">
        <v>65</v>
      </c>
      <c r="I1888" s="2">
        <v>8.91</v>
      </c>
      <c r="J1888">
        <v>1</v>
      </c>
      <c r="K1888" s="2">
        <v>0.99</v>
      </c>
    </row>
    <row r="1889" spans="4:11" x14ac:dyDescent="0.25">
      <c r="D1889">
        <v>958</v>
      </c>
      <c r="E1889">
        <v>56</v>
      </c>
      <c r="F1889" s="1">
        <v>41343</v>
      </c>
      <c r="G1889" t="s">
        <v>81</v>
      </c>
      <c r="H1889" t="s">
        <v>82</v>
      </c>
      <c r="I1889" s="2">
        <v>13.86</v>
      </c>
      <c r="J1889">
        <v>1</v>
      </c>
      <c r="K1889" s="2">
        <v>0.99</v>
      </c>
    </row>
    <row r="1890" spans="4:11" x14ac:dyDescent="0.25">
      <c r="D1890">
        <v>967</v>
      </c>
      <c r="E1890">
        <v>56</v>
      </c>
      <c r="F1890" s="1">
        <v>41343</v>
      </c>
      <c r="G1890" t="s">
        <v>81</v>
      </c>
      <c r="H1890" t="s">
        <v>82</v>
      </c>
      <c r="I1890" s="2">
        <v>13.86</v>
      </c>
      <c r="J1890">
        <v>1</v>
      </c>
      <c r="K1890" s="2">
        <v>0.99</v>
      </c>
    </row>
    <row r="1891" spans="4:11" x14ac:dyDescent="0.25">
      <c r="D1891">
        <v>976</v>
      </c>
      <c r="E1891">
        <v>56</v>
      </c>
      <c r="F1891" s="1">
        <v>41343</v>
      </c>
      <c r="G1891" t="s">
        <v>81</v>
      </c>
      <c r="H1891" t="s">
        <v>82</v>
      </c>
      <c r="I1891" s="2">
        <v>13.86</v>
      </c>
      <c r="J1891">
        <v>1</v>
      </c>
      <c r="K1891" s="2">
        <v>0.99</v>
      </c>
    </row>
    <row r="1892" spans="4:11" x14ac:dyDescent="0.25">
      <c r="D1892">
        <v>985</v>
      </c>
      <c r="E1892">
        <v>56</v>
      </c>
      <c r="F1892" s="1">
        <v>41343</v>
      </c>
      <c r="G1892" t="s">
        <v>81</v>
      </c>
      <c r="H1892" t="s">
        <v>82</v>
      </c>
      <c r="I1892" s="2">
        <v>13.86</v>
      </c>
      <c r="J1892">
        <v>1</v>
      </c>
      <c r="K1892" s="2">
        <v>0.99</v>
      </c>
    </row>
    <row r="1893" spans="4:11" x14ac:dyDescent="0.25">
      <c r="D1893">
        <v>994</v>
      </c>
      <c r="E1893">
        <v>56</v>
      </c>
      <c r="F1893" s="1">
        <v>41343</v>
      </c>
      <c r="G1893" t="s">
        <v>81</v>
      </c>
      <c r="H1893" t="s">
        <v>82</v>
      </c>
      <c r="I1893" s="2">
        <v>13.86</v>
      </c>
      <c r="J1893">
        <v>1</v>
      </c>
      <c r="K1893" s="2">
        <v>0.99</v>
      </c>
    </row>
    <row r="1894" spans="4:11" x14ac:dyDescent="0.25">
      <c r="D1894">
        <v>1003</v>
      </c>
      <c r="E1894">
        <v>56</v>
      </c>
      <c r="F1894" s="1">
        <v>41343</v>
      </c>
      <c r="G1894" t="s">
        <v>81</v>
      </c>
      <c r="H1894" t="s">
        <v>82</v>
      </c>
      <c r="I1894" s="2">
        <v>13.86</v>
      </c>
      <c r="J1894">
        <v>1</v>
      </c>
      <c r="K1894" s="2">
        <v>0.99</v>
      </c>
    </row>
    <row r="1895" spans="4:11" x14ac:dyDescent="0.25">
      <c r="D1895">
        <v>1012</v>
      </c>
      <c r="E1895">
        <v>56</v>
      </c>
      <c r="F1895" s="1">
        <v>41343</v>
      </c>
      <c r="G1895" t="s">
        <v>81</v>
      </c>
      <c r="H1895" t="s">
        <v>82</v>
      </c>
      <c r="I1895" s="2">
        <v>13.86</v>
      </c>
      <c r="J1895">
        <v>1</v>
      </c>
      <c r="K1895" s="2">
        <v>0.99</v>
      </c>
    </row>
    <row r="1896" spans="4:11" x14ac:dyDescent="0.25">
      <c r="D1896">
        <v>1021</v>
      </c>
      <c r="E1896">
        <v>56</v>
      </c>
      <c r="F1896" s="1">
        <v>41343</v>
      </c>
      <c r="G1896" t="s">
        <v>81</v>
      </c>
      <c r="H1896" t="s">
        <v>82</v>
      </c>
      <c r="I1896" s="2">
        <v>13.86</v>
      </c>
      <c r="J1896">
        <v>1</v>
      </c>
      <c r="K1896" s="2">
        <v>0.99</v>
      </c>
    </row>
    <row r="1897" spans="4:11" x14ac:dyDescent="0.25">
      <c r="D1897">
        <v>1030</v>
      </c>
      <c r="E1897">
        <v>56</v>
      </c>
      <c r="F1897" s="1">
        <v>41343</v>
      </c>
      <c r="G1897" t="s">
        <v>81</v>
      </c>
      <c r="H1897" t="s">
        <v>82</v>
      </c>
      <c r="I1897" s="2">
        <v>13.86</v>
      </c>
      <c r="J1897">
        <v>1</v>
      </c>
      <c r="K1897" s="2">
        <v>0.99</v>
      </c>
    </row>
    <row r="1898" spans="4:11" x14ac:dyDescent="0.25">
      <c r="D1898">
        <v>1039</v>
      </c>
      <c r="E1898">
        <v>56</v>
      </c>
      <c r="F1898" s="1">
        <v>41343</v>
      </c>
      <c r="G1898" t="s">
        <v>81</v>
      </c>
      <c r="H1898" t="s">
        <v>82</v>
      </c>
      <c r="I1898" s="2">
        <v>13.86</v>
      </c>
      <c r="J1898">
        <v>1</v>
      </c>
      <c r="K1898" s="2">
        <v>0.99</v>
      </c>
    </row>
    <row r="1899" spans="4:11" x14ac:dyDescent="0.25">
      <c r="D1899">
        <v>1048</v>
      </c>
      <c r="E1899">
        <v>56</v>
      </c>
      <c r="F1899" s="1">
        <v>41343</v>
      </c>
      <c r="G1899" t="s">
        <v>81</v>
      </c>
      <c r="H1899" t="s">
        <v>82</v>
      </c>
      <c r="I1899" s="2">
        <v>13.86</v>
      </c>
      <c r="J1899">
        <v>1</v>
      </c>
      <c r="K1899" s="2">
        <v>0.99</v>
      </c>
    </row>
    <row r="1900" spans="4:11" x14ac:dyDescent="0.25">
      <c r="D1900">
        <v>1057</v>
      </c>
      <c r="E1900">
        <v>56</v>
      </c>
      <c r="F1900" s="1">
        <v>41343</v>
      </c>
      <c r="G1900" t="s">
        <v>81</v>
      </c>
      <c r="H1900" t="s">
        <v>82</v>
      </c>
      <c r="I1900" s="2">
        <v>13.86</v>
      </c>
      <c r="J1900">
        <v>1</v>
      </c>
      <c r="K1900" s="2">
        <v>0.99</v>
      </c>
    </row>
    <row r="1901" spans="4:11" x14ac:dyDescent="0.25">
      <c r="D1901">
        <v>1066</v>
      </c>
      <c r="E1901">
        <v>56</v>
      </c>
      <c r="F1901" s="1">
        <v>41343</v>
      </c>
      <c r="G1901" t="s">
        <v>81</v>
      </c>
      <c r="H1901" t="s">
        <v>82</v>
      </c>
      <c r="I1901" s="2">
        <v>13.86</v>
      </c>
      <c r="J1901">
        <v>1</v>
      </c>
      <c r="K1901" s="2">
        <v>0.99</v>
      </c>
    </row>
    <row r="1902" spans="4:11" x14ac:dyDescent="0.25">
      <c r="D1902">
        <v>1075</v>
      </c>
      <c r="E1902">
        <v>56</v>
      </c>
      <c r="F1902" s="1">
        <v>41343</v>
      </c>
      <c r="G1902" t="s">
        <v>81</v>
      </c>
      <c r="H1902" t="s">
        <v>82</v>
      </c>
      <c r="I1902" s="2">
        <v>13.86</v>
      </c>
      <c r="J1902">
        <v>1</v>
      </c>
      <c r="K1902" s="2">
        <v>0.99</v>
      </c>
    </row>
    <row r="1903" spans="4:11" x14ac:dyDescent="0.25">
      <c r="D1903">
        <v>1089</v>
      </c>
      <c r="E1903">
        <v>11</v>
      </c>
      <c r="F1903" s="1">
        <v>41351</v>
      </c>
      <c r="G1903" t="s">
        <v>40</v>
      </c>
      <c r="H1903" t="s">
        <v>41</v>
      </c>
      <c r="I1903" s="2">
        <v>0.99</v>
      </c>
      <c r="J1903">
        <v>1</v>
      </c>
      <c r="K1903" s="2">
        <v>0.99</v>
      </c>
    </row>
    <row r="1904" spans="4:11" x14ac:dyDescent="0.25">
      <c r="D1904">
        <v>1090</v>
      </c>
      <c r="E1904">
        <v>12</v>
      </c>
      <c r="F1904" s="1">
        <v>41364</v>
      </c>
      <c r="G1904" t="s">
        <v>47</v>
      </c>
      <c r="H1904" t="s">
        <v>41</v>
      </c>
      <c r="I1904" s="2">
        <v>1.98</v>
      </c>
      <c r="J1904">
        <v>1</v>
      </c>
      <c r="K1904" s="2">
        <v>0.99</v>
      </c>
    </row>
    <row r="1905" spans="4:11" x14ac:dyDescent="0.25">
      <c r="D1905">
        <v>1091</v>
      </c>
      <c r="E1905">
        <v>12</v>
      </c>
      <c r="F1905" s="1">
        <v>41364</v>
      </c>
      <c r="G1905" t="s">
        <v>47</v>
      </c>
      <c r="H1905" t="s">
        <v>41</v>
      </c>
      <c r="I1905" s="2">
        <v>1.98</v>
      </c>
      <c r="J1905">
        <v>1</v>
      </c>
      <c r="K1905" s="2">
        <v>0.99</v>
      </c>
    </row>
    <row r="1906" spans="4:11" x14ac:dyDescent="0.25">
      <c r="D1906">
        <v>1093</v>
      </c>
      <c r="E1906">
        <v>14</v>
      </c>
      <c r="F1906" s="1">
        <v>41364</v>
      </c>
      <c r="G1906" t="s">
        <v>14</v>
      </c>
      <c r="H1906" t="s">
        <v>15</v>
      </c>
      <c r="I1906" s="2">
        <v>1.98</v>
      </c>
      <c r="J1906">
        <v>1</v>
      </c>
      <c r="K1906" s="2">
        <v>0.99</v>
      </c>
    </row>
    <row r="1907" spans="4:11" x14ac:dyDescent="0.25">
      <c r="D1907">
        <v>1095</v>
      </c>
      <c r="E1907">
        <v>14</v>
      </c>
      <c r="F1907" s="1">
        <v>41364</v>
      </c>
      <c r="G1907" t="s">
        <v>14</v>
      </c>
      <c r="H1907" t="s">
        <v>15</v>
      </c>
      <c r="I1907" s="2">
        <v>1.98</v>
      </c>
      <c r="J1907">
        <v>1</v>
      </c>
      <c r="K1907" s="2">
        <v>0.99</v>
      </c>
    </row>
    <row r="1908" spans="4:11" x14ac:dyDescent="0.25">
      <c r="D1908">
        <v>1097</v>
      </c>
      <c r="E1908">
        <v>16</v>
      </c>
      <c r="F1908" s="1">
        <v>41365</v>
      </c>
      <c r="G1908" t="s">
        <v>27</v>
      </c>
      <c r="H1908" t="s">
        <v>17</v>
      </c>
      <c r="I1908" s="2">
        <v>3.96</v>
      </c>
      <c r="J1908">
        <v>1</v>
      </c>
      <c r="K1908" s="2">
        <v>0.99</v>
      </c>
    </row>
    <row r="1909" spans="4:11" x14ac:dyDescent="0.25">
      <c r="D1909">
        <v>1099</v>
      </c>
      <c r="E1909">
        <v>16</v>
      </c>
      <c r="F1909" s="1">
        <v>41365</v>
      </c>
      <c r="G1909" t="s">
        <v>27</v>
      </c>
      <c r="H1909" t="s">
        <v>17</v>
      </c>
      <c r="I1909" s="2">
        <v>3.96</v>
      </c>
      <c r="J1909">
        <v>1</v>
      </c>
      <c r="K1909" s="2">
        <v>0.99</v>
      </c>
    </row>
    <row r="1910" spans="4:11" x14ac:dyDescent="0.25">
      <c r="D1910">
        <v>1101</v>
      </c>
      <c r="E1910">
        <v>16</v>
      </c>
      <c r="F1910" s="1">
        <v>41365</v>
      </c>
      <c r="G1910" t="s">
        <v>27</v>
      </c>
      <c r="H1910" t="s">
        <v>17</v>
      </c>
      <c r="I1910" s="2">
        <v>3.96</v>
      </c>
      <c r="J1910">
        <v>1</v>
      </c>
      <c r="K1910" s="2">
        <v>0.99</v>
      </c>
    </row>
    <row r="1911" spans="4:11" x14ac:dyDescent="0.25">
      <c r="D1911">
        <v>1103</v>
      </c>
      <c r="E1911">
        <v>16</v>
      </c>
      <c r="F1911" s="1">
        <v>41365</v>
      </c>
      <c r="G1911" t="s">
        <v>27</v>
      </c>
      <c r="H1911" t="s">
        <v>17</v>
      </c>
      <c r="I1911" s="2">
        <v>3.96</v>
      </c>
      <c r="J1911">
        <v>1</v>
      </c>
      <c r="K1911" s="2">
        <v>0.99</v>
      </c>
    </row>
    <row r="1912" spans="4:11" x14ac:dyDescent="0.25">
      <c r="D1912">
        <v>1107</v>
      </c>
      <c r="E1912">
        <v>20</v>
      </c>
      <c r="F1912" s="1">
        <v>41366</v>
      </c>
      <c r="G1912" t="s">
        <v>27</v>
      </c>
      <c r="H1912" t="s">
        <v>17</v>
      </c>
      <c r="I1912" s="2">
        <v>5.94</v>
      </c>
      <c r="J1912">
        <v>1</v>
      </c>
      <c r="K1912" s="2">
        <v>0.99</v>
      </c>
    </row>
    <row r="1913" spans="4:11" x14ac:dyDescent="0.25">
      <c r="D1913">
        <v>1111</v>
      </c>
      <c r="E1913">
        <v>20</v>
      </c>
      <c r="F1913" s="1">
        <v>41366</v>
      </c>
      <c r="G1913" t="s">
        <v>27</v>
      </c>
      <c r="H1913" t="s">
        <v>17</v>
      </c>
      <c r="I1913" s="2">
        <v>5.94</v>
      </c>
      <c r="J1913">
        <v>1</v>
      </c>
      <c r="K1913" s="2">
        <v>0.99</v>
      </c>
    </row>
    <row r="1914" spans="4:11" x14ac:dyDescent="0.25">
      <c r="D1914">
        <v>1115</v>
      </c>
      <c r="E1914">
        <v>20</v>
      </c>
      <c r="F1914" s="1">
        <v>41366</v>
      </c>
      <c r="G1914" t="s">
        <v>27</v>
      </c>
      <c r="H1914" t="s">
        <v>17</v>
      </c>
      <c r="I1914" s="2">
        <v>5.94</v>
      </c>
      <c r="J1914">
        <v>1</v>
      </c>
      <c r="K1914" s="2">
        <v>0.99</v>
      </c>
    </row>
    <row r="1915" spans="4:11" x14ac:dyDescent="0.25">
      <c r="D1915">
        <v>1119</v>
      </c>
      <c r="E1915">
        <v>20</v>
      </c>
      <c r="F1915" s="1">
        <v>41366</v>
      </c>
      <c r="G1915" t="s">
        <v>27</v>
      </c>
      <c r="H1915" t="s">
        <v>17</v>
      </c>
      <c r="I1915" s="2">
        <v>5.94</v>
      </c>
      <c r="J1915">
        <v>1</v>
      </c>
      <c r="K1915" s="2">
        <v>0.99</v>
      </c>
    </row>
    <row r="1916" spans="4:11" x14ac:dyDescent="0.25">
      <c r="D1916">
        <v>1123</v>
      </c>
      <c r="E1916">
        <v>20</v>
      </c>
      <c r="F1916" s="1">
        <v>41366</v>
      </c>
      <c r="G1916" t="s">
        <v>27</v>
      </c>
      <c r="H1916" t="s">
        <v>17</v>
      </c>
      <c r="I1916" s="2">
        <v>5.94</v>
      </c>
      <c r="J1916">
        <v>1</v>
      </c>
      <c r="K1916" s="2">
        <v>0.99</v>
      </c>
    </row>
    <row r="1917" spans="4:11" x14ac:dyDescent="0.25">
      <c r="D1917">
        <v>1127</v>
      </c>
      <c r="E1917">
        <v>20</v>
      </c>
      <c r="F1917" s="1">
        <v>41366</v>
      </c>
      <c r="G1917" t="s">
        <v>27</v>
      </c>
      <c r="H1917" t="s">
        <v>17</v>
      </c>
      <c r="I1917" s="2">
        <v>5.94</v>
      </c>
      <c r="J1917">
        <v>1</v>
      </c>
      <c r="K1917" s="2">
        <v>0.99</v>
      </c>
    </row>
    <row r="1918" spans="4:11" x14ac:dyDescent="0.25">
      <c r="D1918">
        <v>1133</v>
      </c>
      <c r="E1918">
        <v>26</v>
      </c>
      <c r="F1918" s="1">
        <v>41369</v>
      </c>
      <c r="G1918" t="s">
        <v>68</v>
      </c>
      <c r="H1918" t="s">
        <v>17</v>
      </c>
      <c r="I1918" s="2">
        <v>8.91</v>
      </c>
      <c r="J1918">
        <v>1</v>
      </c>
      <c r="K1918" s="2">
        <v>0.99</v>
      </c>
    </row>
    <row r="1919" spans="4:11" x14ac:dyDescent="0.25">
      <c r="D1919">
        <v>1139</v>
      </c>
      <c r="E1919">
        <v>26</v>
      </c>
      <c r="F1919" s="1">
        <v>41369</v>
      </c>
      <c r="G1919" t="s">
        <v>68</v>
      </c>
      <c r="H1919" t="s">
        <v>17</v>
      </c>
      <c r="I1919" s="2">
        <v>8.91</v>
      </c>
      <c r="J1919">
        <v>1</v>
      </c>
      <c r="K1919" s="2">
        <v>0.99</v>
      </c>
    </row>
    <row r="1920" spans="4:11" x14ac:dyDescent="0.25">
      <c r="D1920">
        <v>1145</v>
      </c>
      <c r="E1920">
        <v>26</v>
      </c>
      <c r="F1920" s="1">
        <v>41369</v>
      </c>
      <c r="G1920" t="s">
        <v>68</v>
      </c>
      <c r="H1920" t="s">
        <v>17</v>
      </c>
      <c r="I1920" s="2">
        <v>8.91</v>
      </c>
      <c r="J1920">
        <v>1</v>
      </c>
      <c r="K1920" s="2">
        <v>0.99</v>
      </c>
    </row>
    <row r="1921" spans="4:11" x14ac:dyDescent="0.25">
      <c r="D1921">
        <v>1151</v>
      </c>
      <c r="E1921">
        <v>26</v>
      </c>
      <c r="F1921" s="1">
        <v>41369</v>
      </c>
      <c r="G1921" t="s">
        <v>68</v>
      </c>
      <c r="H1921" t="s">
        <v>17</v>
      </c>
      <c r="I1921" s="2">
        <v>8.91</v>
      </c>
      <c r="J1921">
        <v>1</v>
      </c>
      <c r="K1921" s="2">
        <v>0.99</v>
      </c>
    </row>
    <row r="1922" spans="4:11" x14ac:dyDescent="0.25">
      <c r="D1922">
        <v>1157</v>
      </c>
      <c r="E1922">
        <v>26</v>
      </c>
      <c r="F1922" s="1">
        <v>41369</v>
      </c>
      <c r="G1922" t="s">
        <v>68</v>
      </c>
      <c r="H1922" t="s">
        <v>17</v>
      </c>
      <c r="I1922" s="2">
        <v>8.91</v>
      </c>
      <c r="J1922">
        <v>1</v>
      </c>
      <c r="K1922" s="2">
        <v>0.99</v>
      </c>
    </row>
    <row r="1923" spans="4:11" x14ac:dyDescent="0.25">
      <c r="D1923">
        <v>1163</v>
      </c>
      <c r="E1923">
        <v>26</v>
      </c>
      <c r="F1923" s="1">
        <v>41369</v>
      </c>
      <c r="G1923" t="s">
        <v>68</v>
      </c>
      <c r="H1923" t="s">
        <v>17</v>
      </c>
      <c r="I1923" s="2">
        <v>8.91</v>
      </c>
      <c r="J1923">
        <v>1</v>
      </c>
      <c r="K1923" s="2">
        <v>0.99</v>
      </c>
    </row>
    <row r="1924" spans="4:11" x14ac:dyDescent="0.25">
      <c r="D1924">
        <v>1169</v>
      </c>
      <c r="E1924">
        <v>26</v>
      </c>
      <c r="F1924" s="1">
        <v>41369</v>
      </c>
      <c r="G1924" t="s">
        <v>68</v>
      </c>
      <c r="H1924" t="s">
        <v>17</v>
      </c>
      <c r="I1924" s="2">
        <v>8.91</v>
      </c>
      <c r="J1924">
        <v>1</v>
      </c>
      <c r="K1924" s="2">
        <v>0.99</v>
      </c>
    </row>
    <row r="1925" spans="4:11" x14ac:dyDescent="0.25">
      <c r="D1925">
        <v>1175</v>
      </c>
      <c r="E1925">
        <v>26</v>
      </c>
      <c r="F1925" s="1">
        <v>41369</v>
      </c>
      <c r="G1925" t="s">
        <v>68</v>
      </c>
      <c r="H1925" t="s">
        <v>17</v>
      </c>
      <c r="I1925" s="2">
        <v>8.91</v>
      </c>
      <c r="J1925">
        <v>1</v>
      </c>
      <c r="K1925" s="2">
        <v>0.99</v>
      </c>
    </row>
    <row r="1926" spans="4:11" x14ac:dyDescent="0.25">
      <c r="D1926">
        <v>1181</v>
      </c>
      <c r="E1926">
        <v>26</v>
      </c>
      <c r="F1926" s="1">
        <v>41369</v>
      </c>
      <c r="G1926" t="s">
        <v>68</v>
      </c>
      <c r="H1926" t="s">
        <v>17</v>
      </c>
      <c r="I1926" s="2">
        <v>8.91</v>
      </c>
      <c r="J1926">
        <v>1</v>
      </c>
      <c r="K1926" s="2">
        <v>0.99</v>
      </c>
    </row>
    <row r="1927" spans="4:11" x14ac:dyDescent="0.25">
      <c r="D1927">
        <v>1190</v>
      </c>
      <c r="E1927">
        <v>35</v>
      </c>
      <c r="F1927" s="1">
        <v>41374</v>
      </c>
      <c r="G1927" t="s">
        <v>84</v>
      </c>
      <c r="H1927" t="s">
        <v>44</v>
      </c>
      <c r="I1927" s="2">
        <v>13.86</v>
      </c>
      <c r="J1927">
        <v>1</v>
      </c>
      <c r="K1927" s="2">
        <v>0.99</v>
      </c>
    </row>
    <row r="1928" spans="4:11" x14ac:dyDescent="0.25">
      <c r="D1928">
        <v>1199</v>
      </c>
      <c r="E1928">
        <v>35</v>
      </c>
      <c r="F1928" s="1">
        <v>41374</v>
      </c>
      <c r="G1928" t="s">
        <v>84</v>
      </c>
      <c r="H1928" t="s">
        <v>44</v>
      </c>
      <c r="I1928" s="2">
        <v>13.86</v>
      </c>
      <c r="J1928">
        <v>1</v>
      </c>
      <c r="K1928" s="2">
        <v>0.99</v>
      </c>
    </row>
    <row r="1929" spans="4:11" x14ac:dyDescent="0.25">
      <c r="D1929">
        <v>1208</v>
      </c>
      <c r="E1929">
        <v>35</v>
      </c>
      <c r="F1929" s="1">
        <v>41374</v>
      </c>
      <c r="G1929" t="s">
        <v>84</v>
      </c>
      <c r="H1929" t="s">
        <v>44</v>
      </c>
      <c r="I1929" s="2">
        <v>13.86</v>
      </c>
      <c r="J1929">
        <v>1</v>
      </c>
      <c r="K1929" s="2">
        <v>0.99</v>
      </c>
    </row>
    <row r="1930" spans="4:11" x14ac:dyDescent="0.25">
      <c r="D1930">
        <v>1217</v>
      </c>
      <c r="E1930">
        <v>35</v>
      </c>
      <c r="F1930" s="1">
        <v>41374</v>
      </c>
      <c r="G1930" t="s">
        <v>84</v>
      </c>
      <c r="H1930" t="s">
        <v>44</v>
      </c>
      <c r="I1930" s="2">
        <v>13.86</v>
      </c>
      <c r="J1930">
        <v>1</v>
      </c>
      <c r="K1930" s="2">
        <v>0.99</v>
      </c>
    </row>
    <row r="1931" spans="4:11" x14ac:dyDescent="0.25">
      <c r="D1931">
        <v>1226</v>
      </c>
      <c r="E1931">
        <v>35</v>
      </c>
      <c r="F1931" s="1">
        <v>41374</v>
      </c>
      <c r="G1931" t="s">
        <v>84</v>
      </c>
      <c r="H1931" t="s">
        <v>44</v>
      </c>
      <c r="I1931" s="2">
        <v>13.86</v>
      </c>
      <c r="J1931">
        <v>1</v>
      </c>
      <c r="K1931" s="2">
        <v>0.99</v>
      </c>
    </row>
    <row r="1932" spans="4:11" x14ac:dyDescent="0.25">
      <c r="D1932">
        <v>1235</v>
      </c>
      <c r="E1932">
        <v>35</v>
      </c>
      <c r="F1932" s="1">
        <v>41374</v>
      </c>
      <c r="G1932" t="s">
        <v>84</v>
      </c>
      <c r="H1932" t="s">
        <v>44</v>
      </c>
      <c r="I1932" s="2">
        <v>13.86</v>
      </c>
      <c r="J1932">
        <v>1</v>
      </c>
      <c r="K1932" s="2">
        <v>0.99</v>
      </c>
    </row>
    <row r="1933" spans="4:11" x14ac:dyDescent="0.25">
      <c r="D1933">
        <v>1244</v>
      </c>
      <c r="E1933">
        <v>35</v>
      </c>
      <c r="F1933" s="1">
        <v>41374</v>
      </c>
      <c r="G1933" t="s">
        <v>84</v>
      </c>
      <c r="H1933" t="s">
        <v>44</v>
      </c>
      <c r="I1933" s="2">
        <v>13.86</v>
      </c>
      <c r="J1933">
        <v>1</v>
      </c>
      <c r="K1933" s="2">
        <v>0.99</v>
      </c>
    </row>
    <row r="1934" spans="4:11" x14ac:dyDescent="0.25">
      <c r="D1934">
        <v>1253</v>
      </c>
      <c r="E1934">
        <v>35</v>
      </c>
      <c r="F1934" s="1">
        <v>41374</v>
      </c>
      <c r="G1934" t="s">
        <v>84</v>
      </c>
      <c r="H1934" t="s">
        <v>44</v>
      </c>
      <c r="I1934" s="2">
        <v>13.86</v>
      </c>
      <c r="J1934">
        <v>1</v>
      </c>
      <c r="K1934" s="2">
        <v>0.99</v>
      </c>
    </row>
    <row r="1935" spans="4:11" x14ac:dyDescent="0.25">
      <c r="D1935">
        <v>1262</v>
      </c>
      <c r="E1935">
        <v>35</v>
      </c>
      <c r="F1935" s="1">
        <v>41374</v>
      </c>
      <c r="G1935" t="s">
        <v>84</v>
      </c>
      <c r="H1935" t="s">
        <v>44</v>
      </c>
      <c r="I1935" s="2">
        <v>13.86</v>
      </c>
      <c r="J1935">
        <v>1</v>
      </c>
      <c r="K1935" s="2">
        <v>0.99</v>
      </c>
    </row>
    <row r="1936" spans="4:11" x14ac:dyDescent="0.25">
      <c r="D1936">
        <v>1271</v>
      </c>
      <c r="E1936">
        <v>35</v>
      </c>
      <c r="F1936" s="1">
        <v>41374</v>
      </c>
      <c r="G1936" t="s">
        <v>84</v>
      </c>
      <c r="H1936" t="s">
        <v>44</v>
      </c>
      <c r="I1936" s="2">
        <v>13.86</v>
      </c>
      <c r="J1936">
        <v>1</v>
      </c>
      <c r="K1936" s="2">
        <v>0.99</v>
      </c>
    </row>
    <row r="1937" spans="4:11" x14ac:dyDescent="0.25">
      <c r="D1937">
        <v>1280</v>
      </c>
      <c r="E1937">
        <v>35</v>
      </c>
      <c r="F1937" s="1">
        <v>41374</v>
      </c>
      <c r="G1937" t="s">
        <v>84</v>
      </c>
      <c r="H1937" t="s">
        <v>44</v>
      </c>
      <c r="I1937" s="2">
        <v>13.86</v>
      </c>
      <c r="J1937">
        <v>1</v>
      </c>
      <c r="K1937" s="2">
        <v>0.99</v>
      </c>
    </row>
    <row r="1938" spans="4:11" x14ac:dyDescent="0.25">
      <c r="D1938">
        <v>1289</v>
      </c>
      <c r="E1938">
        <v>35</v>
      </c>
      <c r="F1938" s="1">
        <v>41374</v>
      </c>
      <c r="G1938" t="s">
        <v>84</v>
      </c>
      <c r="H1938" t="s">
        <v>44</v>
      </c>
      <c r="I1938" s="2">
        <v>13.86</v>
      </c>
      <c r="J1938">
        <v>1</v>
      </c>
      <c r="K1938" s="2">
        <v>0.99</v>
      </c>
    </row>
    <row r="1939" spans="4:11" x14ac:dyDescent="0.25">
      <c r="D1939">
        <v>1298</v>
      </c>
      <c r="E1939">
        <v>35</v>
      </c>
      <c r="F1939" s="1">
        <v>41374</v>
      </c>
      <c r="G1939" t="s">
        <v>84</v>
      </c>
      <c r="H1939" t="s">
        <v>44</v>
      </c>
      <c r="I1939" s="2">
        <v>13.86</v>
      </c>
      <c r="J1939">
        <v>1</v>
      </c>
      <c r="K1939" s="2">
        <v>0.99</v>
      </c>
    </row>
    <row r="1940" spans="4:11" x14ac:dyDescent="0.25">
      <c r="D1940">
        <v>1307</v>
      </c>
      <c r="E1940">
        <v>35</v>
      </c>
      <c r="F1940" s="1">
        <v>41374</v>
      </c>
      <c r="G1940" t="s">
        <v>84</v>
      </c>
      <c r="H1940" t="s">
        <v>44</v>
      </c>
      <c r="I1940" s="2">
        <v>13.86</v>
      </c>
      <c r="J1940">
        <v>1</v>
      </c>
      <c r="K1940" s="2">
        <v>0.99</v>
      </c>
    </row>
    <row r="1941" spans="4:11" x14ac:dyDescent="0.25">
      <c r="D1941">
        <v>1321</v>
      </c>
      <c r="E1941">
        <v>49</v>
      </c>
      <c r="F1941" s="1">
        <v>41382</v>
      </c>
      <c r="G1941" t="s">
        <v>66</v>
      </c>
      <c r="H1941" t="s">
        <v>67</v>
      </c>
      <c r="I1941" s="2">
        <v>0.99</v>
      </c>
      <c r="J1941">
        <v>1</v>
      </c>
      <c r="K1941" s="2">
        <v>0.99</v>
      </c>
    </row>
    <row r="1942" spans="4:11" x14ac:dyDescent="0.25">
      <c r="D1942">
        <v>1322</v>
      </c>
      <c r="E1942">
        <v>50</v>
      </c>
      <c r="F1942" s="1">
        <v>41395</v>
      </c>
      <c r="G1942" t="s">
        <v>51</v>
      </c>
      <c r="H1942" t="s">
        <v>52</v>
      </c>
      <c r="I1942" s="2">
        <v>1.98</v>
      </c>
      <c r="J1942">
        <v>1</v>
      </c>
      <c r="K1942" s="2">
        <v>0.99</v>
      </c>
    </row>
    <row r="1943" spans="4:11" x14ac:dyDescent="0.25">
      <c r="D1943">
        <v>1323</v>
      </c>
      <c r="E1943">
        <v>50</v>
      </c>
      <c r="F1943" s="1">
        <v>41395</v>
      </c>
      <c r="G1943" t="s">
        <v>51</v>
      </c>
      <c r="H1943" t="s">
        <v>52</v>
      </c>
      <c r="I1943" s="2">
        <v>1.98</v>
      </c>
      <c r="J1943">
        <v>1</v>
      </c>
      <c r="K1943" s="2">
        <v>0.99</v>
      </c>
    </row>
    <row r="1944" spans="4:11" x14ac:dyDescent="0.25">
      <c r="D1944">
        <v>1325</v>
      </c>
      <c r="E1944">
        <v>52</v>
      </c>
      <c r="F1944" s="1">
        <v>41395</v>
      </c>
      <c r="G1944" t="s">
        <v>25</v>
      </c>
      <c r="H1944" t="s">
        <v>26</v>
      </c>
      <c r="I1944" s="2">
        <v>1.98</v>
      </c>
      <c r="J1944">
        <v>1</v>
      </c>
      <c r="K1944" s="2">
        <v>0.99</v>
      </c>
    </row>
    <row r="1945" spans="4:11" x14ac:dyDescent="0.25">
      <c r="D1945">
        <v>1327</v>
      </c>
      <c r="E1945">
        <v>52</v>
      </c>
      <c r="F1945" s="1">
        <v>41395</v>
      </c>
      <c r="G1945" t="s">
        <v>25</v>
      </c>
      <c r="H1945" t="s">
        <v>26</v>
      </c>
      <c r="I1945" s="2">
        <v>1.98</v>
      </c>
      <c r="J1945">
        <v>1</v>
      </c>
      <c r="K1945" s="2">
        <v>0.99</v>
      </c>
    </row>
    <row r="1946" spans="4:11" x14ac:dyDescent="0.25">
      <c r="D1946">
        <v>1329</v>
      </c>
      <c r="E1946">
        <v>54</v>
      </c>
      <c r="F1946" s="1">
        <v>41396</v>
      </c>
      <c r="G1946" t="s">
        <v>33</v>
      </c>
      <c r="H1946" t="s">
        <v>26</v>
      </c>
      <c r="I1946" s="2">
        <v>3.96</v>
      </c>
      <c r="J1946">
        <v>1</v>
      </c>
      <c r="K1946" s="2">
        <v>0.99</v>
      </c>
    </row>
    <row r="1947" spans="4:11" x14ac:dyDescent="0.25">
      <c r="D1947">
        <v>1331</v>
      </c>
      <c r="E1947">
        <v>54</v>
      </c>
      <c r="F1947" s="1">
        <v>41396</v>
      </c>
      <c r="G1947" t="s">
        <v>33</v>
      </c>
      <c r="H1947" t="s">
        <v>26</v>
      </c>
      <c r="I1947" s="2">
        <v>3.96</v>
      </c>
      <c r="J1947">
        <v>1</v>
      </c>
      <c r="K1947" s="2">
        <v>0.99</v>
      </c>
    </row>
    <row r="1948" spans="4:11" x14ac:dyDescent="0.25">
      <c r="D1948">
        <v>1333</v>
      </c>
      <c r="E1948">
        <v>54</v>
      </c>
      <c r="F1948" s="1">
        <v>41396</v>
      </c>
      <c r="G1948" t="s">
        <v>33</v>
      </c>
      <c r="H1948" t="s">
        <v>26</v>
      </c>
      <c r="I1948" s="2">
        <v>3.96</v>
      </c>
      <c r="J1948">
        <v>1</v>
      </c>
      <c r="K1948" s="2">
        <v>0.99</v>
      </c>
    </row>
    <row r="1949" spans="4:11" x14ac:dyDescent="0.25">
      <c r="D1949">
        <v>1335</v>
      </c>
      <c r="E1949">
        <v>54</v>
      </c>
      <c r="F1949" s="1">
        <v>41396</v>
      </c>
      <c r="G1949" t="s">
        <v>33</v>
      </c>
      <c r="H1949" t="s">
        <v>26</v>
      </c>
      <c r="I1949" s="2">
        <v>3.96</v>
      </c>
      <c r="J1949">
        <v>1</v>
      </c>
      <c r="K1949" s="2">
        <v>0.99</v>
      </c>
    </row>
    <row r="1950" spans="4:11" x14ac:dyDescent="0.25">
      <c r="D1950">
        <v>1339</v>
      </c>
      <c r="E1950">
        <v>58</v>
      </c>
      <c r="F1950" s="1">
        <v>41397</v>
      </c>
      <c r="G1950" t="s">
        <v>83</v>
      </c>
      <c r="H1950" t="s">
        <v>39</v>
      </c>
      <c r="I1950" s="2">
        <v>5.94</v>
      </c>
      <c r="J1950">
        <v>1</v>
      </c>
      <c r="K1950" s="2">
        <v>0.99</v>
      </c>
    </row>
    <row r="1951" spans="4:11" x14ac:dyDescent="0.25">
      <c r="D1951">
        <v>1343</v>
      </c>
      <c r="E1951">
        <v>58</v>
      </c>
      <c r="F1951" s="1">
        <v>41397</v>
      </c>
      <c r="G1951" t="s">
        <v>83</v>
      </c>
      <c r="H1951" t="s">
        <v>39</v>
      </c>
      <c r="I1951" s="2">
        <v>5.94</v>
      </c>
      <c r="J1951">
        <v>1</v>
      </c>
      <c r="K1951" s="2">
        <v>0.99</v>
      </c>
    </row>
    <row r="1952" spans="4:11" x14ac:dyDescent="0.25">
      <c r="D1952">
        <v>1347</v>
      </c>
      <c r="E1952">
        <v>58</v>
      </c>
      <c r="F1952" s="1">
        <v>41397</v>
      </c>
      <c r="G1952" t="s">
        <v>83</v>
      </c>
      <c r="H1952" t="s">
        <v>39</v>
      </c>
      <c r="I1952" s="2">
        <v>5.94</v>
      </c>
      <c r="J1952">
        <v>1</v>
      </c>
      <c r="K1952" s="2">
        <v>0.99</v>
      </c>
    </row>
    <row r="1953" spans="4:11" x14ac:dyDescent="0.25">
      <c r="D1953">
        <v>1351</v>
      </c>
      <c r="E1953">
        <v>58</v>
      </c>
      <c r="F1953" s="1">
        <v>41397</v>
      </c>
      <c r="G1953" t="s">
        <v>83</v>
      </c>
      <c r="H1953" t="s">
        <v>39</v>
      </c>
      <c r="I1953" s="2">
        <v>5.94</v>
      </c>
      <c r="J1953">
        <v>1</v>
      </c>
      <c r="K1953" s="2">
        <v>0.99</v>
      </c>
    </row>
    <row r="1954" spans="4:11" x14ac:dyDescent="0.25">
      <c r="D1954">
        <v>1355</v>
      </c>
      <c r="E1954">
        <v>58</v>
      </c>
      <c r="F1954" s="1">
        <v>41397</v>
      </c>
      <c r="G1954" t="s">
        <v>83</v>
      </c>
      <c r="H1954" t="s">
        <v>39</v>
      </c>
      <c r="I1954" s="2">
        <v>5.94</v>
      </c>
      <c r="J1954">
        <v>1</v>
      </c>
      <c r="K1954" s="2">
        <v>0.99</v>
      </c>
    </row>
    <row r="1955" spans="4:11" x14ac:dyDescent="0.25">
      <c r="D1955">
        <v>1359</v>
      </c>
      <c r="E1955">
        <v>58</v>
      </c>
      <c r="F1955" s="1">
        <v>41397</v>
      </c>
      <c r="G1955" t="s">
        <v>83</v>
      </c>
      <c r="H1955" t="s">
        <v>39</v>
      </c>
      <c r="I1955" s="2">
        <v>5.94</v>
      </c>
      <c r="J1955">
        <v>1</v>
      </c>
      <c r="K1955" s="2">
        <v>0.99</v>
      </c>
    </row>
    <row r="1956" spans="4:11" x14ac:dyDescent="0.25">
      <c r="D1956">
        <v>1365</v>
      </c>
      <c r="E1956">
        <v>5</v>
      </c>
      <c r="F1956" s="1">
        <v>41400</v>
      </c>
      <c r="G1956" t="s">
        <v>55</v>
      </c>
      <c r="H1956" t="s">
        <v>56</v>
      </c>
      <c r="I1956" s="2">
        <v>8.91</v>
      </c>
      <c r="J1956">
        <v>1</v>
      </c>
      <c r="K1956" s="2">
        <v>0.99</v>
      </c>
    </row>
    <row r="1957" spans="4:11" x14ac:dyDescent="0.25">
      <c r="D1957">
        <v>1371</v>
      </c>
      <c r="E1957">
        <v>5</v>
      </c>
      <c r="F1957" s="1">
        <v>41400</v>
      </c>
      <c r="G1957" t="s">
        <v>55</v>
      </c>
      <c r="H1957" t="s">
        <v>56</v>
      </c>
      <c r="I1957" s="2">
        <v>8.91</v>
      </c>
      <c r="J1957">
        <v>1</v>
      </c>
      <c r="K1957" s="2">
        <v>0.99</v>
      </c>
    </row>
    <row r="1958" spans="4:11" x14ac:dyDescent="0.25">
      <c r="D1958">
        <v>1377</v>
      </c>
      <c r="E1958">
        <v>5</v>
      </c>
      <c r="F1958" s="1">
        <v>41400</v>
      </c>
      <c r="G1958" t="s">
        <v>55</v>
      </c>
      <c r="H1958" t="s">
        <v>56</v>
      </c>
      <c r="I1958" s="2">
        <v>8.91</v>
      </c>
      <c r="J1958">
        <v>1</v>
      </c>
      <c r="K1958" s="2">
        <v>0.99</v>
      </c>
    </row>
    <row r="1959" spans="4:11" x14ac:dyDescent="0.25">
      <c r="D1959">
        <v>1383</v>
      </c>
      <c r="E1959">
        <v>5</v>
      </c>
      <c r="F1959" s="1">
        <v>41400</v>
      </c>
      <c r="G1959" t="s">
        <v>55</v>
      </c>
      <c r="H1959" t="s">
        <v>56</v>
      </c>
      <c r="I1959" s="2">
        <v>8.91</v>
      </c>
      <c r="J1959">
        <v>1</v>
      </c>
      <c r="K1959" s="2">
        <v>0.99</v>
      </c>
    </row>
    <row r="1960" spans="4:11" x14ac:dyDescent="0.25">
      <c r="D1960">
        <v>1389</v>
      </c>
      <c r="E1960">
        <v>5</v>
      </c>
      <c r="F1960" s="1">
        <v>41400</v>
      </c>
      <c r="G1960" t="s">
        <v>55</v>
      </c>
      <c r="H1960" t="s">
        <v>56</v>
      </c>
      <c r="I1960" s="2">
        <v>8.91</v>
      </c>
      <c r="J1960">
        <v>1</v>
      </c>
      <c r="K1960" s="2">
        <v>0.99</v>
      </c>
    </row>
    <row r="1961" spans="4:11" x14ac:dyDescent="0.25">
      <c r="D1961">
        <v>1395</v>
      </c>
      <c r="E1961">
        <v>5</v>
      </c>
      <c r="F1961" s="1">
        <v>41400</v>
      </c>
      <c r="G1961" t="s">
        <v>55</v>
      </c>
      <c r="H1961" t="s">
        <v>56</v>
      </c>
      <c r="I1961" s="2">
        <v>8.91</v>
      </c>
      <c r="J1961">
        <v>1</v>
      </c>
      <c r="K1961" s="2">
        <v>0.99</v>
      </c>
    </row>
    <row r="1962" spans="4:11" x14ac:dyDescent="0.25">
      <c r="D1962">
        <v>1401</v>
      </c>
      <c r="E1962">
        <v>5</v>
      </c>
      <c r="F1962" s="1">
        <v>41400</v>
      </c>
      <c r="G1962" t="s">
        <v>55</v>
      </c>
      <c r="H1962" t="s">
        <v>56</v>
      </c>
      <c r="I1962" s="2">
        <v>8.91</v>
      </c>
      <c r="J1962">
        <v>1</v>
      </c>
      <c r="K1962" s="2">
        <v>0.99</v>
      </c>
    </row>
    <row r="1963" spans="4:11" x14ac:dyDescent="0.25">
      <c r="D1963">
        <v>1407</v>
      </c>
      <c r="E1963">
        <v>5</v>
      </c>
      <c r="F1963" s="1">
        <v>41400</v>
      </c>
      <c r="G1963" t="s">
        <v>55</v>
      </c>
      <c r="H1963" t="s">
        <v>56</v>
      </c>
      <c r="I1963" s="2">
        <v>8.91</v>
      </c>
      <c r="J1963">
        <v>1</v>
      </c>
      <c r="K1963" s="2">
        <v>0.99</v>
      </c>
    </row>
    <row r="1964" spans="4:11" x14ac:dyDescent="0.25">
      <c r="D1964">
        <v>1413</v>
      </c>
      <c r="E1964">
        <v>5</v>
      </c>
      <c r="F1964" s="1">
        <v>41400</v>
      </c>
      <c r="G1964" t="s">
        <v>55</v>
      </c>
      <c r="H1964" t="s">
        <v>56</v>
      </c>
      <c r="I1964" s="2">
        <v>8.91</v>
      </c>
      <c r="J1964">
        <v>1</v>
      </c>
      <c r="K1964" s="2">
        <v>0.99</v>
      </c>
    </row>
    <row r="1965" spans="4:11" x14ac:dyDescent="0.25">
      <c r="D1965">
        <v>1422</v>
      </c>
      <c r="E1965">
        <v>14</v>
      </c>
      <c r="F1965" s="1">
        <v>41405</v>
      </c>
      <c r="G1965" t="s">
        <v>14</v>
      </c>
      <c r="H1965" t="s">
        <v>15</v>
      </c>
      <c r="I1965" s="2">
        <v>13.86</v>
      </c>
      <c r="J1965">
        <v>1</v>
      </c>
      <c r="K1965" s="2">
        <v>0.99</v>
      </c>
    </row>
    <row r="1966" spans="4:11" x14ac:dyDescent="0.25">
      <c r="D1966">
        <v>1431</v>
      </c>
      <c r="E1966">
        <v>14</v>
      </c>
      <c r="F1966" s="1">
        <v>41405</v>
      </c>
      <c r="G1966" t="s">
        <v>14</v>
      </c>
      <c r="H1966" t="s">
        <v>15</v>
      </c>
      <c r="I1966" s="2">
        <v>13.86</v>
      </c>
      <c r="J1966">
        <v>1</v>
      </c>
      <c r="K1966" s="2">
        <v>0.99</v>
      </c>
    </row>
    <row r="1967" spans="4:11" x14ac:dyDescent="0.25">
      <c r="D1967">
        <v>1440</v>
      </c>
      <c r="E1967">
        <v>14</v>
      </c>
      <c r="F1967" s="1">
        <v>41405</v>
      </c>
      <c r="G1967" t="s">
        <v>14</v>
      </c>
      <c r="H1967" t="s">
        <v>15</v>
      </c>
      <c r="I1967" s="2">
        <v>13.86</v>
      </c>
      <c r="J1967">
        <v>1</v>
      </c>
      <c r="K1967" s="2">
        <v>0.99</v>
      </c>
    </row>
    <row r="1968" spans="4:11" x14ac:dyDescent="0.25">
      <c r="D1968">
        <v>1449</v>
      </c>
      <c r="E1968">
        <v>14</v>
      </c>
      <c r="F1968" s="1">
        <v>41405</v>
      </c>
      <c r="G1968" t="s">
        <v>14</v>
      </c>
      <c r="H1968" t="s">
        <v>15</v>
      </c>
      <c r="I1968" s="2">
        <v>13.86</v>
      </c>
      <c r="J1968">
        <v>1</v>
      </c>
      <c r="K1968" s="2">
        <v>0.99</v>
      </c>
    </row>
    <row r="1969" spans="4:11" x14ac:dyDescent="0.25">
      <c r="D1969">
        <v>1458</v>
      </c>
      <c r="E1969">
        <v>14</v>
      </c>
      <c r="F1969" s="1">
        <v>41405</v>
      </c>
      <c r="G1969" t="s">
        <v>14</v>
      </c>
      <c r="H1969" t="s">
        <v>15</v>
      </c>
      <c r="I1969" s="2">
        <v>13.86</v>
      </c>
      <c r="J1969">
        <v>1</v>
      </c>
      <c r="K1969" s="2">
        <v>0.99</v>
      </c>
    </row>
    <row r="1970" spans="4:11" x14ac:dyDescent="0.25">
      <c r="D1970">
        <v>1467</v>
      </c>
      <c r="E1970">
        <v>14</v>
      </c>
      <c r="F1970" s="1">
        <v>41405</v>
      </c>
      <c r="G1970" t="s">
        <v>14</v>
      </c>
      <c r="H1970" t="s">
        <v>15</v>
      </c>
      <c r="I1970" s="2">
        <v>13.86</v>
      </c>
      <c r="J1970">
        <v>1</v>
      </c>
      <c r="K1970" s="2">
        <v>0.99</v>
      </c>
    </row>
    <row r="1971" spans="4:11" x14ac:dyDescent="0.25">
      <c r="D1971">
        <v>1476</v>
      </c>
      <c r="E1971">
        <v>14</v>
      </c>
      <c r="F1971" s="1">
        <v>41405</v>
      </c>
      <c r="G1971" t="s">
        <v>14</v>
      </c>
      <c r="H1971" t="s">
        <v>15</v>
      </c>
      <c r="I1971" s="2">
        <v>13.86</v>
      </c>
      <c r="J1971">
        <v>1</v>
      </c>
      <c r="K1971" s="2">
        <v>0.99</v>
      </c>
    </row>
    <row r="1972" spans="4:11" x14ac:dyDescent="0.25">
      <c r="D1972">
        <v>1485</v>
      </c>
      <c r="E1972">
        <v>14</v>
      </c>
      <c r="F1972" s="1">
        <v>41405</v>
      </c>
      <c r="G1972" t="s">
        <v>14</v>
      </c>
      <c r="H1972" t="s">
        <v>15</v>
      </c>
      <c r="I1972" s="2">
        <v>13.86</v>
      </c>
      <c r="J1972">
        <v>1</v>
      </c>
      <c r="K1972" s="2">
        <v>0.99</v>
      </c>
    </row>
    <row r="1973" spans="4:11" x14ac:dyDescent="0.25">
      <c r="D1973">
        <v>1494</v>
      </c>
      <c r="E1973">
        <v>14</v>
      </c>
      <c r="F1973" s="1">
        <v>41405</v>
      </c>
      <c r="G1973" t="s">
        <v>14</v>
      </c>
      <c r="H1973" t="s">
        <v>15</v>
      </c>
      <c r="I1973" s="2">
        <v>13.86</v>
      </c>
      <c r="J1973">
        <v>1</v>
      </c>
      <c r="K1973" s="2">
        <v>0.99</v>
      </c>
    </row>
    <row r="1974" spans="4:11" x14ac:dyDescent="0.25">
      <c r="D1974">
        <v>1503</v>
      </c>
      <c r="E1974">
        <v>14</v>
      </c>
      <c r="F1974" s="1">
        <v>41405</v>
      </c>
      <c r="G1974" t="s">
        <v>14</v>
      </c>
      <c r="H1974" t="s">
        <v>15</v>
      </c>
      <c r="I1974" s="2">
        <v>13.86</v>
      </c>
      <c r="J1974">
        <v>1</v>
      </c>
      <c r="K1974" s="2">
        <v>0.99</v>
      </c>
    </row>
    <row r="1975" spans="4:11" x14ac:dyDescent="0.25">
      <c r="D1975">
        <v>1512</v>
      </c>
      <c r="E1975">
        <v>14</v>
      </c>
      <c r="F1975" s="1">
        <v>41405</v>
      </c>
      <c r="G1975" t="s">
        <v>14</v>
      </c>
      <c r="H1975" t="s">
        <v>15</v>
      </c>
      <c r="I1975" s="2">
        <v>13.86</v>
      </c>
      <c r="J1975">
        <v>1</v>
      </c>
      <c r="K1975" s="2">
        <v>0.99</v>
      </c>
    </row>
    <row r="1976" spans="4:11" x14ac:dyDescent="0.25">
      <c r="D1976">
        <v>1521</v>
      </c>
      <c r="E1976">
        <v>14</v>
      </c>
      <c r="F1976" s="1">
        <v>41405</v>
      </c>
      <c r="G1976" t="s">
        <v>14</v>
      </c>
      <c r="H1976" t="s">
        <v>15</v>
      </c>
      <c r="I1976" s="2">
        <v>13.86</v>
      </c>
      <c r="J1976">
        <v>1</v>
      </c>
      <c r="K1976" s="2">
        <v>0.99</v>
      </c>
    </row>
    <row r="1977" spans="4:11" x14ac:dyDescent="0.25">
      <c r="D1977">
        <v>1530</v>
      </c>
      <c r="E1977">
        <v>14</v>
      </c>
      <c r="F1977" s="1">
        <v>41405</v>
      </c>
      <c r="G1977" t="s">
        <v>14</v>
      </c>
      <c r="H1977" t="s">
        <v>15</v>
      </c>
      <c r="I1977" s="2">
        <v>13.86</v>
      </c>
      <c r="J1977">
        <v>1</v>
      </c>
      <c r="K1977" s="2">
        <v>0.99</v>
      </c>
    </row>
    <row r="1978" spans="4:11" x14ac:dyDescent="0.25">
      <c r="D1978">
        <v>1539</v>
      </c>
      <c r="E1978">
        <v>14</v>
      </c>
      <c r="F1978" s="1">
        <v>41405</v>
      </c>
      <c r="G1978" t="s">
        <v>14</v>
      </c>
      <c r="H1978" t="s">
        <v>15</v>
      </c>
      <c r="I1978" s="2">
        <v>13.86</v>
      </c>
      <c r="J1978">
        <v>1</v>
      </c>
      <c r="K1978" s="2">
        <v>0.99</v>
      </c>
    </row>
    <row r="1979" spans="4:11" x14ac:dyDescent="0.25">
      <c r="D1979">
        <v>1553</v>
      </c>
      <c r="E1979">
        <v>28</v>
      </c>
      <c r="F1979" s="1">
        <v>41413</v>
      </c>
      <c r="G1979" t="s">
        <v>69</v>
      </c>
      <c r="H1979" t="s">
        <v>17</v>
      </c>
      <c r="I1979" s="2">
        <v>0.99</v>
      </c>
      <c r="J1979">
        <v>1</v>
      </c>
      <c r="K1979" s="2">
        <v>0.99</v>
      </c>
    </row>
    <row r="1980" spans="4:11" x14ac:dyDescent="0.25">
      <c r="D1980">
        <v>1554</v>
      </c>
      <c r="E1980">
        <v>29</v>
      </c>
      <c r="F1980" s="1">
        <v>41426</v>
      </c>
      <c r="G1980" t="s">
        <v>57</v>
      </c>
      <c r="H1980" t="s">
        <v>15</v>
      </c>
      <c r="I1980" s="2">
        <v>1.98</v>
      </c>
      <c r="J1980">
        <v>1</v>
      </c>
      <c r="K1980" s="2">
        <v>0.99</v>
      </c>
    </row>
    <row r="1981" spans="4:11" x14ac:dyDescent="0.25">
      <c r="D1981">
        <v>1555</v>
      </c>
      <c r="E1981">
        <v>29</v>
      </c>
      <c r="F1981" s="1">
        <v>41426</v>
      </c>
      <c r="G1981" t="s">
        <v>57</v>
      </c>
      <c r="H1981" t="s">
        <v>15</v>
      </c>
      <c r="I1981" s="2">
        <v>1.98</v>
      </c>
      <c r="J1981">
        <v>1</v>
      </c>
      <c r="K1981" s="2">
        <v>0.99</v>
      </c>
    </row>
    <row r="1982" spans="4:11" x14ac:dyDescent="0.25">
      <c r="D1982">
        <v>1557</v>
      </c>
      <c r="E1982">
        <v>31</v>
      </c>
      <c r="F1982" s="1">
        <v>41426</v>
      </c>
      <c r="G1982" t="s">
        <v>32</v>
      </c>
      <c r="H1982" t="s">
        <v>15</v>
      </c>
      <c r="I1982" s="2">
        <v>1.98</v>
      </c>
      <c r="J1982">
        <v>1</v>
      </c>
      <c r="K1982" s="2">
        <v>0.99</v>
      </c>
    </row>
    <row r="1983" spans="4:11" x14ac:dyDescent="0.25">
      <c r="D1983">
        <v>1559</v>
      </c>
      <c r="E1983">
        <v>31</v>
      </c>
      <c r="F1983" s="1">
        <v>41426</v>
      </c>
      <c r="G1983" t="s">
        <v>32</v>
      </c>
      <c r="H1983" t="s">
        <v>15</v>
      </c>
      <c r="I1983" s="2">
        <v>1.98</v>
      </c>
      <c r="J1983">
        <v>1</v>
      </c>
      <c r="K1983" s="2">
        <v>0.99</v>
      </c>
    </row>
    <row r="1984" spans="4:11" x14ac:dyDescent="0.25">
      <c r="D1984">
        <v>1561</v>
      </c>
      <c r="E1984">
        <v>33</v>
      </c>
      <c r="F1984" s="1">
        <v>41427</v>
      </c>
      <c r="G1984" t="s">
        <v>42</v>
      </c>
      <c r="H1984" t="s">
        <v>15</v>
      </c>
      <c r="I1984" s="2">
        <v>3.96</v>
      </c>
      <c r="J1984">
        <v>1</v>
      </c>
      <c r="K1984" s="2">
        <v>0.99</v>
      </c>
    </row>
    <row r="1985" spans="4:11" x14ac:dyDescent="0.25">
      <c r="D1985">
        <v>1563</v>
      </c>
      <c r="E1985">
        <v>33</v>
      </c>
      <c r="F1985" s="1">
        <v>41427</v>
      </c>
      <c r="G1985" t="s">
        <v>42</v>
      </c>
      <c r="H1985" t="s">
        <v>15</v>
      </c>
      <c r="I1985" s="2">
        <v>3.96</v>
      </c>
      <c r="J1985">
        <v>1</v>
      </c>
      <c r="K1985" s="2">
        <v>0.99</v>
      </c>
    </row>
    <row r="1986" spans="4:11" x14ac:dyDescent="0.25">
      <c r="D1986">
        <v>1565</v>
      </c>
      <c r="E1986">
        <v>33</v>
      </c>
      <c r="F1986" s="1">
        <v>41427</v>
      </c>
      <c r="G1986" t="s">
        <v>42</v>
      </c>
      <c r="H1986" t="s">
        <v>15</v>
      </c>
      <c r="I1986" s="2">
        <v>3.96</v>
      </c>
      <c r="J1986">
        <v>1</v>
      </c>
      <c r="K1986" s="2">
        <v>0.99</v>
      </c>
    </row>
    <row r="1987" spans="4:11" x14ac:dyDescent="0.25">
      <c r="D1987">
        <v>1567</v>
      </c>
      <c r="E1987">
        <v>33</v>
      </c>
      <c r="F1987" s="1">
        <v>41427</v>
      </c>
      <c r="G1987" t="s">
        <v>42</v>
      </c>
      <c r="H1987" t="s">
        <v>15</v>
      </c>
      <c r="I1987" s="2">
        <v>3.96</v>
      </c>
      <c r="J1987">
        <v>1</v>
      </c>
      <c r="K1987" s="2">
        <v>0.99</v>
      </c>
    </row>
    <row r="1988" spans="4:11" x14ac:dyDescent="0.25">
      <c r="D1988">
        <v>1571</v>
      </c>
      <c r="E1988">
        <v>37</v>
      </c>
      <c r="F1988" s="1">
        <v>41428</v>
      </c>
      <c r="G1988" t="s">
        <v>18</v>
      </c>
      <c r="H1988" t="s">
        <v>9</v>
      </c>
      <c r="I1988" s="2">
        <v>5.94</v>
      </c>
      <c r="J1988">
        <v>1</v>
      </c>
      <c r="K1988" s="2">
        <v>0.99</v>
      </c>
    </row>
    <row r="1989" spans="4:11" x14ac:dyDescent="0.25">
      <c r="D1989">
        <v>1575</v>
      </c>
      <c r="E1989">
        <v>37</v>
      </c>
      <c r="F1989" s="1">
        <v>41428</v>
      </c>
      <c r="G1989" t="s">
        <v>18</v>
      </c>
      <c r="H1989" t="s">
        <v>9</v>
      </c>
      <c r="I1989" s="2">
        <v>5.94</v>
      </c>
      <c r="J1989">
        <v>1</v>
      </c>
      <c r="K1989" s="2">
        <v>0.99</v>
      </c>
    </row>
    <row r="1990" spans="4:11" x14ac:dyDescent="0.25">
      <c r="D1990">
        <v>1579</v>
      </c>
      <c r="E1990">
        <v>37</v>
      </c>
      <c r="F1990" s="1">
        <v>41428</v>
      </c>
      <c r="G1990" t="s">
        <v>18</v>
      </c>
      <c r="H1990" t="s">
        <v>9</v>
      </c>
      <c r="I1990" s="2">
        <v>5.94</v>
      </c>
      <c r="J1990">
        <v>1</v>
      </c>
      <c r="K1990" s="2">
        <v>0.99</v>
      </c>
    </row>
    <row r="1991" spans="4:11" x14ac:dyDescent="0.25">
      <c r="D1991">
        <v>1583</v>
      </c>
      <c r="E1991">
        <v>37</v>
      </c>
      <c r="F1991" s="1">
        <v>41428</v>
      </c>
      <c r="G1991" t="s">
        <v>18</v>
      </c>
      <c r="H1991" t="s">
        <v>9</v>
      </c>
      <c r="I1991" s="2">
        <v>5.94</v>
      </c>
      <c r="J1991">
        <v>1</v>
      </c>
      <c r="K1991" s="2">
        <v>0.99</v>
      </c>
    </row>
    <row r="1992" spans="4:11" x14ac:dyDescent="0.25">
      <c r="D1992">
        <v>1587</v>
      </c>
      <c r="E1992">
        <v>37</v>
      </c>
      <c r="F1992" s="1">
        <v>41428</v>
      </c>
      <c r="G1992" t="s">
        <v>18</v>
      </c>
      <c r="H1992" t="s">
        <v>9</v>
      </c>
      <c r="I1992" s="2">
        <v>5.94</v>
      </c>
      <c r="J1992">
        <v>1</v>
      </c>
      <c r="K1992" s="2">
        <v>0.99</v>
      </c>
    </row>
    <row r="1993" spans="4:11" x14ac:dyDescent="0.25">
      <c r="D1993">
        <v>1591</v>
      </c>
      <c r="E1993">
        <v>37</v>
      </c>
      <c r="F1993" s="1">
        <v>41428</v>
      </c>
      <c r="G1993" t="s">
        <v>18</v>
      </c>
      <c r="H1993" t="s">
        <v>9</v>
      </c>
      <c r="I1993" s="2">
        <v>5.94</v>
      </c>
      <c r="J1993">
        <v>1</v>
      </c>
      <c r="K1993" s="2">
        <v>0.99</v>
      </c>
    </row>
    <row r="1994" spans="4:11" x14ac:dyDescent="0.25">
      <c r="D1994">
        <v>1597</v>
      </c>
      <c r="E1994">
        <v>43</v>
      </c>
      <c r="F1994" s="1">
        <v>41431</v>
      </c>
      <c r="G1994" t="s">
        <v>72</v>
      </c>
      <c r="H1994" t="s">
        <v>21</v>
      </c>
      <c r="I1994" s="2">
        <v>8.91</v>
      </c>
      <c r="J1994">
        <v>1</v>
      </c>
      <c r="K1994" s="2">
        <v>0.99</v>
      </c>
    </row>
    <row r="1995" spans="4:11" x14ac:dyDescent="0.25">
      <c r="D1995">
        <v>1603</v>
      </c>
      <c r="E1995">
        <v>43</v>
      </c>
      <c r="F1995" s="1">
        <v>41431</v>
      </c>
      <c r="G1995" t="s">
        <v>72</v>
      </c>
      <c r="H1995" t="s">
        <v>21</v>
      </c>
      <c r="I1995" s="2">
        <v>8.91</v>
      </c>
      <c r="J1995">
        <v>1</v>
      </c>
      <c r="K1995" s="2">
        <v>0.99</v>
      </c>
    </row>
    <row r="1996" spans="4:11" x14ac:dyDescent="0.25">
      <c r="D1996">
        <v>1609</v>
      </c>
      <c r="E1996">
        <v>43</v>
      </c>
      <c r="F1996" s="1">
        <v>41431</v>
      </c>
      <c r="G1996" t="s">
        <v>72</v>
      </c>
      <c r="H1996" t="s">
        <v>21</v>
      </c>
      <c r="I1996" s="2">
        <v>8.91</v>
      </c>
      <c r="J1996">
        <v>1</v>
      </c>
      <c r="K1996" s="2">
        <v>0.99</v>
      </c>
    </row>
    <row r="1997" spans="4:11" x14ac:dyDescent="0.25">
      <c r="D1997">
        <v>1615</v>
      </c>
      <c r="E1997">
        <v>43</v>
      </c>
      <c r="F1997" s="1">
        <v>41431</v>
      </c>
      <c r="G1997" t="s">
        <v>72</v>
      </c>
      <c r="H1997" t="s">
        <v>21</v>
      </c>
      <c r="I1997" s="2">
        <v>8.91</v>
      </c>
      <c r="J1997">
        <v>1</v>
      </c>
      <c r="K1997" s="2">
        <v>0.99</v>
      </c>
    </row>
    <row r="1998" spans="4:11" x14ac:dyDescent="0.25">
      <c r="D1998">
        <v>1621</v>
      </c>
      <c r="E1998">
        <v>43</v>
      </c>
      <c r="F1998" s="1">
        <v>41431</v>
      </c>
      <c r="G1998" t="s">
        <v>72</v>
      </c>
      <c r="H1998" t="s">
        <v>21</v>
      </c>
      <c r="I1998" s="2">
        <v>8.91</v>
      </c>
      <c r="J1998">
        <v>1</v>
      </c>
      <c r="K1998" s="2">
        <v>0.99</v>
      </c>
    </row>
    <row r="1999" spans="4:11" x14ac:dyDescent="0.25">
      <c r="D1999">
        <v>1627</v>
      </c>
      <c r="E1999">
        <v>43</v>
      </c>
      <c r="F1999" s="1">
        <v>41431</v>
      </c>
      <c r="G1999" t="s">
        <v>72</v>
      </c>
      <c r="H1999" t="s">
        <v>21</v>
      </c>
      <c r="I1999" s="2">
        <v>8.91</v>
      </c>
      <c r="J1999">
        <v>1</v>
      </c>
      <c r="K1999" s="2">
        <v>0.99</v>
      </c>
    </row>
    <row r="2000" spans="4:11" x14ac:dyDescent="0.25">
      <c r="D2000">
        <v>1633</v>
      </c>
      <c r="E2000">
        <v>43</v>
      </c>
      <c r="F2000" s="1">
        <v>41431</v>
      </c>
      <c r="G2000" t="s">
        <v>72</v>
      </c>
      <c r="H2000" t="s">
        <v>21</v>
      </c>
      <c r="I2000" s="2">
        <v>8.91</v>
      </c>
      <c r="J2000">
        <v>1</v>
      </c>
      <c r="K2000" s="2">
        <v>0.99</v>
      </c>
    </row>
    <row r="2001" spans="4:11" x14ac:dyDescent="0.25">
      <c r="D2001">
        <v>1639</v>
      </c>
      <c r="E2001">
        <v>43</v>
      </c>
      <c r="F2001" s="1">
        <v>41431</v>
      </c>
      <c r="G2001" t="s">
        <v>72</v>
      </c>
      <c r="H2001" t="s">
        <v>21</v>
      </c>
      <c r="I2001" s="2">
        <v>8.91</v>
      </c>
      <c r="J2001">
        <v>1</v>
      </c>
      <c r="K2001" s="2">
        <v>0.99</v>
      </c>
    </row>
    <row r="2002" spans="4:11" x14ac:dyDescent="0.25">
      <c r="D2002">
        <v>1645</v>
      </c>
      <c r="E2002">
        <v>43</v>
      </c>
      <c r="F2002" s="1">
        <v>41431</v>
      </c>
      <c r="G2002" t="s">
        <v>72</v>
      </c>
      <c r="H2002" t="s">
        <v>21</v>
      </c>
      <c r="I2002" s="2">
        <v>8.91</v>
      </c>
      <c r="J2002">
        <v>1</v>
      </c>
      <c r="K2002" s="2">
        <v>0.99</v>
      </c>
    </row>
    <row r="2003" spans="4:11" x14ac:dyDescent="0.25">
      <c r="D2003">
        <v>1654</v>
      </c>
      <c r="E2003">
        <v>52</v>
      </c>
      <c r="F2003" s="1">
        <v>41436</v>
      </c>
      <c r="G2003" t="s">
        <v>25</v>
      </c>
      <c r="H2003" t="s">
        <v>26</v>
      </c>
      <c r="I2003" s="2">
        <v>13.86</v>
      </c>
      <c r="J2003">
        <v>1</v>
      </c>
      <c r="K2003" s="2">
        <v>0.99</v>
      </c>
    </row>
    <row r="2004" spans="4:11" x14ac:dyDescent="0.25">
      <c r="D2004">
        <v>1663</v>
      </c>
      <c r="E2004">
        <v>52</v>
      </c>
      <c r="F2004" s="1">
        <v>41436</v>
      </c>
      <c r="G2004" t="s">
        <v>25</v>
      </c>
      <c r="H2004" t="s">
        <v>26</v>
      </c>
      <c r="I2004" s="2">
        <v>13.86</v>
      </c>
      <c r="J2004">
        <v>1</v>
      </c>
      <c r="K2004" s="2">
        <v>0.99</v>
      </c>
    </row>
    <row r="2005" spans="4:11" x14ac:dyDescent="0.25">
      <c r="D2005">
        <v>1672</v>
      </c>
      <c r="E2005">
        <v>52</v>
      </c>
      <c r="F2005" s="1">
        <v>41436</v>
      </c>
      <c r="G2005" t="s">
        <v>25</v>
      </c>
      <c r="H2005" t="s">
        <v>26</v>
      </c>
      <c r="I2005" s="2">
        <v>13.86</v>
      </c>
      <c r="J2005">
        <v>1</v>
      </c>
      <c r="K2005" s="2">
        <v>0.99</v>
      </c>
    </row>
    <row r="2006" spans="4:11" x14ac:dyDescent="0.25">
      <c r="D2006">
        <v>1681</v>
      </c>
      <c r="E2006">
        <v>52</v>
      </c>
      <c r="F2006" s="1">
        <v>41436</v>
      </c>
      <c r="G2006" t="s">
        <v>25</v>
      </c>
      <c r="H2006" t="s">
        <v>26</v>
      </c>
      <c r="I2006" s="2">
        <v>13.86</v>
      </c>
      <c r="J2006">
        <v>1</v>
      </c>
      <c r="K2006" s="2">
        <v>0.99</v>
      </c>
    </row>
    <row r="2007" spans="4:11" x14ac:dyDescent="0.25">
      <c r="D2007">
        <v>1690</v>
      </c>
      <c r="E2007">
        <v>52</v>
      </c>
      <c r="F2007" s="1">
        <v>41436</v>
      </c>
      <c r="G2007" t="s">
        <v>25</v>
      </c>
      <c r="H2007" t="s">
        <v>26</v>
      </c>
      <c r="I2007" s="2">
        <v>13.86</v>
      </c>
      <c r="J2007">
        <v>1</v>
      </c>
      <c r="K2007" s="2">
        <v>0.99</v>
      </c>
    </row>
    <row r="2008" spans="4:11" x14ac:dyDescent="0.25">
      <c r="D2008">
        <v>1699</v>
      </c>
      <c r="E2008">
        <v>52</v>
      </c>
      <c r="F2008" s="1">
        <v>41436</v>
      </c>
      <c r="G2008" t="s">
        <v>25</v>
      </c>
      <c r="H2008" t="s">
        <v>26</v>
      </c>
      <c r="I2008" s="2">
        <v>13.86</v>
      </c>
      <c r="J2008">
        <v>1</v>
      </c>
      <c r="K2008" s="2">
        <v>0.99</v>
      </c>
    </row>
    <row r="2009" spans="4:11" x14ac:dyDescent="0.25">
      <c r="D2009">
        <v>1708</v>
      </c>
      <c r="E2009">
        <v>52</v>
      </c>
      <c r="F2009" s="1">
        <v>41436</v>
      </c>
      <c r="G2009" t="s">
        <v>25</v>
      </c>
      <c r="H2009" t="s">
        <v>26</v>
      </c>
      <c r="I2009" s="2">
        <v>13.86</v>
      </c>
      <c r="J2009">
        <v>1</v>
      </c>
      <c r="K2009" s="2">
        <v>0.99</v>
      </c>
    </row>
    <row r="2010" spans="4:11" x14ac:dyDescent="0.25">
      <c r="D2010">
        <v>1717</v>
      </c>
      <c r="E2010">
        <v>52</v>
      </c>
      <c r="F2010" s="1">
        <v>41436</v>
      </c>
      <c r="G2010" t="s">
        <v>25</v>
      </c>
      <c r="H2010" t="s">
        <v>26</v>
      </c>
      <c r="I2010" s="2">
        <v>13.86</v>
      </c>
      <c r="J2010">
        <v>1</v>
      </c>
      <c r="K2010" s="2">
        <v>0.99</v>
      </c>
    </row>
    <row r="2011" spans="4:11" x14ac:dyDescent="0.25">
      <c r="D2011">
        <v>1726</v>
      </c>
      <c r="E2011">
        <v>52</v>
      </c>
      <c r="F2011" s="1">
        <v>41436</v>
      </c>
      <c r="G2011" t="s">
        <v>25</v>
      </c>
      <c r="H2011" t="s">
        <v>26</v>
      </c>
      <c r="I2011" s="2">
        <v>13.86</v>
      </c>
      <c r="J2011">
        <v>1</v>
      </c>
      <c r="K2011" s="2">
        <v>0.99</v>
      </c>
    </row>
    <row r="2012" spans="4:11" x14ac:dyDescent="0.25">
      <c r="D2012">
        <v>1735</v>
      </c>
      <c r="E2012">
        <v>52</v>
      </c>
      <c r="F2012" s="1">
        <v>41436</v>
      </c>
      <c r="G2012" t="s">
        <v>25</v>
      </c>
      <c r="H2012" t="s">
        <v>26</v>
      </c>
      <c r="I2012" s="2">
        <v>13.86</v>
      </c>
      <c r="J2012">
        <v>1</v>
      </c>
      <c r="K2012" s="2">
        <v>0.99</v>
      </c>
    </row>
    <row r="2013" spans="4:11" x14ac:dyDescent="0.25">
      <c r="D2013">
        <v>1744</v>
      </c>
      <c r="E2013">
        <v>52</v>
      </c>
      <c r="F2013" s="1">
        <v>41436</v>
      </c>
      <c r="G2013" t="s">
        <v>25</v>
      </c>
      <c r="H2013" t="s">
        <v>26</v>
      </c>
      <c r="I2013" s="2">
        <v>13.86</v>
      </c>
      <c r="J2013">
        <v>1</v>
      </c>
      <c r="K2013" s="2">
        <v>0.99</v>
      </c>
    </row>
    <row r="2014" spans="4:11" x14ac:dyDescent="0.25">
      <c r="D2014">
        <v>1753</v>
      </c>
      <c r="E2014">
        <v>52</v>
      </c>
      <c r="F2014" s="1">
        <v>41436</v>
      </c>
      <c r="G2014" t="s">
        <v>25</v>
      </c>
      <c r="H2014" t="s">
        <v>26</v>
      </c>
      <c r="I2014" s="2">
        <v>13.86</v>
      </c>
      <c r="J2014">
        <v>1</v>
      </c>
      <c r="K2014" s="2">
        <v>0.99</v>
      </c>
    </row>
    <row r="2015" spans="4:11" x14ac:dyDescent="0.25">
      <c r="D2015">
        <v>1762</v>
      </c>
      <c r="E2015">
        <v>52</v>
      </c>
      <c r="F2015" s="1">
        <v>41436</v>
      </c>
      <c r="G2015" t="s">
        <v>25</v>
      </c>
      <c r="H2015" t="s">
        <v>26</v>
      </c>
      <c r="I2015" s="2">
        <v>13.86</v>
      </c>
      <c r="J2015">
        <v>1</v>
      </c>
      <c r="K2015" s="2">
        <v>0.99</v>
      </c>
    </row>
    <row r="2016" spans="4:11" x14ac:dyDescent="0.25">
      <c r="D2016">
        <v>1771</v>
      </c>
      <c r="E2016">
        <v>52</v>
      </c>
      <c r="F2016" s="1">
        <v>41436</v>
      </c>
      <c r="G2016" t="s">
        <v>25</v>
      </c>
      <c r="H2016" t="s">
        <v>26</v>
      </c>
      <c r="I2016" s="2">
        <v>13.86</v>
      </c>
      <c r="J2016">
        <v>1</v>
      </c>
      <c r="K2016" s="2">
        <v>0.99</v>
      </c>
    </row>
    <row r="2017" spans="4:11" x14ac:dyDescent="0.25">
      <c r="D2017">
        <v>1785</v>
      </c>
      <c r="E2017">
        <v>7</v>
      </c>
      <c r="F2017" s="1">
        <v>41444</v>
      </c>
      <c r="G2017" t="s">
        <v>70</v>
      </c>
      <c r="H2017" t="s">
        <v>71</v>
      </c>
      <c r="I2017" s="2">
        <v>0.99</v>
      </c>
      <c r="J2017">
        <v>1</v>
      </c>
      <c r="K2017" s="2">
        <v>0.99</v>
      </c>
    </row>
    <row r="2018" spans="4:11" x14ac:dyDescent="0.25">
      <c r="D2018">
        <v>1786</v>
      </c>
      <c r="E2018">
        <v>8</v>
      </c>
      <c r="F2018" s="1">
        <v>41457</v>
      </c>
      <c r="G2018" t="s">
        <v>12</v>
      </c>
      <c r="H2018" t="s">
        <v>13</v>
      </c>
      <c r="I2018" s="2">
        <v>1.98</v>
      </c>
      <c r="J2018">
        <v>1</v>
      </c>
      <c r="K2018" s="2">
        <v>0.99</v>
      </c>
    </row>
    <row r="2019" spans="4:11" x14ac:dyDescent="0.25">
      <c r="D2019">
        <v>1787</v>
      </c>
      <c r="E2019">
        <v>8</v>
      </c>
      <c r="F2019" s="1">
        <v>41457</v>
      </c>
      <c r="G2019" t="s">
        <v>12</v>
      </c>
      <c r="H2019" t="s">
        <v>13</v>
      </c>
      <c r="I2019" s="2">
        <v>1.98</v>
      </c>
      <c r="J2019">
        <v>1</v>
      </c>
      <c r="K2019" s="2">
        <v>0.99</v>
      </c>
    </row>
    <row r="2020" spans="4:11" x14ac:dyDescent="0.25">
      <c r="D2020">
        <v>1789</v>
      </c>
      <c r="E2020">
        <v>10</v>
      </c>
      <c r="F2020" s="1">
        <v>41457</v>
      </c>
      <c r="G2020" t="s">
        <v>40</v>
      </c>
      <c r="H2020" t="s">
        <v>41</v>
      </c>
      <c r="I2020" s="2">
        <v>1.98</v>
      </c>
      <c r="J2020">
        <v>1</v>
      </c>
      <c r="K2020" s="2">
        <v>0.99</v>
      </c>
    </row>
    <row r="2021" spans="4:11" x14ac:dyDescent="0.25">
      <c r="D2021">
        <v>1791</v>
      </c>
      <c r="E2021">
        <v>10</v>
      </c>
      <c r="F2021" s="1">
        <v>41457</v>
      </c>
      <c r="G2021" t="s">
        <v>40</v>
      </c>
      <c r="H2021" t="s">
        <v>41</v>
      </c>
      <c r="I2021" s="2">
        <v>1.98</v>
      </c>
      <c r="J2021">
        <v>1</v>
      </c>
      <c r="K2021" s="2">
        <v>0.99</v>
      </c>
    </row>
    <row r="2022" spans="4:11" x14ac:dyDescent="0.25">
      <c r="D2022">
        <v>1793</v>
      </c>
      <c r="E2022">
        <v>12</v>
      </c>
      <c r="F2022" s="1">
        <v>41458</v>
      </c>
      <c r="G2022" t="s">
        <v>47</v>
      </c>
      <c r="H2022" t="s">
        <v>41</v>
      </c>
      <c r="I2022" s="2">
        <v>3.96</v>
      </c>
      <c r="J2022">
        <v>1</v>
      </c>
      <c r="K2022" s="2">
        <v>0.99</v>
      </c>
    </row>
    <row r="2023" spans="4:11" x14ac:dyDescent="0.25">
      <c r="D2023">
        <v>1795</v>
      </c>
      <c r="E2023">
        <v>12</v>
      </c>
      <c r="F2023" s="1">
        <v>41458</v>
      </c>
      <c r="G2023" t="s">
        <v>47</v>
      </c>
      <c r="H2023" t="s">
        <v>41</v>
      </c>
      <c r="I2023" s="2">
        <v>3.96</v>
      </c>
      <c r="J2023">
        <v>1</v>
      </c>
      <c r="K2023" s="2">
        <v>0.99</v>
      </c>
    </row>
    <row r="2024" spans="4:11" x14ac:dyDescent="0.25">
      <c r="D2024">
        <v>1797</v>
      </c>
      <c r="E2024">
        <v>12</v>
      </c>
      <c r="F2024" s="1">
        <v>41458</v>
      </c>
      <c r="G2024" t="s">
        <v>47</v>
      </c>
      <c r="H2024" t="s">
        <v>41</v>
      </c>
      <c r="I2024" s="2">
        <v>3.96</v>
      </c>
      <c r="J2024">
        <v>1</v>
      </c>
      <c r="K2024" s="2">
        <v>0.99</v>
      </c>
    </row>
    <row r="2025" spans="4:11" x14ac:dyDescent="0.25">
      <c r="D2025">
        <v>1799</v>
      </c>
      <c r="E2025">
        <v>12</v>
      </c>
      <c r="F2025" s="1">
        <v>41458</v>
      </c>
      <c r="G2025" t="s">
        <v>47</v>
      </c>
      <c r="H2025" t="s">
        <v>41</v>
      </c>
      <c r="I2025" s="2">
        <v>3.96</v>
      </c>
      <c r="J2025">
        <v>1</v>
      </c>
      <c r="K2025" s="2">
        <v>0.99</v>
      </c>
    </row>
    <row r="2026" spans="4:11" x14ac:dyDescent="0.25">
      <c r="D2026">
        <v>1803</v>
      </c>
      <c r="E2026">
        <v>16</v>
      </c>
      <c r="F2026" s="1">
        <v>41459</v>
      </c>
      <c r="G2026" t="s">
        <v>27</v>
      </c>
      <c r="H2026" t="s">
        <v>17</v>
      </c>
      <c r="I2026" s="2">
        <v>5.94</v>
      </c>
      <c r="J2026">
        <v>1</v>
      </c>
      <c r="K2026" s="2">
        <v>0.99</v>
      </c>
    </row>
    <row r="2027" spans="4:11" x14ac:dyDescent="0.25">
      <c r="D2027">
        <v>1807</v>
      </c>
      <c r="E2027">
        <v>16</v>
      </c>
      <c r="F2027" s="1">
        <v>41459</v>
      </c>
      <c r="G2027" t="s">
        <v>27</v>
      </c>
      <c r="H2027" t="s">
        <v>17</v>
      </c>
      <c r="I2027" s="2">
        <v>5.94</v>
      </c>
      <c r="J2027">
        <v>1</v>
      </c>
      <c r="K2027" s="2">
        <v>0.99</v>
      </c>
    </row>
    <row r="2028" spans="4:11" x14ac:dyDescent="0.25">
      <c r="D2028">
        <v>1811</v>
      </c>
      <c r="E2028">
        <v>16</v>
      </c>
      <c r="F2028" s="1">
        <v>41459</v>
      </c>
      <c r="G2028" t="s">
        <v>27</v>
      </c>
      <c r="H2028" t="s">
        <v>17</v>
      </c>
      <c r="I2028" s="2">
        <v>5.94</v>
      </c>
      <c r="J2028">
        <v>1</v>
      </c>
      <c r="K2028" s="2">
        <v>0.99</v>
      </c>
    </row>
    <row r="2029" spans="4:11" x14ac:dyDescent="0.25">
      <c r="D2029">
        <v>1815</v>
      </c>
      <c r="E2029">
        <v>16</v>
      </c>
      <c r="F2029" s="1">
        <v>41459</v>
      </c>
      <c r="G2029" t="s">
        <v>27</v>
      </c>
      <c r="H2029" t="s">
        <v>17</v>
      </c>
      <c r="I2029" s="2">
        <v>5.94</v>
      </c>
      <c r="J2029">
        <v>1</v>
      </c>
      <c r="K2029" s="2">
        <v>0.99</v>
      </c>
    </row>
    <row r="2030" spans="4:11" x14ac:dyDescent="0.25">
      <c r="D2030">
        <v>1819</v>
      </c>
      <c r="E2030">
        <v>16</v>
      </c>
      <c r="F2030" s="1">
        <v>41459</v>
      </c>
      <c r="G2030" t="s">
        <v>27</v>
      </c>
      <c r="H2030" t="s">
        <v>17</v>
      </c>
      <c r="I2030" s="2">
        <v>5.94</v>
      </c>
      <c r="J2030">
        <v>1</v>
      </c>
      <c r="K2030" s="2">
        <v>0.99</v>
      </c>
    </row>
    <row r="2031" spans="4:11" x14ac:dyDescent="0.25">
      <c r="D2031">
        <v>1823</v>
      </c>
      <c r="E2031">
        <v>16</v>
      </c>
      <c r="F2031" s="1">
        <v>41459</v>
      </c>
      <c r="G2031" t="s">
        <v>27</v>
      </c>
      <c r="H2031" t="s">
        <v>17</v>
      </c>
      <c r="I2031" s="2">
        <v>5.94</v>
      </c>
      <c r="J2031">
        <v>1</v>
      </c>
      <c r="K2031" s="2">
        <v>0.99</v>
      </c>
    </row>
    <row r="2032" spans="4:11" x14ac:dyDescent="0.25">
      <c r="D2032">
        <v>1829</v>
      </c>
      <c r="E2032">
        <v>22</v>
      </c>
      <c r="F2032" s="1">
        <v>41462</v>
      </c>
      <c r="G2032" t="s">
        <v>75</v>
      </c>
      <c r="H2032" t="s">
        <v>17</v>
      </c>
      <c r="I2032" s="2">
        <v>8.91</v>
      </c>
      <c r="J2032">
        <v>1</v>
      </c>
      <c r="K2032" s="2">
        <v>0.99</v>
      </c>
    </row>
    <row r="2033" spans="4:11" x14ac:dyDescent="0.25">
      <c r="D2033">
        <v>1835</v>
      </c>
      <c r="E2033">
        <v>22</v>
      </c>
      <c r="F2033" s="1">
        <v>41462</v>
      </c>
      <c r="G2033" t="s">
        <v>75</v>
      </c>
      <c r="H2033" t="s">
        <v>17</v>
      </c>
      <c r="I2033" s="2">
        <v>8.91</v>
      </c>
      <c r="J2033">
        <v>1</v>
      </c>
      <c r="K2033" s="2">
        <v>0.99</v>
      </c>
    </row>
    <row r="2034" spans="4:11" x14ac:dyDescent="0.25">
      <c r="D2034">
        <v>1841</v>
      </c>
      <c r="E2034">
        <v>22</v>
      </c>
      <c r="F2034" s="1">
        <v>41462</v>
      </c>
      <c r="G2034" t="s">
        <v>75</v>
      </c>
      <c r="H2034" t="s">
        <v>17</v>
      </c>
      <c r="I2034" s="2">
        <v>8.91</v>
      </c>
      <c r="J2034">
        <v>1</v>
      </c>
      <c r="K2034" s="2">
        <v>0.99</v>
      </c>
    </row>
    <row r="2035" spans="4:11" x14ac:dyDescent="0.25">
      <c r="D2035">
        <v>1847</v>
      </c>
      <c r="E2035">
        <v>22</v>
      </c>
      <c r="F2035" s="1">
        <v>41462</v>
      </c>
      <c r="G2035" t="s">
        <v>75</v>
      </c>
      <c r="H2035" t="s">
        <v>17</v>
      </c>
      <c r="I2035" s="2">
        <v>8.91</v>
      </c>
      <c r="J2035">
        <v>1</v>
      </c>
      <c r="K2035" s="2">
        <v>0.99</v>
      </c>
    </row>
    <row r="2036" spans="4:11" x14ac:dyDescent="0.25">
      <c r="D2036">
        <v>1853</v>
      </c>
      <c r="E2036">
        <v>22</v>
      </c>
      <c r="F2036" s="1">
        <v>41462</v>
      </c>
      <c r="G2036" t="s">
        <v>75</v>
      </c>
      <c r="H2036" t="s">
        <v>17</v>
      </c>
      <c r="I2036" s="2">
        <v>8.91</v>
      </c>
      <c r="J2036">
        <v>1</v>
      </c>
      <c r="K2036" s="2">
        <v>0.99</v>
      </c>
    </row>
    <row r="2037" spans="4:11" x14ac:dyDescent="0.25">
      <c r="D2037">
        <v>1859</v>
      </c>
      <c r="E2037">
        <v>22</v>
      </c>
      <c r="F2037" s="1">
        <v>41462</v>
      </c>
      <c r="G2037" t="s">
        <v>75</v>
      </c>
      <c r="H2037" t="s">
        <v>17</v>
      </c>
      <c r="I2037" s="2">
        <v>8.91</v>
      </c>
      <c r="J2037">
        <v>1</v>
      </c>
      <c r="K2037" s="2">
        <v>0.99</v>
      </c>
    </row>
    <row r="2038" spans="4:11" x14ac:dyDescent="0.25">
      <c r="D2038">
        <v>1865</v>
      </c>
      <c r="E2038">
        <v>22</v>
      </c>
      <c r="F2038" s="1">
        <v>41462</v>
      </c>
      <c r="G2038" t="s">
        <v>75</v>
      </c>
      <c r="H2038" t="s">
        <v>17</v>
      </c>
      <c r="I2038" s="2">
        <v>8.91</v>
      </c>
      <c r="J2038">
        <v>1</v>
      </c>
      <c r="K2038" s="2">
        <v>0.99</v>
      </c>
    </row>
    <row r="2039" spans="4:11" x14ac:dyDescent="0.25">
      <c r="D2039">
        <v>1871</v>
      </c>
      <c r="E2039">
        <v>22</v>
      </c>
      <c r="F2039" s="1">
        <v>41462</v>
      </c>
      <c r="G2039" t="s">
        <v>75</v>
      </c>
      <c r="H2039" t="s">
        <v>17</v>
      </c>
      <c r="I2039" s="2">
        <v>8.91</v>
      </c>
      <c r="J2039">
        <v>1</v>
      </c>
      <c r="K2039" s="2">
        <v>0.99</v>
      </c>
    </row>
    <row r="2040" spans="4:11" x14ac:dyDescent="0.25">
      <c r="D2040">
        <v>1877</v>
      </c>
      <c r="E2040">
        <v>22</v>
      </c>
      <c r="F2040" s="1">
        <v>41462</v>
      </c>
      <c r="G2040" t="s">
        <v>75</v>
      </c>
      <c r="H2040" t="s">
        <v>17</v>
      </c>
      <c r="I2040" s="2">
        <v>8.91</v>
      </c>
      <c r="J2040">
        <v>1</v>
      </c>
      <c r="K2040" s="2">
        <v>0.99</v>
      </c>
    </row>
    <row r="2041" spans="4:11" x14ac:dyDescent="0.25">
      <c r="D2041">
        <v>1886</v>
      </c>
      <c r="E2041">
        <v>31</v>
      </c>
      <c r="F2041" s="1">
        <v>41467</v>
      </c>
      <c r="G2041" t="s">
        <v>32</v>
      </c>
      <c r="H2041" t="s">
        <v>15</v>
      </c>
      <c r="I2041" s="2">
        <v>13.86</v>
      </c>
      <c r="J2041">
        <v>1</v>
      </c>
      <c r="K2041" s="2">
        <v>0.99</v>
      </c>
    </row>
    <row r="2042" spans="4:11" x14ac:dyDescent="0.25">
      <c r="D2042">
        <v>1895</v>
      </c>
      <c r="E2042">
        <v>31</v>
      </c>
      <c r="F2042" s="1">
        <v>41467</v>
      </c>
      <c r="G2042" t="s">
        <v>32</v>
      </c>
      <c r="H2042" t="s">
        <v>15</v>
      </c>
      <c r="I2042" s="2">
        <v>13.86</v>
      </c>
      <c r="J2042">
        <v>1</v>
      </c>
      <c r="K2042" s="2">
        <v>0.99</v>
      </c>
    </row>
    <row r="2043" spans="4:11" x14ac:dyDescent="0.25">
      <c r="D2043">
        <v>1904</v>
      </c>
      <c r="E2043">
        <v>31</v>
      </c>
      <c r="F2043" s="1">
        <v>41467</v>
      </c>
      <c r="G2043" t="s">
        <v>32</v>
      </c>
      <c r="H2043" t="s">
        <v>15</v>
      </c>
      <c r="I2043" s="2">
        <v>13.86</v>
      </c>
      <c r="J2043">
        <v>1</v>
      </c>
      <c r="K2043" s="2">
        <v>0.99</v>
      </c>
    </row>
    <row r="2044" spans="4:11" x14ac:dyDescent="0.25">
      <c r="D2044">
        <v>1913</v>
      </c>
      <c r="E2044">
        <v>31</v>
      </c>
      <c r="F2044" s="1">
        <v>41467</v>
      </c>
      <c r="G2044" t="s">
        <v>32</v>
      </c>
      <c r="H2044" t="s">
        <v>15</v>
      </c>
      <c r="I2044" s="2">
        <v>13.86</v>
      </c>
      <c r="J2044">
        <v>1</v>
      </c>
      <c r="K2044" s="2">
        <v>0.99</v>
      </c>
    </row>
    <row r="2045" spans="4:11" x14ac:dyDescent="0.25">
      <c r="D2045">
        <v>1922</v>
      </c>
      <c r="E2045">
        <v>31</v>
      </c>
      <c r="F2045" s="1">
        <v>41467</v>
      </c>
      <c r="G2045" t="s">
        <v>32</v>
      </c>
      <c r="H2045" t="s">
        <v>15</v>
      </c>
      <c r="I2045" s="2">
        <v>13.86</v>
      </c>
      <c r="J2045">
        <v>1</v>
      </c>
      <c r="K2045" s="2">
        <v>0.99</v>
      </c>
    </row>
    <row r="2046" spans="4:11" x14ac:dyDescent="0.25">
      <c r="D2046">
        <v>1931</v>
      </c>
      <c r="E2046">
        <v>31</v>
      </c>
      <c r="F2046" s="1">
        <v>41467</v>
      </c>
      <c r="G2046" t="s">
        <v>32</v>
      </c>
      <c r="H2046" t="s">
        <v>15</v>
      </c>
      <c r="I2046" s="2">
        <v>13.86</v>
      </c>
      <c r="J2046">
        <v>1</v>
      </c>
      <c r="K2046" s="2">
        <v>0.99</v>
      </c>
    </row>
    <row r="2047" spans="4:11" x14ac:dyDescent="0.25">
      <c r="D2047">
        <v>1940</v>
      </c>
      <c r="E2047">
        <v>31</v>
      </c>
      <c r="F2047" s="1">
        <v>41467</v>
      </c>
      <c r="G2047" t="s">
        <v>32</v>
      </c>
      <c r="H2047" t="s">
        <v>15</v>
      </c>
      <c r="I2047" s="2">
        <v>13.86</v>
      </c>
      <c r="J2047">
        <v>1</v>
      </c>
      <c r="K2047" s="2">
        <v>0.99</v>
      </c>
    </row>
    <row r="2048" spans="4:11" x14ac:dyDescent="0.25">
      <c r="D2048">
        <v>1949</v>
      </c>
      <c r="E2048">
        <v>31</v>
      </c>
      <c r="F2048" s="1">
        <v>41467</v>
      </c>
      <c r="G2048" t="s">
        <v>32</v>
      </c>
      <c r="H2048" t="s">
        <v>15</v>
      </c>
      <c r="I2048" s="2">
        <v>13.86</v>
      </c>
      <c r="J2048">
        <v>1</v>
      </c>
      <c r="K2048" s="2">
        <v>0.99</v>
      </c>
    </row>
    <row r="2049" spans="4:11" x14ac:dyDescent="0.25">
      <c r="D2049">
        <v>1958</v>
      </c>
      <c r="E2049">
        <v>31</v>
      </c>
      <c r="F2049" s="1">
        <v>41467</v>
      </c>
      <c r="G2049" t="s">
        <v>32</v>
      </c>
      <c r="H2049" t="s">
        <v>15</v>
      </c>
      <c r="I2049" s="2">
        <v>13.86</v>
      </c>
      <c r="J2049">
        <v>1</v>
      </c>
      <c r="K2049" s="2">
        <v>0.99</v>
      </c>
    </row>
    <row r="2050" spans="4:11" x14ac:dyDescent="0.25">
      <c r="D2050">
        <v>1967</v>
      </c>
      <c r="E2050">
        <v>31</v>
      </c>
      <c r="F2050" s="1">
        <v>41467</v>
      </c>
      <c r="G2050" t="s">
        <v>32</v>
      </c>
      <c r="H2050" t="s">
        <v>15</v>
      </c>
      <c r="I2050" s="2">
        <v>13.86</v>
      </c>
      <c r="J2050">
        <v>1</v>
      </c>
      <c r="K2050" s="2">
        <v>0.99</v>
      </c>
    </row>
    <row r="2051" spans="4:11" x14ac:dyDescent="0.25">
      <c r="D2051">
        <v>1976</v>
      </c>
      <c r="E2051">
        <v>31</v>
      </c>
      <c r="F2051" s="1">
        <v>41467</v>
      </c>
      <c r="G2051" t="s">
        <v>32</v>
      </c>
      <c r="H2051" t="s">
        <v>15</v>
      </c>
      <c r="I2051" s="2">
        <v>13.86</v>
      </c>
      <c r="J2051">
        <v>1</v>
      </c>
      <c r="K2051" s="2">
        <v>0.99</v>
      </c>
    </row>
    <row r="2052" spans="4:11" x14ac:dyDescent="0.25">
      <c r="D2052">
        <v>1985</v>
      </c>
      <c r="E2052">
        <v>31</v>
      </c>
      <c r="F2052" s="1">
        <v>41467</v>
      </c>
      <c r="G2052" t="s">
        <v>32</v>
      </c>
      <c r="H2052" t="s">
        <v>15</v>
      </c>
      <c r="I2052" s="2">
        <v>13.86</v>
      </c>
      <c r="J2052">
        <v>1</v>
      </c>
      <c r="K2052" s="2">
        <v>0.99</v>
      </c>
    </row>
    <row r="2053" spans="4:11" x14ac:dyDescent="0.25">
      <c r="D2053">
        <v>1994</v>
      </c>
      <c r="E2053">
        <v>31</v>
      </c>
      <c r="F2053" s="1">
        <v>41467</v>
      </c>
      <c r="G2053" t="s">
        <v>32</v>
      </c>
      <c r="H2053" t="s">
        <v>15</v>
      </c>
      <c r="I2053" s="2">
        <v>13.86</v>
      </c>
      <c r="J2053">
        <v>1</v>
      </c>
      <c r="K2053" s="2">
        <v>0.99</v>
      </c>
    </row>
    <row r="2054" spans="4:11" x14ac:dyDescent="0.25">
      <c r="D2054">
        <v>2003</v>
      </c>
      <c r="E2054">
        <v>31</v>
      </c>
      <c r="F2054" s="1">
        <v>41467</v>
      </c>
      <c r="G2054" t="s">
        <v>32</v>
      </c>
      <c r="H2054" t="s">
        <v>15</v>
      </c>
      <c r="I2054" s="2">
        <v>13.86</v>
      </c>
      <c r="J2054">
        <v>1</v>
      </c>
      <c r="K2054" s="2">
        <v>0.99</v>
      </c>
    </row>
    <row r="2055" spans="4:11" x14ac:dyDescent="0.25">
      <c r="D2055">
        <v>2017</v>
      </c>
      <c r="E2055">
        <v>45</v>
      </c>
      <c r="F2055" s="1">
        <v>41475</v>
      </c>
      <c r="G2055" t="s">
        <v>73</v>
      </c>
      <c r="H2055" t="s">
        <v>74</v>
      </c>
      <c r="I2055" s="2">
        <v>0.99</v>
      </c>
      <c r="J2055">
        <v>1</v>
      </c>
      <c r="K2055" s="2">
        <v>0.99</v>
      </c>
    </row>
    <row r="2056" spans="4:11" x14ac:dyDescent="0.25">
      <c r="D2056">
        <v>2018</v>
      </c>
      <c r="E2056">
        <v>46</v>
      </c>
      <c r="F2056" s="1">
        <v>41488</v>
      </c>
      <c r="G2056" t="s">
        <v>23</v>
      </c>
      <c r="H2056" t="s">
        <v>24</v>
      </c>
      <c r="I2056" s="2">
        <v>1.98</v>
      </c>
      <c r="J2056">
        <v>1</v>
      </c>
      <c r="K2056" s="2">
        <v>0.99</v>
      </c>
    </row>
    <row r="2057" spans="4:11" x14ac:dyDescent="0.25">
      <c r="D2057">
        <v>2019</v>
      </c>
      <c r="E2057">
        <v>46</v>
      </c>
      <c r="F2057" s="1">
        <v>41488</v>
      </c>
      <c r="G2057" t="s">
        <v>23</v>
      </c>
      <c r="H2057" t="s">
        <v>24</v>
      </c>
      <c r="I2057" s="2">
        <v>1.98</v>
      </c>
      <c r="J2057">
        <v>1</v>
      </c>
      <c r="K2057" s="2">
        <v>0.99</v>
      </c>
    </row>
    <row r="2058" spans="4:11" x14ac:dyDescent="0.25">
      <c r="D2058">
        <v>2021</v>
      </c>
      <c r="E2058">
        <v>48</v>
      </c>
      <c r="F2058" s="1">
        <v>41488</v>
      </c>
      <c r="G2058" t="s">
        <v>45</v>
      </c>
      <c r="H2058" t="s">
        <v>46</v>
      </c>
      <c r="I2058" s="2">
        <v>1.98</v>
      </c>
      <c r="J2058">
        <v>1</v>
      </c>
      <c r="K2058" s="2">
        <v>0.99</v>
      </c>
    </row>
    <row r="2059" spans="4:11" x14ac:dyDescent="0.25">
      <c r="D2059">
        <v>2023</v>
      </c>
      <c r="E2059">
        <v>48</v>
      </c>
      <c r="F2059" s="1">
        <v>41488</v>
      </c>
      <c r="G2059" t="s">
        <v>45</v>
      </c>
      <c r="H2059" t="s">
        <v>46</v>
      </c>
      <c r="I2059" s="2">
        <v>1.98</v>
      </c>
      <c r="J2059">
        <v>1</v>
      </c>
      <c r="K2059" s="2">
        <v>0.99</v>
      </c>
    </row>
    <row r="2060" spans="4:11" x14ac:dyDescent="0.25">
      <c r="D2060">
        <v>2025</v>
      </c>
      <c r="E2060">
        <v>50</v>
      </c>
      <c r="F2060" s="1">
        <v>41489</v>
      </c>
      <c r="G2060" t="s">
        <v>51</v>
      </c>
      <c r="H2060" t="s">
        <v>52</v>
      </c>
      <c r="I2060" s="2">
        <v>3.96</v>
      </c>
      <c r="J2060">
        <v>1</v>
      </c>
      <c r="K2060" s="2">
        <v>0.99</v>
      </c>
    </row>
    <row r="2061" spans="4:11" x14ac:dyDescent="0.25">
      <c r="D2061">
        <v>2027</v>
      </c>
      <c r="E2061">
        <v>50</v>
      </c>
      <c r="F2061" s="1">
        <v>41489</v>
      </c>
      <c r="G2061" t="s">
        <v>51</v>
      </c>
      <c r="H2061" t="s">
        <v>52</v>
      </c>
      <c r="I2061" s="2">
        <v>3.96</v>
      </c>
      <c r="J2061">
        <v>1</v>
      </c>
      <c r="K2061" s="2">
        <v>0.99</v>
      </c>
    </row>
    <row r="2062" spans="4:11" x14ac:dyDescent="0.25">
      <c r="D2062">
        <v>2029</v>
      </c>
      <c r="E2062">
        <v>50</v>
      </c>
      <c r="F2062" s="1">
        <v>41489</v>
      </c>
      <c r="G2062" t="s">
        <v>51</v>
      </c>
      <c r="H2062" t="s">
        <v>52</v>
      </c>
      <c r="I2062" s="2">
        <v>3.96</v>
      </c>
      <c r="J2062">
        <v>1</v>
      </c>
      <c r="K2062" s="2">
        <v>0.99</v>
      </c>
    </row>
    <row r="2063" spans="4:11" x14ac:dyDescent="0.25">
      <c r="D2063">
        <v>2031</v>
      </c>
      <c r="E2063">
        <v>50</v>
      </c>
      <c r="F2063" s="1">
        <v>41489</v>
      </c>
      <c r="G2063" t="s">
        <v>51</v>
      </c>
      <c r="H2063" t="s">
        <v>52</v>
      </c>
      <c r="I2063" s="2">
        <v>3.96</v>
      </c>
      <c r="J2063">
        <v>1</v>
      </c>
      <c r="K2063" s="2">
        <v>0.99</v>
      </c>
    </row>
    <row r="2064" spans="4:11" x14ac:dyDescent="0.25">
      <c r="D2064">
        <v>2035</v>
      </c>
      <c r="E2064">
        <v>54</v>
      </c>
      <c r="F2064" s="1">
        <v>41490</v>
      </c>
      <c r="G2064" t="s">
        <v>33</v>
      </c>
      <c r="H2064" t="s">
        <v>26</v>
      </c>
      <c r="I2064" s="2">
        <v>5.94</v>
      </c>
      <c r="J2064">
        <v>1</v>
      </c>
      <c r="K2064" s="2">
        <v>0.99</v>
      </c>
    </row>
    <row r="2065" spans="4:11" x14ac:dyDescent="0.25">
      <c r="D2065">
        <v>2039</v>
      </c>
      <c r="E2065">
        <v>54</v>
      </c>
      <c r="F2065" s="1">
        <v>41490</v>
      </c>
      <c r="G2065" t="s">
        <v>33</v>
      </c>
      <c r="H2065" t="s">
        <v>26</v>
      </c>
      <c r="I2065" s="2">
        <v>5.94</v>
      </c>
      <c r="J2065">
        <v>1</v>
      </c>
      <c r="K2065" s="2">
        <v>0.99</v>
      </c>
    </row>
    <row r="2066" spans="4:11" x14ac:dyDescent="0.25">
      <c r="D2066">
        <v>2043</v>
      </c>
      <c r="E2066">
        <v>54</v>
      </c>
      <c r="F2066" s="1">
        <v>41490</v>
      </c>
      <c r="G2066" t="s">
        <v>33</v>
      </c>
      <c r="H2066" t="s">
        <v>26</v>
      </c>
      <c r="I2066" s="2">
        <v>5.94</v>
      </c>
      <c r="J2066">
        <v>1</v>
      </c>
      <c r="K2066" s="2">
        <v>0.99</v>
      </c>
    </row>
    <row r="2067" spans="4:11" x14ac:dyDescent="0.25">
      <c r="D2067">
        <v>2047</v>
      </c>
      <c r="E2067">
        <v>54</v>
      </c>
      <c r="F2067" s="1">
        <v>41490</v>
      </c>
      <c r="G2067" t="s">
        <v>33</v>
      </c>
      <c r="H2067" t="s">
        <v>26</v>
      </c>
      <c r="I2067" s="2">
        <v>5.94</v>
      </c>
      <c r="J2067">
        <v>1</v>
      </c>
      <c r="K2067" s="2">
        <v>0.99</v>
      </c>
    </row>
    <row r="2068" spans="4:11" x14ac:dyDescent="0.25">
      <c r="D2068">
        <v>2051</v>
      </c>
      <c r="E2068">
        <v>54</v>
      </c>
      <c r="F2068" s="1">
        <v>41490</v>
      </c>
      <c r="G2068" t="s">
        <v>33</v>
      </c>
      <c r="H2068" t="s">
        <v>26</v>
      </c>
      <c r="I2068" s="2">
        <v>5.94</v>
      </c>
      <c r="J2068">
        <v>1</v>
      </c>
      <c r="K2068" s="2">
        <v>0.99</v>
      </c>
    </row>
    <row r="2069" spans="4:11" x14ac:dyDescent="0.25">
      <c r="D2069">
        <v>2055</v>
      </c>
      <c r="E2069">
        <v>54</v>
      </c>
      <c r="F2069" s="1">
        <v>41490</v>
      </c>
      <c r="G2069" t="s">
        <v>33</v>
      </c>
      <c r="H2069" t="s">
        <v>26</v>
      </c>
      <c r="I2069" s="2">
        <v>5.94</v>
      </c>
      <c r="J2069">
        <v>1</v>
      </c>
      <c r="K2069" s="2">
        <v>0.99</v>
      </c>
    </row>
    <row r="2070" spans="4:11" x14ac:dyDescent="0.25">
      <c r="D2070">
        <v>2061</v>
      </c>
      <c r="E2070">
        <v>1</v>
      </c>
      <c r="F2070" s="1">
        <v>41493</v>
      </c>
      <c r="G2070" t="s">
        <v>77</v>
      </c>
      <c r="H2070" t="s">
        <v>41</v>
      </c>
      <c r="I2070" s="2">
        <v>8.91</v>
      </c>
      <c r="J2070">
        <v>1</v>
      </c>
      <c r="K2070" s="2">
        <v>0.99</v>
      </c>
    </row>
    <row r="2071" spans="4:11" x14ac:dyDescent="0.25">
      <c r="D2071">
        <v>2067</v>
      </c>
      <c r="E2071">
        <v>1</v>
      </c>
      <c r="F2071" s="1">
        <v>41493</v>
      </c>
      <c r="G2071" t="s">
        <v>77</v>
      </c>
      <c r="H2071" t="s">
        <v>41</v>
      </c>
      <c r="I2071" s="2">
        <v>8.91</v>
      </c>
      <c r="J2071">
        <v>1</v>
      </c>
      <c r="K2071" s="2">
        <v>0.99</v>
      </c>
    </row>
    <row r="2072" spans="4:11" x14ac:dyDescent="0.25">
      <c r="D2072">
        <v>2073</v>
      </c>
      <c r="E2072">
        <v>1</v>
      </c>
      <c r="F2072" s="1">
        <v>41493</v>
      </c>
      <c r="G2072" t="s">
        <v>77</v>
      </c>
      <c r="H2072" t="s">
        <v>41</v>
      </c>
      <c r="I2072" s="2">
        <v>8.91</v>
      </c>
      <c r="J2072">
        <v>1</v>
      </c>
      <c r="K2072" s="2">
        <v>0.99</v>
      </c>
    </row>
    <row r="2073" spans="4:11" x14ac:dyDescent="0.25">
      <c r="D2073">
        <v>2079</v>
      </c>
      <c r="E2073">
        <v>1</v>
      </c>
      <c r="F2073" s="1">
        <v>41493</v>
      </c>
      <c r="G2073" t="s">
        <v>77</v>
      </c>
      <c r="H2073" t="s">
        <v>41</v>
      </c>
      <c r="I2073" s="2">
        <v>8.91</v>
      </c>
      <c r="J2073">
        <v>1</v>
      </c>
      <c r="K2073" s="2">
        <v>0.99</v>
      </c>
    </row>
    <row r="2074" spans="4:11" x14ac:dyDescent="0.25">
      <c r="D2074">
        <v>2085</v>
      </c>
      <c r="E2074">
        <v>1</v>
      </c>
      <c r="F2074" s="1">
        <v>41493</v>
      </c>
      <c r="G2074" t="s">
        <v>77</v>
      </c>
      <c r="H2074" t="s">
        <v>41</v>
      </c>
      <c r="I2074" s="2">
        <v>8.91</v>
      </c>
      <c r="J2074">
        <v>1</v>
      </c>
      <c r="K2074" s="2">
        <v>0.99</v>
      </c>
    </row>
    <row r="2075" spans="4:11" x14ac:dyDescent="0.25">
      <c r="D2075">
        <v>2091</v>
      </c>
      <c r="E2075">
        <v>1</v>
      </c>
      <c r="F2075" s="1">
        <v>41493</v>
      </c>
      <c r="G2075" t="s">
        <v>77</v>
      </c>
      <c r="H2075" t="s">
        <v>41</v>
      </c>
      <c r="I2075" s="2">
        <v>8.91</v>
      </c>
      <c r="J2075">
        <v>1</v>
      </c>
      <c r="K2075" s="2">
        <v>0.99</v>
      </c>
    </row>
    <row r="2076" spans="4:11" x14ac:dyDescent="0.25">
      <c r="D2076">
        <v>2097</v>
      </c>
      <c r="E2076">
        <v>1</v>
      </c>
      <c r="F2076" s="1">
        <v>41493</v>
      </c>
      <c r="G2076" t="s">
        <v>77</v>
      </c>
      <c r="H2076" t="s">
        <v>41</v>
      </c>
      <c r="I2076" s="2">
        <v>8.91</v>
      </c>
      <c r="J2076">
        <v>1</v>
      </c>
      <c r="K2076" s="2">
        <v>0.99</v>
      </c>
    </row>
    <row r="2077" spans="4:11" x14ac:dyDescent="0.25">
      <c r="D2077">
        <v>2103</v>
      </c>
      <c r="E2077">
        <v>1</v>
      </c>
      <c r="F2077" s="1">
        <v>41493</v>
      </c>
      <c r="G2077" t="s">
        <v>77</v>
      </c>
      <c r="H2077" t="s">
        <v>41</v>
      </c>
      <c r="I2077" s="2">
        <v>8.91</v>
      </c>
      <c r="J2077">
        <v>1</v>
      </c>
      <c r="K2077" s="2">
        <v>0.99</v>
      </c>
    </row>
    <row r="2078" spans="4:11" x14ac:dyDescent="0.25">
      <c r="D2078">
        <v>2109</v>
      </c>
      <c r="E2078">
        <v>1</v>
      </c>
      <c r="F2078" s="1">
        <v>41493</v>
      </c>
      <c r="G2078" t="s">
        <v>77</v>
      </c>
      <c r="H2078" t="s">
        <v>41</v>
      </c>
      <c r="I2078" s="2">
        <v>8.91</v>
      </c>
      <c r="J2078">
        <v>1</v>
      </c>
      <c r="K2078" s="2">
        <v>0.99</v>
      </c>
    </row>
    <row r="2079" spans="4:11" x14ac:dyDescent="0.25">
      <c r="D2079">
        <v>2118</v>
      </c>
      <c r="E2079">
        <v>10</v>
      </c>
      <c r="F2079" s="1">
        <v>41498</v>
      </c>
      <c r="G2079" t="s">
        <v>40</v>
      </c>
      <c r="H2079" t="s">
        <v>41</v>
      </c>
      <c r="I2079" s="2">
        <v>13.86</v>
      </c>
      <c r="J2079">
        <v>1</v>
      </c>
      <c r="K2079" s="2">
        <v>0.99</v>
      </c>
    </row>
    <row r="2080" spans="4:11" x14ac:dyDescent="0.25">
      <c r="D2080">
        <v>2127</v>
      </c>
      <c r="E2080">
        <v>10</v>
      </c>
      <c r="F2080" s="1">
        <v>41498</v>
      </c>
      <c r="G2080" t="s">
        <v>40</v>
      </c>
      <c r="H2080" t="s">
        <v>41</v>
      </c>
      <c r="I2080" s="2">
        <v>13.86</v>
      </c>
      <c r="J2080">
        <v>1</v>
      </c>
      <c r="K2080" s="2">
        <v>0.99</v>
      </c>
    </row>
    <row r="2081" spans="4:11" x14ac:dyDescent="0.25">
      <c r="D2081">
        <v>2136</v>
      </c>
      <c r="E2081">
        <v>10</v>
      </c>
      <c r="F2081" s="1">
        <v>41498</v>
      </c>
      <c r="G2081" t="s">
        <v>40</v>
      </c>
      <c r="H2081" t="s">
        <v>41</v>
      </c>
      <c r="I2081" s="2">
        <v>13.86</v>
      </c>
      <c r="J2081">
        <v>1</v>
      </c>
      <c r="K2081" s="2">
        <v>0.99</v>
      </c>
    </row>
    <row r="2082" spans="4:11" x14ac:dyDescent="0.25">
      <c r="D2082">
        <v>2145</v>
      </c>
      <c r="E2082">
        <v>10</v>
      </c>
      <c r="F2082" s="1">
        <v>41498</v>
      </c>
      <c r="G2082" t="s">
        <v>40</v>
      </c>
      <c r="H2082" t="s">
        <v>41</v>
      </c>
      <c r="I2082" s="2">
        <v>13.86</v>
      </c>
      <c r="J2082">
        <v>1</v>
      </c>
      <c r="K2082" s="2">
        <v>0.99</v>
      </c>
    </row>
    <row r="2083" spans="4:11" x14ac:dyDescent="0.25">
      <c r="D2083">
        <v>2154</v>
      </c>
      <c r="E2083">
        <v>10</v>
      </c>
      <c r="F2083" s="1">
        <v>41498</v>
      </c>
      <c r="G2083" t="s">
        <v>40</v>
      </c>
      <c r="H2083" t="s">
        <v>41</v>
      </c>
      <c r="I2083" s="2">
        <v>13.86</v>
      </c>
      <c r="J2083">
        <v>1</v>
      </c>
      <c r="K2083" s="2">
        <v>0.99</v>
      </c>
    </row>
    <row r="2084" spans="4:11" x14ac:dyDescent="0.25">
      <c r="D2084">
        <v>2163</v>
      </c>
      <c r="E2084">
        <v>10</v>
      </c>
      <c r="F2084" s="1">
        <v>41498</v>
      </c>
      <c r="G2084" t="s">
        <v>40</v>
      </c>
      <c r="H2084" t="s">
        <v>41</v>
      </c>
      <c r="I2084" s="2">
        <v>13.86</v>
      </c>
      <c r="J2084">
        <v>1</v>
      </c>
      <c r="K2084" s="2">
        <v>0.99</v>
      </c>
    </row>
    <row r="2085" spans="4:11" x14ac:dyDescent="0.25">
      <c r="D2085">
        <v>2172</v>
      </c>
      <c r="E2085">
        <v>10</v>
      </c>
      <c r="F2085" s="1">
        <v>41498</v>
      </c>
      <c r="G2085" t="s">
        <v>40</v>
      </c>
      <c r="H2085" t="s">
        <v>41</v>
      </c>
      <c r="I2085" s="2">
        <v>13.86</v>
      </c>
      <c r="J2085">
        <v>1</v>
      </c>
      <c r="K2085" s="2">
        <v>0.99</v>
      </c>
    </row>
    <row r="2086" spans="4:11" x14ac:dyDescent="0.25">
      <c r="D2086">
        <v>2181</v>
      </c>
      <c r="E2086">
        <v>10</v>
      </c>
      <c r="F2086" s="1">
        <v>41498</v>
      </c>
      <c r="G2086" t="s">
        <v>40</v>
      </c>
      <c r="H2086" t="s">
        <v>41</v>
      </c>
      <c r="I2086" s="2">
        <v>13.86</v>
      </c>
      <c r="J2086">
        <v>1</v>
      </c>
      <c r="K2086" s="2">
        <v>0.99</v>
      </c>
    </row>
    <row r="2087" spans="4:11" x14ac:dyDescent="0.25">
      <c r="D2087">
        <v>2190</v>
      </c>
      <c r="E2087">
        <v>10</v>
      </c>
      <c r="F2087" s="1">
        <v>41498</v>
      </c>
      <c r="G2087" t="s">
        <v>40</v>
      </c>
      <c r="H2087" t="s">
        <v>41</v>
      </c>
      <c r="I2087" s="2">
        <v>13.86</v>
      </c>
      <c r="J2087">
        <v>1</v>
      </c>
      <c r="K2087" s="2">
        <v>0.99</v>
      </c>
    </row>
    <row r="2088" spans="4:11" x14ac:dyDescent="0.25">
      <c r="D2088">
        <v>2199</v>
      </c>
      <c r="E2088">
        <v>10</v>
      </c>
      <c r="F2088" s="1">
        <v>41498</v>
      </c>
      <c r="G2088" t="s">
        <v>40</v>
      </c>
      <c r="H2088" t="s">
        <v>41</v>
      </c>
      <c r="I2088" s="2">
        <v>13.86</v>
      </c>
      <c r="J2088">
        <v>1</v>
      </c>
      <c r="K2088" s="2">
        <v>0.99</v>
      </c>
    </row>
    <row r="2089" spans="4:11" x14ac:dyDescent="0.25">
      <c r="D2089">
        <v>2208</v>
      </c>
      <c r="E2089">
        <v>10</v>
      </c>
      <c r="F2089" s="1">
        <v>41498</v>
      </c>
      <c r="G2089" t="s">
        <v>40</v>
      </c>
      <c r="H2089" t="s">
        <v>41</v>
      </c>
      <c r="I2089" s="2">
        <v>13.86</v>
      </c>
      <c r="J2089">
        <v>1</v>
      </c>
      <c r="K2089" s="2">
        <v>0.99</v>
      </c>
    </row>
    <row r="2090" spans="4:11" x14ac:dyDescent="0.25">
      <c r="D2090">
        <v>2217</v>
      </c>
      <c r="E2090">
        <v>10</v>
      </c>
      <c r="F2090" s="1">
        <v>41498</v>
      </c>
      <c r="G2090" t="s">
        <v>40</v>
      </c>
      <c r="H2090" t="s">
        <v>41</v>
      </c>
      <c r="I2090" s="2">
        <v>13.86</v>
      </c>
      <c r="J2090">
        <v>1</v>
      </c>
      <c r="K2090" s="2">
        <v>0.99</v>
      </c>
    </row>
    <row r="2091" spans="4:11" x14ac:dyDescent="0.25">
      <c r="D2091">
        <v>2226</v>
      </c>
      <c r="E2091">
        <v>10</v>
      </c>
      <c r="F2091" s="1">
        <v>41498</v>
      </c>
      <c r="G2091" t="s">
        <v>40</v>
      </c>
      <c r="H2091" t="s">
        <v>41</v>
      </c>
      <c r="I2091" s="2">
        <v>13.86</v>
      </c>
      <c r="J2091">
        <v>1</v>
      </c>
      <c r="K2091" s="2">
        <v>0.99</v>
      </c>
    </row>
    <row r="2092" spans="4:11" x14ac:dyDescent="0.25">
      <c r="D2092">
        <v>2235</v>
      </c>
      <c r="E2092">
        <v>10</v>
      </c>
      <c r="F2092" s="1">
        <v>41498</v>
      </c>
      <c r="G2092" t="s">
        <v>40</v>
      </c>
      <c r="H2092" t="s">
        <v>41</v>
      </c>
      <c r="I2092" s="2">
        <v>13.86</v>
      </c>
      <c r="J2092">
        <v>1</v>
      </c>
      <c r="K2092" s="2">
        <v>0.99</v>
      </c>
    </row>
    <row r="2093" spans="4:11" x14ac:dyDescent="0.25">
      <c r="D2093">
        <v>2249</v>
      </c>
      <c r="E2093">
        <v>24</v>
      </c>
      <c r="F2093" s="1">
        <v>41506</v>
      </c>
      <c r="G2093" t="s">
        <v>76</v>
      </c>
      <c r="H2093" t="s">
        <v>17</v>
      </c>
      <c r="I2093" s="2">
        <v>0.99</v>
      </c>
      <c r="J2093">
        <v>1</v>
      </c>
      <c r="K2093" s="2">
        <v>0.99</v>
      </c>
    </row>
    <row r="2094" spans="4:11" x14ac:dyDescent="0.25">
      <c r="D2094">
        <v>2250</v>
      </c>
      <c r="E2094">
        <v>25</v>
      </c>
      <c r="F2094" s="1">
        <v>41519</v>
      </c>
      <c r="G2094" t="s">
        <v>31</v>
      </c>
      <c r="H2094" t="s">
        <v>17</v>
      </c>
      <c r="I2094" s="2">
        <v>1.98</v>
      </c>
      <c r="J2094">
        <v>1</v>
      </c>
      <c r="K2094" s="2">
        <v>0.99</v>
      </c>
    </row>
    <row r="2095" spans="4:11" x14ac:dyDescent="0.25">
      <c r="D2095">
        <v>2251</v>
      </c>
      <c r="E2095">
        <v>25</v>
      </c>
      <c r="F2095" s="1">
        <v>41519</v>
      </c>
      <c r="G2095" t="s">
        <v>31</v>
      </c>
      <c r="H2095" t="s">
        <v>17</v>
      </c>
      <c r="I2095" s="2">
        <v>1.98</v>
      </c>
      <c r="J2095">
        <v>1</v>
      </c>
      <c r="K2095" s="2">
        <v>0.99</v>
      </c>
    </row>
    <row r="2096" spans="4:11" x14ac:dyDescent="0.25">
      <c r="D2096">
        <v>2253</v>
      </c>
      <c r="E2096">
        <v>27</v>
      </c>
      <c r="F2096" s="1">
        <v>41519</v>
      </c>
      <c r="G2096" t="s">
        <v>50</v>
      </c>
      <c r="H2096" t="s">
        <v>17</v>
      </c>
      <c r="I2096" s="2">
        <v>1.98</v>
      </c>
      <c r="J2096">
        <v>1</v>
      </c>
      <c r="K2096" s="2">
        <v>0.99</v>
      </c>
    </row>
    <row r="2097" spans="4:11" x14ac:dyDescent="0.25">
      <c r="D2097">
        <v>2255</v>
      </c>
      <c r="E2097">
        <v>27</v>
      </c>
      <c r="F2097" s="1">
        <v>41519</v>
      </c>
      <c r="G2097" t="s">
        <v>50</v>
      </c>
      <c r="H2097" t="s">
        <v>17</v>
      </c>
      <c r="I2097" s="2">
        <v>1.98</v>
      </c>
      <c r="J2097">
        <v>1</v>
      </c>
      <c r="K2097" s="2">
        <v>0.99</v>
      </c>
    </row>
    <row r="2098" spans="4:11" x14ac:dyDescent="0.25">
      <c r="D2098">
        <v>2257</v>
      </c>
      <c r="E2098">
        <v>29</v>
      </c>
      <c r="F2098" s="1">
        <v>41520</v>
      </c>
      <c r="G2098" t="s">
        <v>57</v>
      </c>
      <c r="H2098" t="s">
        <v>15</v>
      </c>
      <c r="I2098" s="2">
        <v>3.96</v>
      </c>
      <c r="J2098">
        <v>1</v>
      </c>
      <c r="K2098" s="2">
        <v>0.99</v>
      </c>
    </row>
    <row r="2099" spans="4:11" x14ac:dyDescent="0.25">
      <c r="D2099">
        <v>2259</v>
      </c>
      <c r="E2099">
        <v>29</v>
      </c>
      <c r="F2099" s="1">
        <v>41520</v>
      </c>
      <c r="G2099" t="s">
        <v>57</v>
      </c>
      <c r="H2099" t="s">
        <v>15</v>
      </c>
      <c r="I2099" s="2">
        <v>3.96</v>
      </c>
      <c r="J2099">
        <v>1</v>
      </c>
      <c r="K2099" s="2">
        <v>0.99</v>
      </c>
    </row>
    <row r="2100" spans="4:11" x14ac:dyDescent="0.25">
      <c r="D2100">
        <v>2261</v>
      </c>
      <c r="E2100">
        <v>29</v>
      </c>
      <c r="F2100" s="1">
        <v>41520</v>
      </c>
      <c r="G2100" t="s">
        <v>57</v>
      </c>
      <c r="H2100" t="s">
        <v>15</v>
      </c>
      <c r="I2100" s="2">
        <v>3.96</v>
      </c>
      <c r="J2100">
        <v>1</v>
      </c>
      <c r="K2100" s="2">
        <v>0.99</v>
      </c>
    </row>
    <row r="2101" spans="4:11" x14ac:dyDescent="0.25">
      <c r="D2101">
        <v>2263</v>
      </c>
      <c r="E2101">
        <v>29</v>
      </c>
      <c r="F2101" s="1">
        <v>41520</v>
      </c>
      <c r="G2101" t="s">
        <v>57</v>
      </c>
      <c r="H2101" t="s">
        <v>15</v>
      </c>
      <c r="I2101" s="2">
        <v>3.96</v>
      </c>
      <c r="J2101">
        <v>1</v>
      </c>
      <c r="K2101" s="2">
        <v>0.99</v>
      </c>
    </row>
    <row r="2102" spans="4:11" x14ac:dyDescent="0.25">
      <c r="D2102">
        <v>2267</v>
      </c>
      <c r="E2102">
        <v>33</v>
      </c>
      <c r="F2102" s="1">
        <v>41521</v>
      </c>
      <c r="G2102" t="s">
        <v>42</v>
      </c>
      <c r="H2102" t="s">
        <v>15</v>
      </c>
      <c r="I2102" s="2">
        <v>5.94</v>
      </c>
      <c r="J2102">
        <v>1</v>
      </c>
      <c r="K2102" s="2">
        <v>0.99</v>
      </c>
    </row>
    <row r="2103" spans="4:11" x14ac:dyDescent="0.25">
      <c r="D2103">
        <v>2271</v>
      </c>
      <c r="E2103">
        <v>33</v>
      </c>
      <c r="F2103" s="1">
        <v>41521</v>
      </c>
      <c r="G2103" t="s">
        <v>42</v>
      </c>
      <c r="H2103" t="s">
        <v>15</v>
      </c>
      <c r="I2103" s="2">
        <v>5.94</v>
      </c>
      <c r="J2103">
        <v>1</v>
      </c>
      <c r="K2103" s="2">
        <v>0.99</v>
      </c>
    </row>
    <row r="2104" spans="4:11" x14ac:dyDescent="0.25">
      <c r="D2104">
        <v>2275</v>
      </c>
      <c r="E2104">
        <v>33</v>
      </c>
      <c r="F2104" s="1">
        <v>41521</v>
      </c>
      <c r="G2104" t="s">
        <v>42</v>
      </c>
      <c r="H2104" t="s">
        <v>15</v>
      </c>
      <c r="I2104" s="2">
        <v>5.94</v>
      </c>
      <c r="J2104">
        <v>1</v>
      </c>
      <c r="K2104" s="2">
        <v>0.99</v>
      </c>
    </row>
    <row r="2105" spans="4:11" x14ac:dyDescent="0.25">
      <c r="D2105">
        <v>2279</v>
      </c>
      <c r="E2105">
        <v>33</v>
      </c>
      <c r="F2105" s="1">
        <v>41521</v>
      </c>
      <c r="G2105" t="s">
        <v>42</v>
      </c>
      <c r="H2105" t="s">
        <v>15</v>
      </c>
      <c r="I2105" s="2">
        <v>5.94</v>
      </c>
      <c r="J2105">
        <v>1</v>
      </c>
      <c r="K2105" s="2">
        <v>0.99</v>
      </c>
    </row>
    <row r="2106" spans="4:11" x14ac:dyDescent="0.25">
      <c r="D2106">
        <v>2283</v>
      </c>
      <c r="E2106">
        <v>33</v>
      </c>
      <c r="F2106" s="1">
        <v>41521</v>
      </c>
      <c r="G2106" t="s">
        <v>42</v>
      </c>
      <c r="H2106" t="s">
        <v>15</v>
      </c>
      <c r="I2106" s="2">
        <v>5.94</v>
      </c>
      <c r="J2106">
        <v>1</v>
      </c>
      <c r="K2106" s="2">
        <v>0.99</v>
      </c>
    </row>
    <row r="2107" spans="4:11" x14ac:dyDescent="0.25">
      <c r="D2107">
        <v>2287</v>
      </c>
      <c r="E2107">
        <v>33</v>
      </c>
      <c r="F2107" s="1">
        <v>41521</v>
      </c>
      <c r="G2107" t="s">
        <v>42</v>
      </c>
      <c r="H2107" t="s">
        <v>15</v>
      </c>
      <c r="I2107" s="2">
        <v>5.94</v>
      </c>
      <c r="J2107">
        <v>1</v>
      </c>
      <c r="K2107" s="2">
        <v>0.99</v>
      </c>
    </row>
    <row r="2108" spans="4:11" x14ac:dyDescent="0.25">
      <c r="D2108">
        <v>2293</v>
      </c>
      <c r="E2108">
        <v>39</v>
      </c>
      <c r="F2108" s="1">
        <v>41524</v>
      </c>
      <c r="G2108" t="s">
        <v>20</v>
      </c>
      <c r="H2108" t="s">
        <v>21</v>
      </c>
      <c r="I2108" s="2">
        <v>8.91</v>
      </c>
      <c r="J2108">
        <v>1</v>
      </c>
      <c r="K2108" s="2">
        <v>0.99</v>
      </c>
    </row>
    <row r="2109" spans="4:11" x14ac:dyDescent="0.25">
      <c r="D2109">
        <v>2299</v>
      </c>
      <c r="E2109">
        <v>39</v>
      </c>
      <c r="F2109" s="1">
        <v>41524</v>
      </c>
      <c r="G2109" t="s">
        <v>20</v>
      </c>
      <c r="H2109" t="s">
        <v>21</v>
      </c>
      <c r="I2109" s="2">
        <v>8.91</v>
      </c>
      <c r="J2109">
        <v>1</v>
      </c>
      <c r="K2109" s="2">
        <v>0.99</v>
      </c>
    </row>
    <row r="2110" spans="4:11" x14ac:dyDescent="0.25">
      <c r="D2110">
        <v>2305</v>
      </c>
      <c r="E2110">
        <v>39</v>
      </c>
      <c r="F2110" s="1">
        <v>41524</v>
      </c>
      <c r="G2110" t="s">
        <v>20</v>
      </c>
      <c r="H2110" t="s">
        <v>21</v>
      </c>
      <c r="I2110" s="2">
        <v>8.91</v>
      </c>
      <c r="J2110">
        <v>1</v>
      </c>
      <c r="K2110" s="2">
        <v>0.99</v>
      </c>
    </row>
    <row r="2111" spans="4:11" x14ac:dyDescent="0.25">
      <c r="D2111">
        <v>2311</v>
      </c>
      <c r="E2111">
        <v>39</v>
      </c>
      <c r="F2111" s="1">
        <v>41524</v>
      </c>
      <c r="G2111" t="s">
        <v>20</v>
      </c>
      <c r="H2111" t="s">
        <v>21</v>
      </c>
      <c r="I2111" s="2">
        <v>8.91</v>
      </c>
      <c r="J2111">
        <v>1</v>
      </c>
      <c r="K2111" s="2">
        <v>0.99</v>
      </c>
    </row>
    <row r="2112" spans="4:11" x14ac:dyDescent="0.25">
      <c r="D2112">
        <v>2317</v>
      </c>
      <c r="E2112">
        <v>39</v>
      </c>
      <c r="F2112" s="1">
        <v>41524</v>
      </c>
      <c r="G2112" t="s">
        <v>20</v>
      </c>
      <c r="H2112" t="s">
        <v>21</v>
      </c>
      <c r="I2112" s="2">
        <v>8.91</v>
      </c>
      <c r="J2112">
        <v>1</v>
      </c>
      <c r="K2112" s="2">
        <v>0.99</v>
      </c>
    </row>
    <row r="2113" spans="4:11" x14ac:dyDescent="0.25">
      <c r="D2113">
        <v>2323</v>
      </c>
      <c r="E2113">
        <v>39</v>
      </c>
      <c r="F2113" s="1">
        <v>41524</v>
      </c>
      <c r="G2113" t="s">
        <v>20</v>
      </c>
      <c r="H2113" t="s">
        <v>21</v>
      </c>
      <c r="I2113" s="2">
        <v>8.91</v>
      </c>
      <c r="J2113">
        <v>1</v>
      </c>
      <c r="K2113" s="2">
        <v>0.99</v>
      </c>
    </row>
    <row r="2114" spans="4:11" x14ac:dyDescent="0.25">
      <c r="D2114">
        <v>2329</v>
      </c>
      <c r="E2114">
        <v>39</v>
      </c>
      <c r="F2114" s="1">
        <v>41524</v>
      </c>
      <c r="G2114" t="s">
        <v>20</v>
      </c>
      <c r="H2114" t="s">
        <v>21</v>
      </c>
      <c r="I2114" s="2">
        <v>8.91</v>
      </c>
      <c r="J2114">
        <v>1</v>
      </c>
      <c r="K2114" s="2">
        <v>0.99</v>
      </c>
    </row>
    <row r="2115" spans="4:11" x14ac:dyDescent="0.25">
      <c r="D2115">
        <v>2335</v>
      </c>
      <c r="E2115">
        <v>39</v>
      </c>
      <c r="F2115" s="1">
        <v>41524</v>
      </c>
      <c r="G2115" t="s">
        <v>20</v>
      </c>
      <c r="H2115" t="s">
        <v>21</v>
      </c>
      <c r="I2115" s="2">
        <v>8.91</v>
      </c>
      <c r="J2115">
        <v>1</v>
      </c>
      <c r="K2115" s="2">
        <v>0.99</v>
      </c>
    </row>
    <row r="2116" spans="4:11" x14ac:dyDescent="0.25">
      <c r="D2116">
        <v>2341</v>
      </c>
      <c r="E2116">
        <v>39</v>
      </c>
      <c r="F2116" s="1">
        <v>41524</v>
      </c>
      <c r="G2116" t="s">
        <v>20</v>
      </c>
      <c r="H2116" t="s">
        <v>21</v>
      </c>
      <c r="I2116" s="2">
        <v>8.91</v>
      </c>
      <c r="J2116">
        <v>1</v>
      </c>
      <c r="K2116" s="2">
        <v>0.99</v>
      </c>
    </row>
    <row r="2117" spans="4:11" x14ac:dyDescent="0.25">
      <c r="D2117">
        <v>2350</v>
      </c>
      <c r="E2117">
        <v>48</v>
      </c>
      <c r="F2117" s="1">
        <v>41529</v>
      </c>
      <c r="G2117" t="s">
        <v>45</v>
      </c>
      <c r="H2117" t="s">
        <v>46</v>
      </c>
      <c r="I2117" s="2">
        <v>13.86</v>
      </c>
      <c r="J2117">
        <v>1</v>
      </c>
      <c r="K2117" s="2">
        <v>0.99</v>
      </c>
    </row>
    <row r="2118" spans="4:11" x14ac:dyDescent="0.25">
      <c r="D2118">
        <v>2359</v>
      </c>
      <c r="E2118">
        <v>48</v>
      </c>
      <c r="F2118" s="1">
        <v>41529</v>
      </c>
      <c r="G2118" t="s">
        <v>45</v>
      </c>
      <c r="H2118" t="s">
        <v>46</v>
      </c>
      <c r="I2118" s="2">
        <v>13.86</v>
      </c>
      <c r="J2118">
        <v>1</v>
      </c>
      <c r="K2118" s="2">
        <v>0.99</v>
      </c>
    </row>
    <row r="2119" spans="4:11" x14ac:dyDescent="0.25">
      <c r="D2119">
        <v>2368</v>
      </c>
      <c r="E2119">
        <v>48</v>
      </c>
      <c r="F2119" s="1">
        <v>41529</v>
      </c>
      <c r="G2119" t="s">
        <v>45</v>
      </c>
      <c r="H2119" t="s">
        <v>46</v>
      </c>
      <c r="I2119" s="2">
        <v>13.86</v>
      </c>
      <c r="J2119">
        <v>1</v>
      </c>
      <c r="K2119" s="2">
        <v>0.99</v>
      </c>
    </row>
    <row r="2120" spans="4:11" x14ac:dyDescent="0.25">
      <c r="D2120">
        <v>2377</v>
      </c>
      <c r="E2120">
        <v>48</v>
      </c>
      <c r="F2120" s="1">
        <v>41529</v>
      </c>
      <c r="G2120" t="s">
        <v>45</v>
      </c>
      <c r="H2120" t="s">
        <v>46</v>
      </c>
      <c r="I2120" s="2">
        <v>13.86</v>
      </c>
      <c r="J2120">
        <v>1</v>
      </c>
      <c r="K2120" s="2">
        <v>0.99</v>
      </c>
    </row>
    <row r="2121" spans="4:11" x14ac:dyDescent="0.25">
      <c r="D2121">
        <v>2386</v>
      </c>
      <c r="E2121">
        <v>48</v>
      </c>
      <c r="F2121" s="1">
        <v>41529</v>
      </c>
      <c r="G2121" t="s">
        <v>45</v>
      </c>
      <c r="H2121" t="s">
        <v>46</v>
      </c>
      <c r="I2121" s="2">
        <v>13.86</v>
      </c>
      <c r="J2121">
        <v>1</v>
      </c>
      <c r="K2121" s="2">
        <v>0.99</v>
      </c>
    </row>
    <row r="2122" spans="4:11" x14ac:dyDescent="0.25">
      <c r="D2122">
        <v>2395</v>
      </c>
      <c r="E2122">
        <v>48</v>
      </c>
      <c r="F2122" s="1">
        <v>41529</v>
      </c>
      <c r="G2122" t="s">
        <v>45</v>
      </c>
      <c r="H2122" t="s">
        <v>46</v>
      </c>
      <c r="I2122" s="2">
        <v>13.86</v>
      </c>
      <c r="J2122">
        <v>1</v>
      </c>
      <c r="K2122" s="2">
        <v>0.99</v>
      </c>
    </row>
    <row r="2123" spans="4:11" x14ac:dyDescent="0.25">
      <c r="D2123">
        <v>2404</v>
      </c>
      <c r="E2123">
        <v>48</v>
      </c>
      <c r="F2123" s="1">
        <v>41529</v>
      </c>
      <c r="G2123" t="s">
        <v>45</v>
      </c>
      <c r="H2123" t="s">
        <v>46</v>
      </c>
      <c r="I2123" s="2">
        <v>13.86</v>
      </c>
      <c r="J2123">
        <v>1</v>
      </c>
      <c r="K2123" s="2">
        <v>0.99</v>
      </c>
    </row>
    <row r="2124" spans="4:11" x14ac:dyDescent="0.25">
      <c r="D2124">
        <v>2413</v>
      </c>
      <c r="E2124">
        <v>48</v>
      </c>
      <c r="F2124" s="1">
        <v>41529</v>
      </c>
      <c r="G2124" t="s">
        <v>45</v>
      </c>
      <c r="H2124" t="s">
        <v>46</v>
      </c>
      <c r="I2124" s="2">
        <v>13.86</v>
      </c>
      <c r="J2124">
        <v>1</v>
      </c>
      <c r="K2124" s="2">
        <v>0.99</v>
      </c>
    </row>
    <row r="2125" spans="4:11" x14ac:dyDescent="0.25">
      <c r="D2125">
        <v>2422</v>
      </c>
      <c r="E2125">
        <v>48</v>
      </c>
      <c r="F2125" s="1">
        <v>41529</v>
      </c>
      <c r="G2125" t="s">
        <v>45</v>
      </c>
      <c r="H2125" t="s">
        <v>46</v>
      </c>
      <c r="I2125" s="2">
        <v>13.86</v>
      </c>
      <c r="J2125">
        <v>1</v>
      </c>
      <c r="K2125" s="2">
        <v>0.99</v>
      </c>
    </row>
    <row r="2126" spans="4:11" x14ac:dyDescent="0.25">
      <c r="D2126">
        <v>2431</v>
      </c>
      <c r="E2126">
        <v>48</v>
      </c>
      <c r="F2126" s="1">
        <v>41529</v>
      </c>
      <c r="G2126" t="s">
        <v>45</v>
      </c>
      <c r="H2126" t="s">
        <v>46</v>
      </c>
      <c r="I2126" s="2">
        <v>13.86</v>
      </c>
      <c r="J2126">
        <v>1</v>
      </c>
      <c r="K2126" s="2">
        <v>0.99</v>
      </c>
    </row>
    <row r="2127" spans="4:11" x14ac:dyDescent="0.25">
      <c r="D2127">
        <v>2440</v>
      </c>
      <c r="E2127">
        <v>48</v>
      </c>
      <c r="F2127" s="1">
        <v>41529</v>
      </c>
      <c r="G2127" t="s">
        <v>45</v>
      </c>
      <c r="H2127" t="s">
        <v>46</v>
      </c>
      <c r="I2127" s="2">
        <v>13.86</v>
      </c>
      <c r="J2127">
        <v>1</v>
      </c>
      <c r="K2127" s="2">
        <v>0.99</v>
      </c>
    </row>
    <row r="2128" spans="4:11" x14ac:dyDescent="0.25">
      <c r="D2128">
        <v>2449</v>
      </c>
      <c r="E2128">
        <v>48</v>
      </c>
      <c r="F2128" s="1">
        <v>41529</v>
      </c>
      <c r="G2128" t="s">
        <v>45</v>
      </c>
      <c r="H2128" t="s">
        <v>46</v>
      </c>
      <c r="I2128" s="2">
        <v>13.86</v>
      </c>
      <c r="J2128">
        <v>1</v>
      </c>
      <c r="K2128" s="2">
        <v>0.99</v>
      </c>
    </row>
    <row r="2129" spans="4:11" x14ac:dyDescent="0.25">
      <c r="D2129">
        <v>2458</v>
      </c>
      <c r="E2129">
        <v>48</v>
      </c>
      <c r="F2129" s="1">
        <v>41529</v>
      </c>
      <c r="G2129" t="s">
        <v>45</v>
      </c>
      <c r="H2129" t="s">
        <v>46</v>
      </c>
      <c r="I2129" s="2">
        <v>13.86</v>
      </c>
      <c r="J2129">
        <v>1</v>
      </c>
      <c r="K2129" s="2">
        <v>0.99</v>
      </c>
    </row>
    <row r="2130" spans="4:11" x14ac:dyDescent="0.25">
      <c r="D2130">
        <v>2467</v>
      </c>
      <c r="E2130">
        <v>48</v>
      </c>
      <c r="F2130" s="1">
        <v>41529</v>
      </c>
      <c r="G2130" t="s">
        <v>45</v>
      </c>
      <c r="H2130" t="s">
        <v>46</v>
      </c>
      <c r="I2130" s="2">
        <v>13.86</v>
      </c>
      <c r="J2130">
        <v>1</v>
      </c>
      <c r="K2130" s="2">
        <v>0.99</v>
      </c>
    </row>
    <row r="2131" spans="4:11" x14ac:dyDescent="0.25">
      <c r="D2131">
        <v>2481</v>
      </c>
      <c r="E2131">
        <v>3</v>
      </c>
      <c r="F2131" s="1">
        <v>41537</v>
      </c>
      <c r="G2131" t="s">
        <v>78</v>
      </c>
      <c r="H2131" t="s">
        <v>15</v>
      </c>
      <c r="I2131" s="2">
        <v>0.99</v>
      </c>
      <c r="J2131">
        <v>1</v>
      </c>
      <c r="K2131" s="2">
        <v>0.99</v>
      </c>
    </row>
    <row r="2132" spans="4:11" x14ac:dyDescent="0.25">
      <c r="D2132">
        <v>2482</v>
      </c>
      <c r="E2132">
        <v>4</v>
      </c>
      <c r="F2132" s="1">
        <v>41550</v>
      </c>
      <c r="G2132" t="s">
        <v>10</v>
      </c>
      <c r="H2132" t="s">
        <v>11</v>
      </c>
      <c r="I2132" s="2">
        <v>1.98</v>
      </c>
      <c r="J2132">
        <v>1</v>
      </c>
      <c r="K2132" s="2">
        <v>0.99</v>
      </c>
    </row>
    <row r="2133" spans="4:11" x14ac:dyDescent="0.25">
      <c r="D2133">
        <v>2483</v>
      </c>
      <c r="E2133">
        <v>4</v>
      </c>
      <c r="F2133" s="1">
        <v>41550</v>
      </c>
      <c r="G2133" t="s">
        <v>10</v>
      </c>
      <c r="H2133" t="s">
        <v>11</v>
      </c>
      <c r="I2133" s="2">
        <v>1.98</v>
      </c>
      <c r="J2133">
        <v>1</v>
      </c>
      <c r="K2133" s="2">
        <v>0.99</v>
      </c>
    </row>
    <row r="2134" spans="4:11" x14ac:dyDescent="0.25">
      <c r="D2134">
        <v>2485</v>
      </c>
      <c r="E2134">
        <v>6</v>
      </c>
      <c r="F2134" s="1">
        <v>41550</v>
      </c>
      <c r="G2134" t="s">
        <v>55</v>
      </c>
      <c r="H2134" t="s">
        <v>56</v>
      </c>
      <c r="I2134" s="2">
        <v>1.98</v>
      </c>
      <c r="J2134">
        <v>1</v>
      </c>
      <c r="K2134" s="2">
        <v>0.99</v>
      </c>
    </row>
    <row r="2135" spans="4:11" x14ac:dyDescent="0.25">
      <c r="D2135">
        <v>2487</v>
      </c>
      <c r="E2135">
        <v>6</v>
      </c>
      <c r="F2135" s="1">
        <v>41550</v>
      </c>
      <c r="G2135" t="s">
        <v>55</v>
      </c>
      <c r="H2135" t="s">
        <v>56</v>
      </c>
      <c r="I2135" s="2">
        <v>1.98</v>
      </c>
      <c r="J2135">
        <v>1</v>
      </c>
      <c r="K2135" s="2">
        <v>0.99</v>
      </c>
    </row>
    <row r="2136" spans="4:11" x14ac:dyDescent="0.25">
      <c r="D2136">
        <v>2489</v>
      </c>
      <c r="E2136">
        <v>8</v>
      </c>
      <c r="F2136" s="1">
        <v>41551</v>
      </c>
      <c r="G2136" t="s">
        <v>12</v>
      </c>
      <c r="H2136" t="s">
        <v>13</v>
      </c>
      <c r="I2136" s="2">
        <v>3.96</v>
      </c>
      <c r="J2136">
        <v>1</v>
      </c>
      <c r="K2136" s="2">
        <v>0.99</v>
      </c>
    </row>
    <row r="2137" spans="4:11" x14ac:dyDescent="0.25">
      <c r="D2137">
        <v>2491</v>
      </c>
      <c r="E2137">
        <v>8</v>
      </c>
      <c r="F2137" s="1">
        <v>41551</v>
      </c>
      <c r="G2137" t="s">
        <v>12</v>
      </c>
      <c r="H2137" t="s">
        <v>13</v>
      </c>
      <c r="I2137" s="2">
        <v>3.96</v>
      </c>
      <c r="J2137">
        <v>1</v>
      </c>
      <c r="K2137" s="2">
        <v>0.99</v>
      </c>
    </row>
    <row r="2138" spans="4:11" x14ac:dyDescent="0.25">
      <c r="D2138">
        <v>2493</v>
      </c>
      <c r="E2138">
        <v>8</v>
      </c>
      <c r="F2138" s="1">
        <v>41551</v>
      </c>
      <c r="G2138" t="s">
        <v>12</v>
      </c>
      <c r="H2138" t="s">
        <v>13</v>
      </c>
      <c r="I2138" s="2">
        <v>3.96</v>
      </c>
      <c r="J2138">
        <v>1</v>
      </c>
      <c r="K2138" s="2">
        <v>0.99</v>
      </c>
    </row>
    <row r="2139" spans="4:11" x14ac:dyDescent="0.25">
      <c r="D2139">
        <v>2495</v>
      </c>
      <c r="E2139">
        <v>8</v>
      </c>
      <c r="F2139" s="1">
        <v>41551</v>
      </c>
      <c r="G2139" t="s">
        <v>12</v>
      </c>
      <c r="H2139" t="s">
        <v>13</v>
      </c>
      <c r="I2139" s="2">
        <v>3.96</v>
      </c>
      <c r="J2139">
        <v>1</v>
      </c>
      <c r="K2139" s="2">
        <v>0.99</v>
      </c>
    </row>
    <row r="2140" spans="4:11" x14ac:dyDescent="0.25">
      <c r="D2140">
        <v>2499</v>
      </c>
      <c r="E2140">
        <v>12</v>
      </c>
      <c r="F2140" s="1">
        <v>41552</v>
      </c>
      <c r="G2140" t="s">
        <v>47</v>
      </c>
      <c r="H2140" t="s">
        <v>41</v>
      </c>
      <c r="I2140" s="2">
        <v>5.94</v>
      </c>
      <c r="J2140">
        <v>1</v>
      </c>
      <c r="K2140" s="2">
        <v>0.99</v>
      </c>
    </row>
    <row r="2141" spans="4:11" x14ac:dyDescent="0.25">
      <c r="D2141">
        <v>2503</v>
      </c>
      <c r="E2141">
        <v>12</v>
      </c>
      <c r="F2141" s="1">
        <v>41552</v>
      </c>
      <c r="G2141" t="s">
        <v>47</v>
      </c>
      <c r="H2141" t="s">
        <v>41</v>
      </c>
      <c r="I2141" s="2">
        <v>5.94</v>
      </c>
      <c r="J2141">
        <v>1</v>
      </c>
      <c r="K2141" s="2">
        <v>0.99</v>
      </c>
    </row>
    <row r="2142" spans="4:11" x14ac:dyDescent="0.25">
      <c r="D2142">
        <v>2507</v>
      </c>
      <c r="E2142">
        <v>12</v>
      </c>
      <c r="F2142" s="1">
        <v>41552</v>
      </c>
      <c r="G2142" t="s">
        <v>47</v>
      </c>
      <c r="H2142" t="s">
        <v>41</v>
      </c>
      <c r="I2142" s="2">
        <v>5.94</v>
      </c>
      <c r="J2142">
        <v>1</v>
      </c>
      <c r="K2142" s="2">
        <v>0.99</v>
      </c>
    </row>
    <row r="2143" spans="4:11" x14ac:dyDescent="0.25">
      <c r="D2143">
        <v>2511</v>
      </c>
      <c r="E2143">
        <v>12</v>
      </c>
      <c r="F2143" s="1">
        <v>41552</v>
      </c>
      <c r="G2143" t="s">
        <v>47</v>
      </c>
      <c r="H2143" t="s">
        <v>41</v>
      </c>
      <c r="I2143" s="2">
        <v>5.94</v>
      </c>
      <c r="J2143">
        <v>1</v>
      </c>
      <c r="K2143" s="2">
        <v>0.99</v>
      </c>
    </row>
    <row r="2144" spans="4:11" x14ac:dyDescent="0.25">
      <c r="D2144">
        <v>2515</v>
      </c>
      <c r="E2144">
        <v>12</v>
      </c>
      <c r="F2144" s="1">
        <v>41552</v>
      </c>
      <c r="G2144" t="s">
        <v>47</v>
      </c>
      <c r="H2144" t="s">
        <v>41</v>
      </c>
      <c r="I2144" s="2">
        <v>5.94</v>
      </c>
      <c r="J2144">
        <v>1</v>
      </c>
      <c r="K2144" s="2">
        <v>0.99</v>
      </c>
    </row>
    <row r="2145" spans="4:11" x14ac:dyDescent="0.25">
      <c r="D2145">
        <v>2519</v>
      </c>
      <c r="E2145">
        <v>12</v>
      </c>
      <c r="F2145" s="1">
        <v>41552</v>
      </c>
      <c r="G2145" t="s">
        <v>47</v>
      </c>
      <c r="H2145" t="s">
        <v>41</v>
      </c>
      <c r="I2145" s="2">
        <v>5.94</v>
      </c>
      <c r="J2145">
        <v>1</v>
      </c>
      <c r="K2145" s="2">
        <v>0.99</v>
      </c>
    </row>
    <row r="2146" spans="4:11" x14ac:dyDescent="0.25">
      <c r="D2146">
        <v>2525</v>
      </c>
      <c r="E2146">
        <v>18</v>
      </c>
      <c r="F2146" s="1">
        <v>41555</v>
      </c>
      <c r="G2146" t="s">
        <v>80</v>
      </c>
      <c r="H2146" t="s">
        <v>17</v>
      </c>
      <c r="I2146" s="2">
        <v>8.91</v>
      </c>
      <c r="J2146">
        <v>1</v>
      </c>
      <c r="K2146" s="2">
        <v>0.99</v>
      </c>
    </row>
    <row r="2147" spans="4:11" x14ac:dyDescent="0.25">
      <c r="D2147">
        <v>2531</v>
      </c>
      <c r="E2147">
        <v>18</v>
      </c>
      <c r="F2147" s="1">
        <v>41555</v>
      </c>
      <c r="G2147" t="s">
        <v>80</v>
      </c>
      <c r="H2147" t="s">
        <v>17</v>
      </c>
      <c r="I2147" s="2">
        <v>8.91</v>
      </c>
      <c r="J2147">
        <v>1</v>
      </c>
      <c r="K2147" s="2">
        <v>0.99</v>
      </c>
    </row>
    <row r="2148" spans="4:11" x14ac:dyDescent="0.25">
      <c r="D2148">
        <v>2537</v>
      </c>
      <c r="E2148">
        <v>18</v>
      </c>
      <c r="F2148" s="1">
        <v>41555</v>
      </c>
      <c r="G2148" t="s">
        <v>80</v>
      </c>
      <c r="H2148" t="s">
        <v>17</v>
      </c>
      <c r="I2148" s="2">
        <v>8.91</v>
      </c>
      <c r="J2148">
        <v>1</v>
      </c>
      <c r="K2148" s="2">
        <v>0.99</v>
      </c>
    </row>
    <row r="2149" spans="4:11" x14ac:dyDescent="0.25">
      <c r="D2149">
        <v>2543</v>
      </c>
      <c r="E2149">
        <v>18</v>
      </c>
      <c r="F2149" s="1">
        <v>41555</v>
      </c>
      <c r="G2149" t="s">
        <v>80</v>
      </c>
      <c r="H2149" t="s">
        <v>17</v>
      </c>
      <c r="I2149" s="2">
        <v>8.91</v>
      </c>
      <c r="J2149">
        <v>1</v>
      </c>
      <c r="K2149" s="2">
        <v>0.99</v>
      </c>
    </row>
    <row r="2150" spans="4:11" x14ac:dyDescent="0.25">
      <c r="D2150">
        <v>2549</v>
      </c>
      <c r="E2150">
        <v>18</v>
      </c>
      <c r="F2150" s="1">
        <v>41555</v>
      </c>
      <c r="G2150" t="s">
        <v>80</v>
      </c>
      <c r="H2150" t="s">
        <v>17</v>
      </c>
      <c r="I2150" s="2">
        <v>8.91</v>
      </c>
      <c r="J2150">
        <v>1</v>
      </c>
      <c r="K2150" s="2">
        <v>0.99</v>
      </c>
    </row>
    <row r="2151" spans="4:11" x14ac:dyDescent="0.25">
      <c r="D2151">
        <v>2555</v>
      </c>
      <c r="E2151">
        <v>18</v>
      </c>
      <c r="F2151" s="1">
        <v>41555</v>
      </c>
      <c r="G2151" t="s">
        <v>80</v>
      </c>
      <c r="H2151" t="s">
        <v>17</v>
      </c>
      <c r="I2151" s="2">
        <v>8.91</v>
      </c>
      <c r="J2151">
        <v>1</v>
      </c>
      <c r="K2151" s="2">
        <v>0.99</v>
      </c>
    </row>
    <row r="2152" spans="4:11" x14ac:dyDescent="0.25">
      <c r="D2152">
        <v>2561</v>
      </c>
      <c r="E2152">
        <v>18</v>
      </c>
      <c r="F2152" s="1">
        <v>41555</v>
      </c>
      <c r="G2152" t="s">
        <v>80</v>
      </c>
      <c r="H2152" t="s">
        <v>17</v>
      </c>
      <c r="I2152" s="2">
        <v>8.91</v>
      </c>
      <c r="J2152">
        <v>1</v>
      </c>
      <c r="K2152" s="2">
        <v>0.99</v>
      </c>
    </row>
    <row r="2153" spans="4:11" x14ac:dyDescent="0.25">
      <c r="D2153">
        <v>2567</v>
      </c>
      <c r="E2153">
        <v>18</v>
      </c>
      <c r="F2153" s="1">
        <v>41555</v>
      </c>
      <c r="G2153" t="s">
        <v>80</v>
      </c>
      <c r="H2153" t="s">
        <v>17</v>
      </c>
      <c r="I2153" s="2">
        <v>8.91</v>
      </c>
      <c r="J2153">
        <v>1</v>
      </c>
      <c r="K2153" s="2">
        <v>0.99</v>
      </c>
    </row>
    <row r="2154" spans="4:11" x14ac:dyDescent="0.25">
      <c r="D2154">
        <v>2573</v>
      </c>
      <c r="E2154">
        <v>18</v>
      </c>
      <c r="F2154" s="1">
        <v>41555</v>
      </c>
      <c r="G2154" t="s">
        <v>80</v>
      </c>
      <c r="H2154" t="s">
        <v>17</v>
      </c>
      <c r="I2154" s="2">
        <v>8.91</v>
      </c>
      <c r="J2154">
        <v>1</v>
      </c>
      <c r="K2154" s="2">
        <v>0.99</v>
      </c>
    </row>
    <row r="2155" spans="4:11" x14ac:dyDescent="0.25">
      <c r="D2155">
        <v>2582</v>
      </c>
      <c r="E2155">
        <v>27</v>
      </c>
      <c r="F2155" s="1">
        <v>41560</v>
      </c>
      <c r="G2155" t="s">
        <v>50</v>
      </c>
      <c r="H2155" t="s">
        <v>17</v>
      </c>
      <c r="I2155" s="2">
        <v>13.86</v>
      </c>
      <c r="J2155">
        <v>1</v>
      </c>
      <c r="K2155" s="2">
        <v>0.99</v>
      </c>
    </row>
    <row r="2156" spans="4:11" x14ac:dyDescent="0.25">
      <c r="D2156">
        <v>2591</v>
      </c>
      <c r="E2156">
        <v>27</v>
      </c>
      <c r="F2156" s="1">
        <v>41560</v>
      </c>
      <c r="G2156" t="s">
        <v>50</v>
      </c>
      <c r="H2156" t="s">
        <v>17</v>
      </c>
      <c r="I2156" s="2">
        <v>13.86</v>
      </c>
      <c r="J2156">
        <v>1</v>
      </c>
      <c r="K2156" s="2">
        <v>0.99</v>
      </c>
    </row>
    <row r="2157" spans="4:11" x14ac:dyDescent="0.25">
      <c r="D2157">
        <v>2600</v>
      </c>
      <c r="E2157">
        <v>27</v>
      </c>
      <c r="F2157" s="1">
        <v>41560</v>
      </c>
      <c r="G2157" t="s">
        <v>50</v>
      </c>
      <c r="H2157" t="s">
        <v>17</v>
      </c>
      <c r="I2157" s="2">
        <v>13.86</v>
      </c>
      <c r="J2157">
        <v>1</v>
      </c>
      <c r="K2157" s="2">
        <v>0.99</v>
      </c>
    </row>
    <row r="2158" spans="4:11" x14ac:dyDescent="0.25">
      <c r="D2158">
        <v>2609</v>
      </c>
      <c r="E2158">
        <v>27</v>
      </c>
      <c r="F2158" s="1">
        <v>41560</v>
      </c>
      <c r="G2158" t="s">
        <v>50</v>
      </c>
      <c r="H2158" t="s">
        <v>17</v>
      </c>
      <c r="I2158" s="2">
        <v>13.86</v>
      </c>
      <c r="J2158">
        <v>1</v>
      </c>
      <c r="K2158" s="2">
        <v>0.99</v>
      </c>
    </row>
    <row r="2159" spans="4:11" x14ac:dyDescent="0.25">
      <c r="D2159">
        <v>2618</v>
      </c>
      <c r="E2159">
        <v>27</v>
      </c>
      <c r="F2159" s="1">
        <v>41560</v>
      </c>
      <c r="G2159" t="s">
        <v>50</v>
      </c>
      <c r="H2159" t="s">
        <v>17</v>
      </c>
      <c r="I2159" s="2">
        <v>13.86</v>
      </c>
      <c r="J2159">
        <v>1</v>
      </c>
      <c r="K2159" s="2">
        <v>0.99</v>
      </c>
    </row>
    <row r="2160" spans="4:11" x14ac:dyDescent="0.25">
      <c r="D2160">
        <v>2627</v>
      </c>
      <c r="E2160">
        <v>27</v>
      </c>
      <c r="F2160" s="1">
        <v>41560</v>
      </c>
      <c r="G2160" t="s">
        <v>50</v>
      </c>
      <c r="H2160" t="s">
        <v>17</v>
      </c>
      <c r="I2160" s="2">
        <v>13.86</v>
      </c>
      <c r="J2160">
        <v>1</v>
      </c>
      <c r="K2160" s="2">
        <v>0.99</v>
      </c>
    </row>
    <row r="2161" spans="4:11" x14ac:dyDescent="0.25">
      <c r="D2161">
        <v>2636</v>
      </c>
      <c r="E2161">
        <v>27</v>
      </c>
      <c r="F2161" s="1">
        <v>41560</v>
      </c>
      <c r="G2161" t="s">
        <v>50</v>
      </c>
      <c r="H2161" t="s">
        <v>17</v>
      </c>
      <c r="I2161" s="2">
        <v>13.86</v>
      </c>
      <c r="J2161">
        <v>1</v>
      </c>
      <c r="K2161" s="2">
        <v>0.99</v>
      </c>
    </row>
    <row r="2162" spans="4:11" x14ac:dyDescent="0.25">
      <c r="D2162">
        <v>2645</v>
      </c>
      <c r="E2162">
        <v>27</v>
      </c>
      <c r="F2162" s="1">
        <v>41560</v>
      </c>
      <c r="G2162" t="s">
        <v>50</v>
      </c>
      <c r="H2162" t="s">
        <v>17</v>
      </c>
      <c r="I2162" s="2">
        <v>13.86</v>
      </c>
      <c r="J2162">
        <v>1</v>
      </c>
      <c r="K2162" s="2">
        <v>0.99</v>
      </c>
    </row>
    <row r="2163" spans="4:11" x14ac:dyDescent="0.25">
      <c r="D2163">
        <v>2654</v>
      </c>
      <c r="E2163">
        <v>27</v>
      </c>
      <c r="F2163" s="1">
        <v>41560</v>
      </c>
      <c r="G2163" t="s">
        <v>50</v>
      </c>
      <c r="H2163" t="s">
        <v>17</v>
      </c>
      <c r="I2163" s="2">
        <v>13.86</v>
      </c>
      <c r="J2163">
        <v>1</v>
      </c>
      <c r="K2163" s="2">
        <v>0.99</v>
      </c>
    </row>
    <row r="2164" spans="4:11" x14ac:dyDescent="0.25">
      <c r="D2164">
        <v>2663</v>
      </c>
      <c r="E2164">
        <v>27</v>
      </c>
      <c r="F2164" s="1">
        <v>41560</v>
      </c>
      <c r="G2164" t="s">
        <v>50</v>
      </c>
      <c r="H2164" t="s">
        <v>17</v>
      </c>
      <c r="I2164" s="2">
        <v>13.86</v>
      </c>
      <c r="J2164">
        <v>1</v>
      </c>
      <c r="K2164" s="2">
        <v>0.99</v>
      </c>
    </row>
    <row r="2165" spans="4:11" x14ac:dyDescent="0.25">
      <c r="D2165">
        <v>2672</v>
      </c>
      <c r="E2165">
        <v>27</v>
      </c>
      <c r="F2165" s="1">
        <v>41560</v>
      </c>
      <c r="G2165" t="s">
        <v>50</v>
      </c>
      <c r="H2165" t="s">
        <v>17</v>
      </c>
      <c r="I2165" s="2">
        <v>13.86</v>
      </c>
      <c r="J2165">
        <v>1</v>
      </c>
      <c r="K2165" s="2">
        <v>0.99</v>
      </c>
    </row>
    <row r="2166" spans="4:11" x14ac:dyDescent="0.25">
      <c r="D2166">
        <v>2681</v>
      </c>
      <c r="E2166">
        <v>27</v>
      </c>
      <c r="F2166" s="1">
        <v>41560</v>
      </c>
      <c r="G2166" t="s">
        <v>50</v>
      </c>
      <c r="H2166" t="s">
        <v>17</v>
      </c>
      <c r="I2166" s="2">
        <v>13.86</v>
      </c>
      <c r="J2166">
        <v>1</v>
      </c>
      <c r="K2166" s="2">
        <v>0.99</v>
      </c>
    </row>
    <row r="2167" spans="4:11" x14ac:dyDescent="0.25">
      <c r="D2167">
        <v>2690</v>
      </c>
      <c r="E2167">
        <v>27</v>
      </c>
      <c r="F2167" s="1">
        <v>41560</v>
      </c>
      <c r="G2167" t="s">
        <v>50</v>
      </c>
      <c r="H2167" t="s">
        <v>17</v>
      </c>
      <c r="I2167" s="2">
        <v>13.86</v>
      </c>
      <c r="J2167">
        <v>1</v>
      </c>
      <c r="K2167" s="2">
        <v>0.99</v>
      </c>
    </row>
    <row r="2168" spans="4:11" x14ac:dyDescent="0.25">
      <c r="D2168">
        <v>2699</v>
      </c>
      <c r="E2168">
        <v>27</v>
      </c>
      <c r="F2168" s="1">
        <v>41560</v>
      </c>
      <c r="G2168" t="s">
        <v>50</v>
      </c>
      <c r="H2168" t="s">
        <v>17</v>
      </c>
      <c r="I2168" s="2">
        <v>13.86</v>
      </c>
      <c r="J2168">
        <v>1</v>
      </c>
      <c r="K2168" s="2">
        <v>0.99</v>
      </c>
    </row>
    <row r="2169" spans="4:11" x14ac:dyDescent="0.25">
      <c r="D2169">
        <v>2713</v>
      </c>
      <c r="E2169">
        <v>41</v>
      </c>
      <c r="F2169" s="1">
        <v>41568</v>
      </c>
      <c r="G2169" t="s">
        <v>79</v>
      </c>
      <c r="H2169" t="s">
        <v>21</v>
      </c>
      <c r="I2169" s="2">
        <v>0.99</v>
      </c>
      <c r="J2169">
        <v>1</v>
      </c>
      <c r="K2169" s="2">
        <v>0.99</v>
      </c>
    </row>
    <row r="2170" spans="4:11" x14ac:dyDescent="0.25">
      <c r="D2170">
        <v>2714</v>
      </c>
      <c r="E2170">
        <v>42</v>
      </c>
      <c r="F2170" s="1">
        <v>41581</v>
      </c>
      <c r="G2170" t="s">
        <v>22</v>
      </c>
      <c r="H2170" t="s">
        <v>21</v>
      </c>
      <c r="I2170" s="2">
        <v>1.98</v>
      </c>
      <c r="J2170">
        <v>1</v>
      </c>
      <c r="K2170" s="2">
        <v>0.99</v>
      </c>
    </row>
    <row r="2171" spans="4:11" x14ac:dyDescent="0.25">
      <c r="D2171">
        <v>2715</v>
      </c>
      <c r="E2171">
        <v>42</v>
      </c>
      <c r="F2171" s="1">
        <v>41581</v>
      </c>
      <c r="G2171" t="s">
        <v>22</v>
      </c>
      <c r="H2171" t="s">
        <v>21</v>
      </c>
      <c r="I2171" s="2">
        <v>1.98</v>
      </c>
      <c r="J2171">
        <v>1</v>
      </c>
      <c r="K2171" s="2">
        <v>0.99</v>
      </c>
    </row>
    <row r="2172" spans="4:11" x14ac:dyDescent="0.25">
      <c r="D2172">
        <v>2717</v>
      </c>
      <c r="E2172">
        <v>44</v>
      </c>
      <c r="F2172" s="1">
        <v>41581</v>
      </c>
      <c r="G2172" t="s">
        <v>60</v>
      </c>
      <c r="H2172" t="s">
        <v>61</v>
      </c>
      <c r="I2172" s="2">
        <v>1.98</v>
      </c>
      <c r="J2172">
        <v>1</v>
      </c>
      <c r="K2172" s="2">
        <v>0.99</v>
      </c>
    </row>
    <row r="2173" spans="4:11" x14ac:dyDescent="0.25">
      <c r="D2173">
        <v>2719</v>
      </c>
      <c r="E2173">
        <v>44</v>
      </c>
      <c r="F2173" s="1">
        <v>41581</v>
      </c>
      <c r="G2173" t="s">
        <v>60</v>
      </c>
      <c r="H2173" t="s">
        <v>61</v>
      </c>
      <c r="I2173" s="2">
        <v>1.98</v>
      </c>
      <c r="J2173">
        <v>1</v>
      </c>
      <c r="K2173" s="2">
        <v>0.99</v>
      </c>
    </row>
    <row r="2174" spans="4:11" x14ac:dyDescent="0.25">
      <c r="D2174">
        <v>2721</v>
      </c>
      <c r="E2174">
        <v>46</v>
      </c>
      <c r="F2174" s="1">
        <v>41582</v>
      </c>
      <c r="G2174" t="s">
        <v>23</v>
      </c>
      <c r="H2174" t="s">
        <v>24</v>
      </c>
      <c r="I2174" s="2">
        <v>3.96</v>
      </c>
      <c r="J2174">
        <v>1</v>
      </c>
      <c r="K2174" s="2">
        <v>0.99</v>
      </c>
    </row>
    <row r="2175" spans="4:11" x14ac:dyDescent="0.25">
      <c r="D2175">
        <v>2723</v>
      </c>
      <c r="E2175">
        <v>46</v>
      </c>
      <c r="F2175" s="1">
        <v>41582</v>
      </c>
      <c r="G2175" t="s">
        <v>23</v>
      </c>
      <c r="H2175" t="s">
        <v>24</v>
      </c>
      <c r="I2175" s="2">
        <v>3.96</v>
      </c>
      <c r="J2175">
        <v>1</v>
      </c>
      <c r="K2175" s="2">
        <v>0.99</v>
      </c>
    </row>
    <row r="2176" spans="4:11" x14ac:dyDescent="0.25">
      <c r="D2176">
        <v>2725</v>
      </c>
      <c r="E2176">
        <v>46</v>
      </c>
      <c r="F2176" s="1">
        <v>41582</v>
      </c>
      <c r="G2176" t="s">
        <v>23</v>
      </c>
      <c r="H2176" t="s">
        <v>24</v>
      </c>
      <c r="I2176" s="2">
        <v>3.96</v>
      </c>
      <c r="J2176">
        <v>1</v>
      </c>
      <c r="K2176" s="2">
        <v>0.99</v>
      </c>
    </row>
    <row r="2177" spans="4:11" x14ac:dyDescent="0.25">
      <c r="D2177">
        <v>2727</v>
      </c>
      <c r="E2177">
        <v>46</v>
      </c>
      <c r="F2177" s="1">
        <v>41582</v>
      </c>
      <c r="G2177" t="s">
        <v>23</v>
      </c>
      <c r="H2177" t="s">
        <v>24</v>
      </c>
      <c r="I2177" s="2">
        <v>3.96</v>
      </c>
      <c r="J2177">
        <v>1</v>
      </c>
      <c r="K2177" s="2">
        <v>0.99</v>
      </c>
    </row>
    <row r="2178" spans="4:11" x14ac:dyDescent="0.25">
      <c r="D2178">
        <v>2731</v>
      </c>
      <c r="E2178">
        <v>50</v>
      </c>
      <c r="F2178" s="1">
        <v>41583</v>
      </c>
      <c r="G2178" t="s">
        <v>51</v>
      </c>
      <c r="H2178" t="s">
        <v>52</v>
      </c>
      <c r="I2178" s="2">
        <v>5.94</v>
      </c>
      <c r="J2178">
        <v>1</v>
      </c>
      <c r="K2178" s="2">
        <v>0.99</v>
      </c>
    </row>
    <row r="2179" spans="4:11" x14ac:dyDescent="0.25">
      <c r="D2179">
        <v>2735</v>
      </c>
      <c r="E2179">
        <v>50</v>
      </c>
      <c r="F2179" s="1">
        <v>41583</v>
      </c>
      <c r="G2179" t="s">
        <v>51</v>
      </c>
      <c r="H2179" t="s">
        <v>52</v>
      </c>
      <c r="I2179" s="2">
        <v>5.94</v>
      </c>
      <c r="J2179">
        <v>1</v>
      </c>
      <c r="K2179" s="2">
        <v>0.99</v>
      </c>
    </row>
    <row r="2180" spans="4:11" x14ac:dyDescent="0.25">
      <c r="D2180">
        <v>2739</v>
      </c>
      <c r="E2180">
        <v>50</v>
      </c>
      <c r="F2180" s="1">
        <v>41583</v>
      </c>
      <c r="G2180" t="s">
        <v>51</v>
      </c>
      <c r="H2180" t="s">
        <v>52</v>
      </c>
      <c r="I2180" s="2">
        <v>5.94</v>
      </c>
      <c r="J2180">
        <v>1</v>
      </c>
      <c r="K2180" s="2">
        <v>0.99</v>
      </c>
    </row>
    <row r="2181" spans="4:11" x14ac:dyDescent="0.25">
      <c r="D2181">
        <v>2743</v>
      </c>
      <c r="E2181">
        <v>50</v>
      </c>
      <c r="F2181" s="1">
        <v>41583</v>
      </c>
      <c r="G2181" t="s">
        <v>51</v>
      </c>
      <c r="H2181" t="s">
        <v>52</v>
      </c>
      <c r="I2181" s="2">
        <v>5.94</v>
      </c>
      <c r="J2181">
        <v>1</v>
      </c>
      <c r="K2181" s="2">
        <v>0.99</v>
      </c>
    </row>
    <row r="2182" spans="4:11" x14ac:dyDescent="0.25">
      <c r="D2182">
        <v>2747</v>
      </c>
      <c r="E2182">
        <v>50</v>
      </c>
      <c r="F2182" s="1">
        <v>41583</v>
      </c>
      <c r="G2182" t="s">
        <v>51</v>
      </c>
      <c r="H2182" t="s">
        <v>52</v>
      </c>
      <c r="I2182" s="2">
        <v>5.94</v>
      </c>
      <c r="J2182">
        <v>1</v>
      </c>
      <c r="K2182" s="2">
        <v>0.99</v>
      </c>
    </row>
    <row r="2183" spans="4:11" x14ac:dyDescent="0.25">
      <c r="D2183">
        <v>2751</v>
      </c>
      <c r="E2183">
        <v>50</v>
      </c>
      <c r="F2183" s="1">
        <v>41583</v>
      </c>
      <c r="G2183" t="s">
        <v>51</v>
      </c>
      <c r="H2183" t="s">
        <v>52</v>
      </c>
      <c r="I2183" s="2">
        <v>5.94</v>
      </c>
      <c r="J2183">
        <v>1</v>
      </c>
      <c r="K2183" s="2">
        <v>0.99</v>
      </c>
    </row>
    <row r="2184" spans="4:11" x14ac:dyDescent="0.25">
      <c r="D2184">
        <v>2757</v>
      </c>
      <c r="E2184">
        <v>56</v>
      </c>
      <c r="F2184" s="1">
        <v>41586</v>
      </c>
      <c r="G2184" t="s">
        <v>81</v>
      </c>
      <c r="H2184" t="s">
        <v>82</v>
      </c>
      <c r="I2184" s="2">
        <v>8.91</v>
      </c>
      <c r="J2184">
        <v>1</v>
      </c>
      <c r="K2184" s="2">
        <v>0.99</v>
      </c>
    </row>
    <row r="2185" spans="4:11" x14ac:dyDescent="0.25">
      <c r="D2185">
        <v>2763</v>
      </c>
      <c r="E2185">
        <v>56</v>
      </c>
      <c r="F2185" s="1">
        <v>41586</v>
      </c>
      <c r="G2185" t="s">
        <v>81</v>
      </c>
      <c r="H2185" t="s">
        <v>82</v>
      </c>
      <c r="I2185" s="2">
        <v>8.91</v>
      </c>
      <c r="J2185">
        <v>1</v>
      </c>
      <c r="K2185" s="2">
        <v>0.99</v>
      </c>
    </row>
    <row r="2186" spans="4:11" x14ac:dyDescent="0.25">
      <c r="D2186">
        <v>2769</v>
      </c>
      <c r="E2186">
        <v>56</v>
      </c>
      <c r="F2186" s="1">
        <v>41586</v>
      </c>
      <c r="G2186" t="s">
        <v>81</v>
      </c>
      <c r="H2186" t="s">
        <v>82</v>
      </c>
      <c r="I2186" s="2">
        <v>8.91</v>
      </c>
      <c r="J2186">
        <v>1</v>
      </c>
      <c r="K2186" s="2">
        <v>0.99</v>
      </c>
    </row>
    <row r="2187" spans="4:11" x14ac:dyDescent="0.25">
      <c r="D2187">
        <v>2775</v>
      </c>
      <c r="E2187">
        <v>56</v>
      </c>
      <c r="F2187" s="1">
        <v>41586</v>
      </c>
      <c r="G2187" t="s">
        <v>81</v>
      </c>
      <c r="H2187" t="s">
        <v>82</v>
      </c>
      <c r="I2187" s="2">
        <v>8.91</v>
      </c>
      <c r="J2187">
        <v>1</v>
      </c>
      <c r="K2187" s="2">
        <v>0.99</v>
      </c>
    </row>
    <row r="2188" spans="4:11" x14ac:dyDescent="0.25">
      <c r="D2188">
        <v>2781</v>
      </c>
      <c r="E2188">
        <v>56</v>
      </c>
      <c r="F2188" s="1">
        <v>41586</v>
      </c>
      <c r="G2188" t="s">
        <v>81</v>
      </c>
      <c r="H2188" t="s">
        <v>82</v>
      </c>
      <c r="I2188" s="2">
        <v>8.91</v>
      </c>
      <c r="J2188">
        <v>1</v>
      </c>
      <c r="K2188" s="2">
        <v>0.99</v>
      </c>
    </row>
    <row r="2189" spans="4:11" x14ac:dyDescent="0.25">
      <c r="D2189">
        <v>2787</v>
      </c>
      <c r="E2189">
        <v>56</v>
      </c>
      <c r="F2189" s="1">
        <v>41586</v>
      </c>
      <c r="G2189" t="s">
        <v>81</v>
      </c>
      <c r="H2189" t="s">
        <v>82</v>
      </c>
      <c r="I2189" s="2">
        <v>8.91</v>
      </c>
      <c r="J2189">
        <v>1</v>
      </c>
      <c r="K2189" s="2">
        <v>0.99</v>
      </c>
    </row>
    <row r="2190" spans="4:11" x14ac:dyDescent="0.25">
      <c r="D2190">
        <v>2793</v>
      </c>
      <c r="E2190">
        <v>56</v>
      </c>
      <c r="F2190" s="1">
        <v>41586</v>
      </c>
      <c r="G2190" t="s">
        <v>81</v>
      </c>
      <c r="H2190" t="s">
        <v>82</v>
      </c>
      <c r="I2190" s="2">
        <v>8.91</v>
      </c>
      <c r="J2190">
        <v>1</v>
      </c>
      <c r="K2190" s="2">
        <v>0.99</v>
      </c>
    </row>
    <row r="2191" spans="4:11" x14ac:dyDescent="0.25">
      <c r="D2191">
        <v>2799</v>
      </c>
      <c r="E2191">
        <v>56</v>
      </c>
      <c r="F2191" s="1">
        <v>41586</v>
      </c>
      <c r="G2191" t="s">
        <v>81</v>
      </c>
      <c r="H2191" t="s">
        <v>82</v>
      </c>
      <c r="I2191" s="2">
        <v>8.91</v>
      </c>
      <c r="J2191">
        <v>1</v>
      </c>
      <c r="K2191" s="2">
        <v>0.99</v>
      </c>
    </row>
    <row r="2192" spans="4:11" x14ac:dyDescent="0.25">
      <c r="D2192">
        <v>2805</v>
      </c>
      <c r="E2192">
        <v>56</v>
      </c>
      <c r="F2192" s="1">
        <v>41586</v>
      </c>
      <c r="G2192" t="s">
        <v>81</v>
      </c>
      <c r="H2192" t="s">
        <v>82</v>
      </c>
      <c r="I2192" s="2">
        <v>8.91</v>
      </c>
      <c r="J2192">
        <v>1</v>
      </c>
      <c r="K2192" s="2">
        <v>0.99</v>
      </c>
    </row>
    <row r="2193" spans="4:11" x14ac:dyDescent="0.25">
      <c r="D2193">
        <v>2814</v>
      </c>
      <c r="E2193">
        <v>6</v>
      </c>
      <c r="F2193" s="1">
        <v>41591</v>
      </c>
      <c r="G2193" t="s">
        <v>55</v>
      </c>
      <c r="H2193" t="s">
        <v>56</v>
      </c>
      <c r="I2193" s="2">
        <v>25.86</v>
      </c>
      <c r="J2193">
        <v>1</v>
      </c>
      <c r="K2193" s="2">
        <v>0.99</v>
      </c>
    </row>
    <row r="2194" spans="4:11" x14ac:dyDescent="0.25">
      <c r="D2194">
        <v>2823</v>
      </c>
      <c r="E2194">
        <v>6</v>
      </c>
      <c r="F2194" s="1">
        <v>41591</v>
      </c>
      <c r="G2194" t="s">
        <v>55</v>
      </c>
      <c r="H2194" t="s">
        <v>56</v>
      </c>
      <c r="I2194" s="2">
        <v>25.86</v>
      </c>
      <c r="J2194">
        <v>1</v>
      </c>
      <c r="K2194" s="2">
        <v>1.99</v>
      </c>
    </row>
    <row r="2195" spans="4:11" x14ac:dyDescent="0.25">
      <c r="D2195">
        <v>2832</v>
      </c>
      <c r="E2195">
        <v>6</v>
      </c>
      <c r="F2195" s="1">
        <v>41591</v>
      </c>
      <c r="G2195" t="s">
        <v>55</v>
      </c>
      <c r="H2195" t="s">
        <v>56</v>
      </c>
      <c r="I2195" s="2">
        <v>25.86</v>
      </c>
      <c r="J2195">
        <v>1</v>
      </c>
      <c r="K2195" s="2">
        <v>1.99</v>
      </c>
    </row>
    <row r="2196" spans="4:11" x14ac:dyDescent="0.25">
      <c r="D2196">
        <v>2841</v>
      </c>
      <c r="E2196">
        <v>6</v>
      </c>
      <c r="F2196" s="1">
        <v>41591</v>
      </c>
      <c r="G2196" t="s">
        <v>55</v>
      </c>
      <c r="H2196" t="s">
        <v>56</v>
      </c>
      <c r="I2196" s="2">
        <v>25.86</v>
      </c>
      <c r="J2196">
        <v>1</v>
      </c>
      <c r="K2196" s="2">
        <v>1.99</v>
      </c>
    </row>
    <row r="2197" spans="4:11" x14ac:dyDescent="0.25">
      <c r="D2197">
        <v>2850</v>
      </c>
      <c r="E2197">
        <v>6</v>
      </c>
      <c r="F2197" s="1">
        <v>41591</v>
      </c>
      <c r="G2197" t="s">
        <v>55</v>
      </c>
      <c r="H2197" t="s">
        <v>56</v>
      </c>
      <c r="I2197" s="2">
        <v>25.86</v>
      </c>
      <c r="J2197">
        <v>1</v>
      </c>
      <c r="K2197" s="2">
        <v>1.99</v>
      </c>
    </row>
    <row r="2198" spans="4:11" x14ac:dyDescent="0.25">
      <c r="D2198">
        <v>2859</v>
      </c>
      <c r="E2198">
        <v>6</v>
      </c>
      <c r="F2198" s="1">
        <v>41591</v>
      </c>
      <c r="G2198" t="s">
        <v>55</v>
      </c>
      <c r="H2198" t="s">
        <v>56</v>
      </c>
      <c r="I2198" s="2">
        <v>25.86</v>
      </c>
      <c r="J2198">
        <v>1</v>
      </c>
      <c r="K2198" s="2">
        <v>1.99</v>
      </c>
    </row>
    <row r="2199" spans="4:11" x14ac:dyDescent="0.25">
      <c r="D2199">
        <v>2868</v>
      </c>
      <c r="E2199">
        <v>6</v>
      </c>
      <c r="F2199" s="1">
        <v>41591</v>
      </c>
      <c r="G2199" t="s">
        <v>55</v>
      </c>
      <c r="H2199" t="s">
        <v>56</v>
      </c>
      <c r="I2199" s="2">
        <v>25.86</v>
      </c>
      <c r="J2199">
        <v>1</v>
      </c>
      <c r="K2199" s="2">
        <v>1.99</v>
      </c>
    </row>
    <row r="2200" spans="4:11" x14ac:dyDescent="0.25">
      <c r="D2200">
        <v>2877</v>
      </c>
      <c r="E2200">
        <v>6</v>
      </c>
      <c r="F2200" s="1">
        <v>41591</v>
      </c>
      <c r="G2200" t="s">
        <v>55</v>
      </c>
      <c r="H2200" t="s">
        <v>56</v>
      </c>
      <c r="I2200" s="2">
        <v>25.86</v>
      </c>
      <c r="J2200">
        <v>1</v>
      </c>
      <c r="K2200" s="2">
        <v>1.99</v>
      </c>
    </row>
    <row r="2201" spans="4:11" x14ac:dyDescent="0.25">
      <c r="D2201">
        <v>2886</v>
      </c>
      <c r="E2201">
        <v>6</v>
      </c>
      <c r="F2201" s="1">
        <v>41591</v>
      </c>
      <c r="G2201" t="s">
        <v>55</v>
      </c>
      <c r="H2201" t="s">
        <v>56</v>
      </c>
      <c r="I2201" s="2">
        <v>25.86</v>
      </c>
      <c r="J2201">
        <v>1</v>
      </c>
      <c r="K2201" s="2">
        <v>1.99</v>
      </c>
    </row>
    <row r="2202" spans="4:11" x14ac:dyDescent="0.25">
      <c r="D2202">
        <v>2895</v>
      </c>
      <c r="E2202">
        <v>6</v>
      </c>
      <c r="F2202" s="1">
        <v>41591</v>
      </c>
      <c r="G2202" t="s">
        <v>55</v>
      </c>
      <c r="H2202" t="s">
        <v>56</v>
      </c>
      <c r="I2202" s="2">
        <v>25.86</v>
      </c>
      <c r="J2202">
        <v>1</v>
      </c>
      <c r="K2202" s="2">
        <v>1.99</v>
      </c>
    </row>
    <row r="2203" spans="4:11" x14ac:dyDescent="0.25">
      <c r="D2203">
        <v>2904</v>
      </c>
      <c r="E2203">
        <v>6</v>
      </c>
      <c r="F2203" s="1">
        <v>41591</v>
      </c>
      <c r="G2203" t="s">
        <v>55</v>
      </c>
      <c r="H2203" t="s">
        <v>56</v>
      </c>
      <c r="I2203" s="2">
        <v>25.86</v>
      </c>
      <c r="J2203">
        <v>1</v>
      </c>
      <c r="K2203" s="2">
        <v>1.99</v>
      </c>
    </row>
    <row r="2204" spans="4:11" x14ac:dyDescent="0.25">
      <c r="D2204">
        <v>2913</v>
      </c>
      <c r="E2204">
        <v>6</v>
      </c>
      <c r="F2204" s="1">
        <v>41591</v>
      </c>
      <c r="G2204" t="s">
        <v>55</v>
      </c>
      <c r="H2204" t="s">
        <v>56</v>
      </c>
      <c r="I2204" s="2">
        <v>25.86</v>
      </c>
      <c r="J2204">
        <v>1</v>
      </c>
      <c r="K2204" s="2">
        <v>1.99</v>
      </c>
    </row>
    <row r="2205" spans="4:11" x14ac:dyDescent="0.25">
      <c r="D2205">
        <v>2922</v>
      </c>
      <c r="E2205">
        <v>6</v>
      </c>
      <c r="F2205" s="1">
        <v>41591</v>
      </c>
      <c r="G2205" t="s">
        <v>55</v>
      </c>
      <c r="H2205" t="s">
        <v>56</v>
      </c>
      <c r="I2205" s="2">
        <v>25.86</v>
      </c>
      <c r="J2205">
        <v>1</v>
      </c>
      <c r="K2205" s="2">
        <v>1.99</v>
      </c>
    </row>
    <row r="2206" spans="4:11" x14ac:dyDescent="0.25">
      <c r="D2206">
        <v>2931</v>
      </c>
      <c r="E2206">
        <v>6</v>
      </c>
      <c r="F2206" s="1">
        <v>41591</v>
      </c>
      <c r="G2206" t="s">
        <v>55</v>
      </c>
      <c r="H2206" t="s">
        <v>56</v>
      </c>
      <c r="I2206" s="2">
        <v>25.86</v>
      </c>
      <c r="J2206">
        <v>1</v>
      </c>
      <c r="K2206" s="2">
        <v>0.99</v>
      </c>
    </row>
    <row r="2207" spans="4:11" x14ac:dyDescent="0.25">
      <c r="D2207">
        <v>2945</v>
      </c>
      <c r="E2207">
        <v>20</v>
      </c>
      <c r="F2207" s="1">
        <v>41599</v>
      </c>
      <c r="G2207" t="s">
        <v>27</v>
      </c>
      <c r="H2207" t="s">
        <v>17</v>
      </c>
      <c r="I2207" s="2">
        <v>0.99</v>
      </c>
      <c r="J2207">
        <v>1</v>
      </c>
      <c r="K2207" s="2">
        <v>0.99</v>
      </c>
    </row>
    <row r="2208" spans="4:11" x14ac:dyDescent="0.25">
      <c r="D2208">
        <v>2946</v>
      </c>
      <c r="E2208">
        <v>21</v>
      </c>
      <c r="F2208" s="1">
        <v>41612</v>
      </c>
      <c r="G2208" t="s">
        <v>30</v>
      </c>
      <c r="H2208" t="s">
        <v>17</v>
      </c>
      <c r="I2208" s="2">
        <v>1.98</v>
      </c>
      <c r="J2208">
        <v>1</v>
      </c>
      <c r="K2208" s="2">
        <v>0.99</v>
      </c>
    </row>
    <row r="2209" spans="4:11" x14ac:dyDescent="0.25">
      <c r="D2209">
        <v>2947</v>
      </c>
      <c r="E2209">
        <v>21</v>
      </c>
      <c r="F2209" s="1">
        <v>41612</v>
      </c>
      <c r="G2209" t="s">
        <v>30</v>
      </c>
      <c r="H2209" t="s">
        <v>17</v>
      </c>
      <c r="I2209" s="2">
        <v>1.98</v>
      </c>
      <c r="J2209">
        <v>1</v>
      </c>
      <c r="K2209" s="2">
        <v>0.99</v>
      </c>
    </row>
    <row r="2210" spans="4:11" x14ac:dyDescent="0.25">
      <c r="D2210">
        <v>2949</v>
      </c>
      <c r="E2210">
        <v>23</v>
      </c>
      <c r="F2210" s="1">
        <v>41612</v>
      </c>
      <c r="G2210" t="s">
        <v>16</v>
      </c>
      <c r="H2210" t="s">
        <v>17</v>
      </c>
      <c r="I2210" s="2">
        <v>1.98</v>
      </c>
      <c r="J2210">
        <v>1</v>
      </c>
      <c r="K2210" s="2">
        <v>0.99</v>
      </c>
    </row>
    <row r="2211" spans="4:11" x14ac:dyDescent="0.25">
      <c r="D2211">
        <v>2951</v>
      </c>
      <c r="E2211">
        <v>23</v>
      </c>
      <c r="F2211" s="1">
        <v>41612</v>
      </c>
      <c r="G2211" t="s">
        <v>16</v>
      </c>
      <c r="H2211" t="s">
        <v>17</v>
      </c>
      <c r="I2211" s="2">
        <v>1.98</v>
      </c>
      <c r="J2211">
        <v>1</v>
      </c>
      <c r="K2211" s="2">
        <v>0.99</v>
      </c>
    </row>
    <row r="2212" spans="4:11" x14ac:dyDescent="0.25">
      <c r="D2212">
        <v>2953</v>
      </c>
      <c r="E2212">
        <v>25</v>
      </c>
      <c r="F2212" s="1">
        <v>41613</v>
      </c>
      <c r="G2212" t="s">
        <v>31</v>
      </c>
      <c r="H2212" t="s">
        <v>17</v>
      </c>
      <c r="I2212" s="2">
        <v>3.96</v>
      </c>
      <c r="J2212">
        <v>1</v>
      </c>
      <c r="K2212" s="2">
        <v>0.99</v>
      </c>
    </row>
    <row r="2213" spans="4:11" x14ac:dyDescent="0.25">
      <c r="D2213">
        <v>2955</v>
      </c>
      <c r="E2213">
        <v>25</v>
      </c>
      <c r="F2213" s="1">
        <v>41613</v>
      </c>
      <c r="G2213" t="s">
        <v>31</v>
      </c>
      <c r="H2213" t="s">
        <v>17</v>
      </c>
      <c r="I2213" s="2">
        <v>3.96</v>
      </c>
      <c r="J2213">
        <v>1</v>
      </c>
      <c r="K2213" s="2">
        <v>0.99</v>
      </c>
    </row>
    <row r="2214" spans="4:11" x14ac:dyDescent="0.25">
      <c r="D2214">
        <v>2957</v>
      </c>
      <c r="E2214">
        <v>25</v>
      </c>
      <c r="F2214" s="1">
        <v>41613</v>
      </c>
      <c r="G2214" t="s">
        <v>31</v>
      </c>
      <c r="H2214" t="s">
        <v>17</v>
      </c>
      <c r="I2214" s="2">
        <v>3.96</v>
      </c>
      <c r="J2214">
        <v>1</v>
      </c>
      <c r="K2214" s="2">
        <v>0.99</v>
      </c>
    </row>
    <row r="2215" spans="4:11" x14ac:dyDescent="0.25">
      <c r="D2215">
        <v>2959</v>
      </c>
      <c r="E2215">
        <v>25</v>
      </c>
      <c r="F2215" s="1">
        <v>41613</v>
      </c>
      <c r="G2215" t="s">
        <v>31</v>
      </c>
      <c r="H2215" t="s">
        <v>17</v>
      </c>
      <c r="I2215" s="2">
        <v>3.96</v>
      </c>
      <c r="J2215">
        <v>1</v>
      </c>
      <c r="K2215" s="2">
        <v>0.99</v>
      </c>
    </row>
    <row r="2216" spans="4:11" x14ac:dyDescent="0.25">
      <c r="D2216">
        <v>2963</v>
      </c>
      <c r="E2216">
        <v>29</v>
      </c>
      <c r="F2216" s="1">
        <v>41614</v>
      </c>
      <c r="G2216" t="s">
        <v>57</v>
      </c>
      <c r="H2216" t="s">
        <v>15</v>
      </c>
      <c r="I2216" s="2">
        <v>5.94</v>
      </c>
      <c r="J2216">
        <v>1</v>
      </c>
      <c r="K2216" s="2">
        <v>0.99</v>
      </c>
    </row>
    <row r="2217" spans="4:11" x14ac:dyDescent="0.25">
      <c r="D2217">
        <v>2967</v>
      </c>
      <c r="E2217">
        <v>29</v>
      </c>
      <c r="F2217" s="1">
        <v>41614</v>
      </c>
      <c r="G2217" t="s">
        <v>57</v>
      </c>
      <c r="H2217" t="s">
        <v>15</v>
      </c>
      <c r="I2217" s="2">
        <v>5.94</v>
      </c>
      <c r="J2217">
        <v>1</v>
      </c>
      <c r="K2217" s="2">
        <v>0.99</v>
      </c>
    </row>
    <row r="2218" spans="4:11" x14ac:dyDescent="0.25">
      <c r="D2218">
        <v>2971</v>
      </c>
      <c r="E2218">
        <v>29</v>
      </c>
      <c r="F2218" s="1">
        <v>41614</v>
      </c>
      <c r="G2218" t="s">
        <v>57</v>
      </c>
      <c r="H2218" t="s">
        <v>15</v>
      </c>
      <c r="I2218" s="2">
        <v>5.94</v>
      </c>
      <c r="J2218">
        <v>1</v>
      </c>
      <c r="K2218" s="2">
        <v>0.99</v>
      </c>
    </row>
    <row r="2219" spans="4:11" x14ac:dyDescent="0.25">
      <c r="D2219">
        <v>2975</v>
      </c>
      <c r="E2219">
        <v>29</v>
      </c>
      <c r="F2219" s="1">
        <v>41614</v>
      </c>
      <c r="G2219" t="s">
        <v>57</v>
      </c>
      <c r="H2219" t="s">
        <v>15</v>
      </c>
      <c r="I2219" s="2">
        <v>5.94</v>
      </c>
      <c r="J2219">
        <v>1</v>
      </c>
      <c r="K2219" s="2">
        <v>0.99</v>
      </c>
    </row>
    <row r="2220" spans="4:11" x14ac:dyDescent="0.25">
      <c r="D2220">
        <v>2979</v>
      </c>
      <c r="E2220">
        <v>29</v>
      </c>
      <c r="F2220" s="1">
        <v>41614</v>
      </c>
      <c r="G2220" t="s">
        <v>57</v>
      </c>
      <c r="H2220" t="s">
        <v>15</v>
      </c>
      <c r="I2220" s="2">
        <v>5.94</v>
      </c>
      <c r="J2220">
        <v>1</v>
      </c>
      <c r="K2220" s="2">
        <v>0.99</v>
      </c>
    </row>
    <row r="2221" spans="4:11" x14ac:dyDescent="0.25">
      <c r="D2221">
        <v>2983</v>
      </c>
      <c r="E2221">
        <v>29</v>
      </c>
      <c r="F2221" s="1">
        <v>41614</v>
      </c>
      <c r="G2221" t="s">
        <v>57</v>
      </c>
      <c r="H2221" t="s">
        <v>15</v>
      </c>
      <c r="I2221" s="2">
        <v>5.94</v>
      </c>
      <c r="J2221">
        <v>1</v>
      </c>
      <c r="K2221" s="2">
        <v>0.99</v>
      </c>
    </row>
    <row r="2222" spans="4:11" x14ac:dyDescent="0.25">
      <c r="D2222">
        <v>2989</v>
      </c>
      <c r="E2222">
        <v>35</v>
      </c>
      <c r="F2222" s="1">
        <v>41617</v>
      </c>
      <c r="G2222" t="s">
        <v>84</v>
      </c>
      <c r="H2222" t="s">
        <v>44</v>
      </c>
      <c r="I2222" s="2">
        <v>8.91</v>
      </c>
      <c r="J2222">
        <v>1</v>
      </c>
      <c r="K2222" s="2">
        <v>0.99</v>
      </c>
    </row>
    <row r="2223" spans="4:11" x14ac:dyDescent="0.25">
      <c r="D2223">
        <v>2995</v>
      </c>
      <c r="E2223">
        <v>35</v>
      </c>
      <c r="F2223" s="1">
        <v>41617</v>
      </c>
      <c r="G2223" t="s">
        <v>84</v>
      </c>
      <c r="H2223" t="s">
        <v>44</v>
      </c>
      <c r="I2223" s="2">
        <v>8.91</v>
      </c>
      <c r="J2223">
        <v>1</v>
      </c>
      <c r="K2223" s="2">
        <v>0.99</v>
      </c>
    </row>
    <row r="2224" spans="4:11" x14ac:dyDescent="0.25">
      <c r="D2224">
        <v>3001</v>
      </c>
      <c r="E2224">
        <v>35</v>
      </c>
      <c r="F2224" s="1">
        <v>41617</v>
      </c>
      <c r="G2224" t="s">
        <v>84</v>
      </c>
      <c r="H2224" t="s">
        <v>44</v>
      </c>
      <c r="I2224" s="2">
        <v>8.91</v>
      </c>
      <c r="J2224">
        <v>1</v>
      </c>
      <c r="K2224" s="2">
        <v>0.99</v>
      </c>
    </row>
    <row r="2225" spans="4:11" x14ac:dyDescent="0.25">
      <c r="D2225">
        <v>3007</v>
      </c>
      <c r="E2225">
        <v>35</v>
      </c>
      <c r="F2225" s="1">
        <v>41617</v>
      </c>
      <c r="G2225" t="s">
        <v>84</v>
      </c>
      <c r="H2225" t="s">
        <v>44</v>
      </c>
      <c r="I2225" s="2">
        <v>8.91</v>
      </c>
      <c r="J2225">
        <v>1</v>
      </c>
      <c r="K2225" s="2">
        <v>0.99</v>
      </c>
    </row>
    <row r="2226" spans="4:11" x14ac:dyDescent="0.25">
      <c r="D2226">
        <v>3013</v>
      </c>
      <c r="E2226">
        <v>35</v>
      </c>
      <c r="F2226" s="1">
        <v>41617</v>
      </c>
      <c r="G2226" t="s">
        <v>84</v>
      </c>
      <c r="H2226" t="s">
        <v>44</v>
      </c>
      <c r="I2226" s="2">
        <v>8.91</v>
      </c>
      <c r="J2226">
        <v>1</v>
      </c>
      <c r="K2226" s="2">
        <v>0.99</v>
      </c>
    </row>
    <row r="2227" spans="4:11" x14ac:dyDescent="0.25">
      <c r="D2227">
        <v>3019</v>
      </c>
      <c r="E2227">
        <v>35</v>
      </c>
      <c r="F2227" s="1">
        <v>41617</v>
      </c>
      <c r="G2227" t="s">
        <v>84</v>
      </c>
      <c r="H2227" t="s">
        <v>44</v>
      </c>
      <c r="I2227" s="2">
        <v>8.91</v>
      </c>
      <c r="J2227">
        <v>1</v>
      </c>
      <c r="K2227" s="2">
        <v>0.99</v>
      </c>
    </row>
    <row r="2228" spans="4:11" x14ac:dyDescent="0.25">
      <c r="D2228">
        <v>3025</v>
      </c>
      <c r="E2228">
        <v>35</v>
      </c>
      <c r="F2228" s="1">
        <v>41617</v>
      </c>
      <c r="G2228" t="s">
        <v>84</v>
      </c>
      <c r="H2228" t="s">
        <v>44</v>
      </c>
      <c r="I2228" s="2">
        <v>8.91</v>
      </c>
      <c r="J2228">
        <v>1</v>
      </c>
      <c r="K2228" s="2">
        <v>0.99</v>
      </c>
    </row>
    <row r="2229" spans="4:11" x14ac:dyDescent="0.25">
      <c r="D2229">
        <v>3031</v>
      </c>
      <c r="E2229">
        <v>35</v>
      </c>
      <c r="F2229" s="1">
        <v>41617</v>
      </c>
      <c r="G2229" t="s">
        <v>84</v>
      </c>
      <c r="H2229" t="s">
        <v>44</v>
      </c>
      <c r="I2229" s="2">
        <v>8.91</v>
      </c>
      <c r="J2229">
        <v>1</v>
      </c>
      <c r="K2229" s="2">
        <v>0.99</v>
      </c>
    </row>
    <row r="2230" spans="4:11" x14ac:dyDescent="0.25">
      <c r="D2230">
        <v>3037</v>
      </c>
      <c r="E2230">
        <v>35</v>
      </c>
      <c r="F2230" s="1">
        <v>41617</v>
      </c>
      <c r="G2230" t="s">
        <v>84</v>
      </c>
      <c r="H2230" t="s">
        <v>44</v>
      </c>
      <c r="I2230" s="2">
        <v>8.91</v>
      </c>
      <c r="J2230">
        <v>1</v>
      </c>
      <c r="K2230" s="2">
        <v>0.99</v>
      </c>
    </row>
    <row r="2231" spans="4:11" x14ac:dyDescent="0.25">
      <c r="D2231">
        <v>3046</v>
      </c>
      <c r="E2231">
        <v>44</v>
      </c>
      <c r="F2231" s="1">
        <v>41622</v>
      </c>
      <c r="G2231" t="s">
        <v>60</v>
      </c>
      <c r="H2231" t="s">
        <v>61</v>
      </c>
      <c r="I2231" s="2">
        <v>13.86</v>
      </c>
      <c r="J2231">
        <v>1</v>
      </c>
      <c r="K2231" s="2">
        <v>0.99</v>
      </c>
    </row>
    <row r="2232" spans="4:11" x14ac:dyDescent="0.25">
      <c r="D2232">
        <v>3055</v>
      </c>
      <c r="E2232">
        <v>44</v>
      </c>
      <c r="F2232" s="1">
        <v>41622</v>
      </c>
      <c r="G2232" t="s">
        <v>60</v>
      </c>
      <c r="H2232" t="s">
        <v>61</v>
      </c>
      <c r="I2232" s="2">
        <v>13.86</v>
      </c>
      <c r="J2232">
        <v>1</v>
      </c>
      <c r="K2232" s="2">
        <v>0.99</v>
      </c>
    </row>
    <row r="2233" spans="4:11" x14ac:dyDescent="0.25">
      <c r="D2233">
        <v>3064</v>
      </c>
      <c r="E2233">
        <v>44</v>
      </c>
      <c r="F2233" s="1">
        <v>41622</v>
      </c>
      <c r="G2233" t="s">
        <v>60</v>
      </c>
      <c r="H2233" t="s">
        <v>61</v>
      </c>
      <c r="I2233" s="2">
        <v>13.86</v>
      </c>
      <c r="J2233">
        <v>1</v>
      </c>
      <c r="K2233" s="2">
        <v>0.99</v>
      </c>
    </row>
    <row r="2234" spans="4:11" x14ac:dyDescent="0.25">
      <c r="D2234">
        <v>3073</v>
      </c>
      <c r="E2234">
        <v>44</v>
      </c>
      <c r="F2234" s="1">
        <v>41622</v>
      </c>
      <c r="G2234" t="s">
        <v>60</v>
      </c>
      <c r="H2234" t="s">
        <v>61</v>
      </c>
      <c r="I2234" s="2">
        <v>13.86</v>
      </c>
      <c r="J2234">
        <v>1</v>
      </c>
      <c r="K2234" s="2">
        <v>0.99</v>
      </c>
    </row>
    <row r="2235" spans="4:11" x14ac:dyDescent="0.25">
      <c r="D2235">
        <v>3082</v>
      </c>
      <c r="E2235">
        <v>44</v>
      </c>
      <c r="F2235" s="1">
        <v>41622</v>
      </c>
      <c r="G2235" t="s">
        <v>60</v>
      </c>
      <c r="H2235" t="s">
        <v>61</v>
      </c>
      <c r="I2235" s="2">
        <v>13.86</v>
      </c>
      <c r="J2235">
        <v>1</v>
      </c>
      <c r="K2235" s="2">
        <v>0.99</v>
      </c>
    </row>
    <row r="2236" spans="4:11" x14ac:dyDescent="0.25">
      <c r="D2236">
        <v>3091</v>
      </c>
      <c r="E2236">
        <v>44</v>
      </c>
      <c r="F2236" s="1">
        <v>41622</v>
      </c>
      <c r="G2236" t="s">
        <v>60</v>
      </c>
      <c r="H2236" t="s">
        <v>61</v>
      </c>
      <c r="I2236" s="2">
        <v>13.86</v>
      </c>
      <c r="J2236">
        <v>1</v>
      </c>
      <c r="K2236" s="2">
        <v>0.99</v>
      </c>
    </row>
    <row r="2237" spans="4:11" x14ac:dyDescent="0.25">
      <c r="D2237">
        <v>3100</v>
      </c>
      <c r="E2237">
        <v>44</v>
      </c>
      <c r="F2237" s="1">
        <v>41622</v>
      </c>
      <c r="G2237" t="s">
        <v>60</v>
      </c>
      <c r="H2237" t="s">
        <v>61</v>
      </c>
      <c r="I2237" s="2">
        <v>13.86</v>
      </c>
      <c r="J2237">
        <v>1</v>
      </c>
      <c r="K2237" s="2">
        <v>0.99</v>
      </c>
    </row>
    <row r="2238" spans="4:11" x14ac:dyDescent="0.25">
      <c r="D2238">
        <v>3109</v>
      </c>
      <c r="E2238">
        <v>44</v>
      </c>
      <c r="F2238" s="1">
        <v>41622</v>
      </c>
      <c r="G2238" t="s">
        <v>60</v>
      </c>
      <c r="H2238" t="s">
        <v>61</v>
      </c>
      <c r="I2238" s="2">
        <v>13.86</v>
      </c>
      <c r="J2238">
        <v>1</v>
      </c>
      <c r="K2238" s="2">
        <v>0.99</v>
      </c>
    </row>
    <row r="2239" spans="4:11" x14ac:dyDescent="0.25">
      <c r="D2239">
        <v>3118</v>
      </c>
      <c r="E2239">
        <v>44</v>
      </c>
      <c r="F2239" s="1">
        <v>41622</v>
      </c>
      <c r="G2239" t="s">
        <v>60</v>
      </c>
      <c r="H2239" t="s">
        <v>61</v>
      </c>
      <c r="I2239" s="2">
        <v>13.86</v>
      </c>
      <c r="J2239">
        <v>1</v>
      </c>
      <c r="K2239" s="2">
        <v>0.99</v>
      </c>
    </row>
    <row r="2240" spans="4:11" x14ac:dyDescent="0.25">
      <c r="D2240">
        <v>3127</v>
      </c>
      <c r="E2240">
        <v>44</v>
      </c>
      <c r="F2240" s="1">
        <v>41622</v>
      </c>
      <c r="G2240" t="s">
        <v>60</v>
      </c>
      <c r="H2240" t="s">
        <v>61</v>
      </c>
      <c r="I2240" s="2">
        <v>13.86</v>
      </c>
      <c r="J2240">
        <v>1</v>
      </c>
      <c r="K2240" s="2">
        <v>0.99</v>
      </c>
    </row>
    <row r="2241" spans="4:11" x14ac:dyDescent="0.25">
      <c r="D2241">
        <v>3136</v>
      </c>
      <c r="E2241">
        <v>44</v>
      </c>
      <c r="F2241" s="1">
        <v>41622</v>
      </c>
      <c r="G2241" t="s">
        <v>60</v>
      </c>
      <c r="H2241" t="s">
        <v>61</v>
      </c>
      <c r="I2241" s="2">
        <v>13.86</v>
      </c>
      <c r="J2241">
        <v>1</v>
      </c>
      <c r="K2241" s="2">
        <v>0.99</v>
      </c>
    </row>
    <row r="2242" spans="4:11" x14ac:dyDescent="0.25">
      <c r="D2242">
        <v>3145</v>
      </c>
      <c r="E2242">
        <v>44</v>
      </c>
      <c r="F2242" s="1">
        <v>41622</v>
      </c>
      <c r="G2242" t="s">
        <v>60</v>
      </c>
      <c r="H2242" t="s">
        <v>61</v>
      </c>
      <c r="I2242" s="2">
        <v>13.86</v>
      </c>
      <c r="J2242">
        <v>1</v>
      </c>
      <c r="K2242" s="2">
        <v>0.99</v>
      </c>
    </row>
    <row r="2243" spans="4:11" x14ac:dyDescent="0.25">
      <c r="D2243">
        <v>3154</v>
      </c>
      <c r="E2243">
        <v>44</v>
      </c>
      <c r="F2243" s="1">
        <v>41622</v>
      </c>
      <c r="G2243" t="s">
        <v>60</v>
      </c>
      <c r="H2243" t="s">
        <v>61</v>
      </c>
      <c r="I2243" s="2">
        <v>13.86</v>
      </c>
      <c r="J2243">
        <v>1</v>
      </c>
      <c r="K2243" s="2">
        <v>0.99</v>
      </c>
    </row>
    <row r="2244" spans="4:11" x14ac:dyDescent="0.25">
      <c r="D2244">
        <v>3163</v>
      </c>
      <c r="E2244">
        <v>44</v>
      </c>
      <c r="F2244" s="1">
        <v>41622</v>
      </c>
      <c r="G2244" t="s">
        <v>60</v>
      </c>
      <c r="H2244" t="s">
        <v>61</v>
      </c>
      <c r="I2244" s="2">
        <v>13.86</v>
      </c>
      <c r="J2244">
        <v>1</v>
      </c>
      <c r="K2244" s="2">
        <v>0.99</v>
      </c>
    </row>
    <row r="2245" spans="4:11" x14ac:dyDescent="0.25">
      <c r="D2245">
        <v>3177</v>
      </c>
      <c r="E2245">
        <v>58</v>
      </c>
      <c r="F2245" s="1">
        <v>41630</v>
      </c>
      <c r="G2245" t="s">
        <v>83</v>
      </c>
      <c r="H2245" t="s">
        <v>39</v>
      </c>
      <c r="I2245" s="2">
        <v>1.99</v>
      </c>
      <c r="J2245">
        <v>1</v>
      </c>
      <c r="K2245" s="2">
        <v>1.99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07203-E1B6-4694-AA73-988B9197C8C6}">
  <dimension ref="D5:L68"/>
  <sheetViews>
    <sheetView showGridLines="0" topLeftCell="A19" workbookViewId="0">
      <selection activeCell="H38" sqref="H38"/>
    </sheetView>
  </sheetViews>
  <sheetFormatPr baseColWidth="10" defaultRowHeight="15" x14ac:dyDescent="0.25"/>
  <cols>
    <col min="4" max="4" width="24.28515625" customWidth="1"/>
    <col min="5" max="5" width="17.28515625" bestFit="1" customWidth="1"/>
    <col min="7" max="7" width="33" customWidth="1"/>
    <col min="8" max="8" width="36.7109375" customWidth="1"/>
    <col min="11" max="11" width="31" customWidth="1"/>
    <col min="12" max="12" width="24.140625" customWidth="1"/>
  </cols>
  <sheetData>
    <row r="5" spans="4:12" ht="15.75" thickBot="1" x14ac:dyDescent="0.3"/>
    <row r="6" spans="4:12" ht="15.75" thickBot="1" x14ac:dyDescent="0.3">
      <c r="E6" s="11" t="s">
        <v>4808</v>
      </c>
      <c r="F6" s="12"/>
      <c r="G6" s="13"/>
    </row>
    <row r="8" spans="4:12" x14ac:dyDescent="0.25">
      <c r="D8" s="5" t="s">
        <v>4805</v>
      </c>
      <c r="K8" s="8" t="s">
        <v>4769</v>
      </c>
    </row>
    <row r="9" spans="4:12" x14ac:dyDescent="0.25">
      <c r="D9" s="6" t="s">
        <v>4813</v>
      </c>
      <c r="E9" t="s" vm="1">
        <v>4814</v>
      </c>
      <c r="K9" s="6" t="s">
        <v>4813</v>
      </c>
      <c r="L9" t="s" vm="1">
        <v>4814</v>
      </c>
    </row>
    <row r="10" spans="4:12" x14ac:dyDescent="0.25">
      <c r="E10" s="5"/>
      <c r="G10" s="5" t="s">
        <v>4768</v>
      </c>
      <c r="H10" s="5"/>
    </row>
    <row r="11" spans="4:12" x14ac:dyDescent="0.25">
      <c r="D11" s="6" t="s">
        <v>4763</v>
      </c>
      <c r="E11" t="s">
        <v>4787</v>
      </c>
      <c r="G11" s="6" t="s">
        <v>4763</v>
      </c>
      <c r="H11" t="s">
        <v>4787</v>
      </c>
      <c r="K11" s="6" t="s">
        <v>4763</v>
      </c>
      <c r="L11" t="s">
        <v>4787</v>
      </c>
    </row>
    <row r="12" spans="4:12" x14ac:dyDescent="0.25">
      <c r="D12" s="7" t="s">
        <v>1820</v>
      </c>
      <c r="E12" s="2">
        <v>1233.5400000000025</v>
      </c>
      <c r="G12" s="7" t="s">
        <v>4139</v>
      </c>
      <c r="H12" s="2">
        <v>161.74</v>
      </c>
      <c r="K12" s="7" t="s">
        <v>656</v>
      </c>
      <c r="L12" s="2">
        <v>51.47999999999999</v>
      </c>
    </row>
    <row r="13" spans="4:12" x14ac:dyDescent="0.25">
      <c r="D13" s="7" t="s">
        <v>3885</v>
      </c>
      <c r="E13" s="2">
        <v>895.59000000000071</v>
      </c>
      <c r="G13" s="7" t="s">
        <v>4244</v>
      </c>
      <c r="H13" s="2">
        <v>157.1</v>
      </c>
      <c r="K13" s="7" t="s">
        <v>4040</v>
      </c>
      <c r="L13" s="2">
        <v>45.54</v>
      </c>
    </row>
    <row r="14" spans="4:12" x14ac:dyDescent="0.25">
      <c r="D14" s="7" t="s">
        <v>3816</v>
      </c>
      <c r="E14" s="2">
        <v>833.70000000000039</v>
      </c>
      <c r="G14" s="7" t="s">
        <v>3776</v>
      </c>
      <c r="H14" s="2">
        <v>202.8</v>
      </c>
      <c r="K14" s="7" t="s">
        <v>1977</v>
      </c>
      <c r="L14" s="2">
        <v>34.769999999999996</v>
      </c>
    </row>
    <row r="15" spans="4:12" x14ac:dyDescent="0.25">
      <c r="D15" s="7" t="s">
        <v>652</v>
      </c>
      <c r="E15" s="2">
        <v>620.73000000000013</v>
      </c>
      <c r="G15" s="7" t="s">
        <v>2375</v>
      </c>
      <c r="H15" s="2">
        <v>372.51000000000022</v>
      </c>
      <c r="K15" s="7" t="s">
        <v>807</v>
      </c>
      <c r="L15" s="2">
        <v>32.67</v>
      </c>
    </row>
    <row r="16" spans="4:12" x14ac:dyDescent="0.25">
      <c r="D16" s="7" t="s">
        <v>756</v>
      </c>
      <c r="E16" s="2">
        <v>599.94000000000028</v>
      </c>
      <c r="G16" s="7" t="s">
        <v>3797</v>
      </c>
      <c r="H16" s="2">
        <v>238.61</v>
      </c>
      <c r="K16" s="7" t="s">
        <v>3808</v>
      </c>
      <c r="L16" s="2">
        <v>43.769999999999996</v>
      </c>
    </row>
    <row r="17" spans="4:12" x14ac:dyDescent="0.25">
      <c r="D17" s="7" t="s">
        <v>948</v>
      </c>
      <c r="E17" s="2">
        <v>550.44000000000028</v>
      </c>
      <c r="G17" s="7" t="s">
        <v>3818</v>
      </c>
      <c r="H17" s="2">
        <v>223.65000000000003</v>
      </c>
      <c r="K17" s="7" t="s">
        <v>1831</v>
      </c>
      <c r="L17" s="2">
        <v>34.65</v>
      </c>
    </row>
    <row r="18" spans="4:12" x14ac:dyDescent="0.25">
      <c r="D18" s="7" t="s">
        <v>2937</v>
      </c>
      <c r="E18" s="2">
        <v>408.87000000000023</v>
      </c>
      <c r="G18" s="7" t="s">
        <v>3820</v>
      </c>
      <c r="H18" s="2">
        <v>290.18000000000006</v>
      </c>
      <c r="K18" s="7" t="s">
        <v>1834</v>
      </c>
      <c r="L18" s="2">
        <v>49.499999999999993</v>
      </c>
    </row>
    <row r="19" spans="4:12" x14ac:dyDescent="0.25">
      <c r="D19" s="7" t="s">
        <v>2376</v>
      </c>
      <c r="E19" s="2">
        <v>372.51000000000022</v>
      </c>
      <c r="G19" s="7" t="s">
        <v>3815</v>
      </c>
      <c r="H19" s="2">
        <v>211.8</v>
      </c>
      <c r="K19" s="7" t="s">
        <v>3788</v>
      </c>
      <c r="L19" s="2">
        <v>43.769999999999996</v>
      </c>
    </row>
    <row r="20" spans="4:12" x14ac:dyDescent="0.25">
      <c r="D20" s="7" t="s">
        <v>4023</v>
      </c>
      <c r="E20" s="2">
        <v>336.82000000000011</v>
      </c>
      <c r="G20" s="7" t="s">
        <v>502</v>
      </c>
      <c r="H20" s="2">
        <v>185.12999999999994</v>
      </c>
      <c r="K20" s="7" t="s">
        <v>2945</v>
      </c>
      <c r="L20" s="2">
        <v>37.619999999999997</v>
      </c>
    </row>
    <row r="21" spans="4:12" x14ac:dyDescent="0.25">
      <c r="D21" s="7" t="s">
        <v>4184</v>
      </c>
      <c r="E21" s="2">
        <v>328.80000000000007</v>
      </c>
      <c r="G21" s="7" t="s">
        <v>4214</v>
      </c>
      <c r="H21" s="2">
        <v>170.93</v>
      </c>
      <c r="K21" s="7" t="s">
        <v>3829</v>
      </c>
      <c r="L21" s="2">
        <v>43.769999999999996</v>
      </c>
    </row>
    <row r="22" spans="4:12" x14ac:dyDescent="0.25">
      <c r="D22" s="7" t="s">
        <v>4764</v>
      </c>
      <c r="E22" s="2">
        <v>6180.9399999999523</v>
      </c>
      <c r="G22" s="7" t="s">
        <v>4764</v>
      </c>
      <c r="H22" s="2">
        <v>2214.4499999999994</v>
      </c>
      <c r="K22" s="7" t="s">
        <v>4764</v>
      </c>
      <c r="L22" s="2">
        <v>417.54000000000013</v>
      </c>
    </row>
    <row r="23" spans="4:12" x14ac:dyDescent="0.25">
      <c r="G23" s="7"/>
      <c r="H23" s="2"/>
      <c r="K23" s="7"/>
      <c r="L23" s="2"/>
    </row>
    <row r="24" spans="4:12" x14ac:dyDescent="0.25">
      <c r="D24" s="7" t="str">
        <f>D12</f>
        <v>Iron Maiden</v>
      </c>
      <c r="E24" s="2">
        <f>E12</f>
        <v>1233.5400000000025</v>
      </c>
      <c r="G24" s="5" t="s">
        <v>4767</v>
      </c>
    </row>
    <row r="25" spans="4:12" x14ac:dyDescent="0.25">
      <c r="G25" s="6" t="s">
        <v>4763</v>
      </c>
      <c r="H25" t="s">
        <v>4787</v>
      </c>
    </row>
    <row r="26" spans="4:12" x14ac:dyDescent="0.25">
      <c r="D26" s="8" t="s">
        <v>4806</v>
      </c>
      <c r="G26" s="7" t="s">
        <v>1820</v>
      </c>
      <c r="H26" s="2">
        <v>1233.5400000000025</v>
      </c>
    </row>
    <row r="27" spans="4:12" x14ac:dyDescent="0.25">
      <c r="D27" s="6" t="s">
        <v>4763</v>
      </c>
      <c r="E27" t="s">
        <v>4787</v>
      </c>
      <c r="G27" s="7" t="s">
        <v>3885</v>
      </c>
      <c r="H27" s="2">
        <v>895.59000000000071</v>
      </c>
    </row>
    <row r="28" spans="4:12" x14ac:dyDescent="0.25">
      <c r="D28" s="7" t="s">
        <v>193</v>
      </c>
      <c r="E28" s="2">
        <v>7720.0199999999058</v>
      </c>
      <c r="G28" s="7" t="s">
        <v>3816</v>
      </c>
      <c r="H28" s="2">
        <v>833.70000000000039</v>
      </c>
    </row>
    <row r="29" spans="4:12" x14ac:dyDescent="0.25">
      <c r="D29" s="7" t="s">
        <v>472</v>
      </c>
      <c r="E29" s="2">
        <v>3472.5500000000052</v>
      </c>
      <c r="G29" s="7" t="s">
        <v>652</v>
      </c>
      <c r="H29" s="2">
        <v>620.73000000000013</v>
      </c>
    </row>
    <row r="30" spans="4:12" x14ac:dyDescent="0.25">
      <c r="D30" s="7" t="s">
        <v>303</v>
      </c>
      <c r="E30" s="2">
        <v>2093.1300000000037</v>
      </c>
      <c r="G30" s="7" t="s">
        <v>756</v>
      </c>
      <c r="H30" s="2">
        <v>599.94000000000028</v>
      </c>
    </row>
    <row r="31" spans="4:12" x14ac:dyDescent="0.25">
      <c r="D31" s="7" t="s">
        <v>330</v>
      </c>
      <c r="E31" s="2">
        <v>1961.6600000000039</v>
      </c>
      <c r="G31" s="7" t="s">
        <v>948</v>
      </c>
      <c r="H31" s="2">
        <v>550.44000000000028</v>
      </c>
    </row>
    <row r="32" spans="4:12" x14ac:dyDescent="0.25">
      <c r="D32" s="7" t="s">
        <v>3771</v>
      </c>
      <c r="E32" s="2">
        <v>817.71000000000038</v>
      </c>
      <c r="G32" s="7" t="s">
        <v>2937</v>
      </c>
      <c r="H32" s="2">
        <v>408.87000000000023</v>
      </c>
    </row>
    <row r="33" spans="4:8" x14ac:dyDescent="0.25">
      <c r="D33" s="7" t="s">
        <v>286</v>
      </c>
      <c r="E33" s="2">
        <v>746.46000000000083</v>
      </c>
      <c r="G33" s="7" t="s">
        <v>2376</v>
      </c>
      <c r="H33" s="2">
        <v>372.51000000000022</v>
      </c>
    </row>
    <row r="34" spans="4:8" x14ac:dyDescent="0.25">
      <c r="D34" s="7" t="s">
        <v>3799</v>
      </c>
      <c r="E34" s="2">
        <v>544.61000000000013</v>
      </c>
      <c r="G34" s="7" t="s">
        <v>4023</v>
      </c>
      <c r="H34" s="2">
        <v>336.82000000000011</v>
      </c>
    </row>
    <row r="35" spans="4:8" x14ac:dyDescent="0.25">
      <c r="D35" s="7" t="s">
        <v>452</v>
      </c>
      <c r="E35" s="2">
        <v>429.66000000000037</v>
      </c>
      <c r="G35" s="7" t="s">
        <v>4184</v>
      </c>
      <c r="H35" s="2">
        <v>328.80000000000007</v>
      </c>
    </row>
    <row r="36" spans="4:8" x14ac:dyDescent="0.25">
      <c r="D36" s="7" t="s">
        <v>2016</v>
      </c>
      <c r="E36" s="2">
        <v>338.62000000000012</v>
      </c>
      <c r="G36" s="7" t="s">
        <v>4764</v>
      </c>
      <c r="H36" s="2">
        <v>6180.9399999999523</v>
      </c>
    </row>
    <row r="37" spans="4:8" x14ac:dyDescent="0.25">
      <c r="D37" s="7" t="s">
        <v>563</v>
      </c>
      <c r="E37" s="2">
        <v>332.6400000000001</v>
      </c>
    </row>
    <row r="38" spans="4:8" x14ac:dyDescent="0.25">
      <c r="D38" s="7" t="s">
        <v>4764</v>
      </c>
      <c r="E38" s="2">
        <v>18457.059999999958</v>
      </c>
    </row>
    <row r="39" spans="4:8" x14ac:dyDescent="0.25">
      <c r="G39" s="8" t="s">
        <v>4809</v>
      </c>
    </row>
    <row r="40" spans="4:8" x14ac:dyDescent="0.25">
      <c r="D40" s="8" t="s">
        <v>4807</v>
      </c>
      <c r="G40" s="6" t="s">
        <v>4763</v>
      </c>
      <c r="H40" t="s">
        <v>4787</v>
      </c>
    </row>
    <row r="41" spans="4:8" x14ac:dyDescent="0.25">
      <c r="D41" s="6" t="s">
        <v>4763</v>
      </c>
      <c r="E41" t="s">
        <v>4787</v>
      </c>
      <c r="G41" s="7" t="s">
        <v>93</v>
      </c>
      <c r="H41" s="2">
        <v>7427.0599999999022</v>
      </c>
    </row>
    <row r="42" spans="4:8" x14ac:dyDescent="0.25">
      <c r="D42" s="7" t="s">
        <v>194</v>
      </c>
      <c r="E42" s="2">
        <v>17838.269999999979</v>
      </c>
      <c r="G42" s="7" t="s">
        <v>102</v>
      </c>
      <c r="H42" s="2">
        <v>6931.3999999999396</v>
      </c>
    </row>
    <row r="43" spans="4:8" x14ac:dyDescent="0.25">
      <c r="D43" s="7" t="s">
        <v>3774</v>
      </c>
      <c r="E43" s="2">
        <v>1775.8999999999987</v>
      </c>
      <c r="G43" s="7" t="s">
        <v>98</v>
      </c>
      <c r="H43" s="2">
        <v>6490.1599999999326</v>
      </c>
    </row>
    <row r="44" spans="4:8" x14ac:dyDescent="0.25">
      <c r="D44" s="7" t="s">
        <v>197</v>
      </c>
      <c r="E44" s="2">
        <v>1160.1100000000017</v>
      </c>
      <c r="G44" s="7" t="s">
        <v>4764</v>
      </c>
      <c r="H44" s="2">
        <v>20848.619999999944</v>
      </c>
    </row>
    <row r="45" spans="4:8" x14ac:dyDescent="0.25">
      <c r="D45" s="7" t="s">
        <v>4382</v>
      </c>
      <c r="E45" s="2">
        <v>48.58</v>
      </c>
    </row>
    <row r="46" spans="4:8" x14ac:dyDescent="0.25">
      <c r="D46" s="7" t="s">
        <v>4364</v>
      </c>
      <c r="E46" s="2">
        <v>25.759999999999998</v>
      </c>
      <c r="G46" s="8" t="s">
        <v>4810</v>
      </c>
    </row>
    <row r="47" spans="4:8" x14ac:dyDescent="0.25">
      <c r="D47" s="7" t="s">
        <v>4764</v>
      </c>
      <c r="E47" s="2">
        <v>20848.619999999944</v>
      </c>
      <c r="G47" s="6" t="s">
        <v>4763</v>
      </c>
      <c r="H47" t="s">
        <v>4787</v>
      </c>
    </row>
    <row r="48" spans="4:8" x14ac:dyDescent="0.25">
      <c r="G48" s="7" t="s">
        <v>106</v>
      </c>
      <c r="H48" s="2">
        <v>502.62000000000012</v>
      </c>
    </row>
    <row r="49" spans="4:8" x14ac:dyDescent="0.25">
      <c r="D49" s="5" t="s">
        <v>4812</v>
      </c>
      <c r="G49" s="7" t="s">
        <v>154</v>
      </c>
      <c r="H49" s="2">
        <v>446.62000000000029</v>
      </c>
    </row>
    <row r="50" spans="4:8" x14ac:dyDescent="0.25">
      <c r="D50" s="6" t="s">
        <v>4763</v>
      </c>
      <c r="E50" t="s">
        <v>4787</v>
      </c>
      <c r="G50" s="7" t="s">
        <v>153</v>
      </c>
      <c r="H50" s="2">
        <v>446.62000000000029</v>
      </c>
    </row>
    <row r="51" spans="4:8" x14ac:dyDescent="0.25">
      <c r="D51" s="7" t="s">
        <v>17</v>
      </c>
      <c r="E51" s="2">
        <v>4667.0599999999895</v>
      </c>
      <c r="G51" s="7" t="s">
        <v>165</v>
      </c>
      <c r="H51" s="2">
        <v>415.62000000000012</v>
      </c>
    </row>
    <row r="52" spans="4:8" x14ac:dyDescent="0.25">
      <c r="D52" s="7" t="s">
        <v>15</v>
      </c>
      <c r="E52" s="2">
        <v>2689.9600000000037</v>
      </c>
      <c r="G52" s="7" t="s">
        <v>134</v>
      </c>
      <c r="H52" s="2">
        <v>474.62000000000035</v>
      </c>
    </row>
    <row r="53" spans="4:8" x14ac:dyDescent="0.25">
      <c r="D53" s="7" t="s">
        <v>21</v>
      </c>
      <c r="E53" s="2">
        <v>1722.1000000000013</v>
      </c>
      <c r="G53" s="7" t="s">
        <v>4764</v>
      </c>
      <c r="H53" s="2">
        <v>2286.1000000000026</v>
      </c>
    </row>
    <row r="54" spans="4:8" x14ac:dyDescent="0.25">
      <c r="D54" s="7" t="s">
        <v>41</v>
      </c>
      <c r="E54" s="2">
        <v>1677.1000000000006</v>
      </c>
    </row>
    <row r="55" spans="4:8" x14ac:dyDescent="0.25">
      <c r="D55" s="7" t="s">
        <v>9</v>
      </c>
      <c r="E55" s="2">
        <v>1392.4800000000014</v>
      </c>
    </row>
    <row r="56" spans="4:8" x14ac:dyDescent="0.25">
      <c r="D56" s="7" t="s">
        <v>4764</v>
      </c>
      <c r="E56" s="2">
        <v>12148.69999999993</v>
      </c>
      <c r="G56" s="8" t="s">
        <v>4802</v>
      </c>
    </row>
    <row r="57" spans="4:8" x14ac:dyDescent="0.25">
      <c r="G57" s="6" t="s">
        <v>4763</v>
      </c>
      <c r="H57" t="s">
        <v>4787</v>
      </c>
    </row>
    <row r="58" spans="4:8" x14ac:dyDescent="0.25">
      <c r="G58" s="7">
        <v>2009</v>
      </c>
      <c r="H58" s="2">
        <v>4011.4800000000055</v>
      </c>
    </row>
    <row r="59" spans="4:8" x14ac:dyDescent="0.25">
      <c r="G59" s="7">
        <v>2010</v>
      </c>
      <c r="H59" s="2">
        <v>4329.45</v>
      </c>
    </row>
    <row r="60" spans="4:8" x14ac:dyDescent="0.25">
      <c r="G60" s="7">
        <v>2011</v>
      </c>
      <c r="H60" s="2">
        <v>4126.400000000006</v>
      </c>
    </row>
    <row r="61" spans="4:8" x14ac:dyDescent="0.25">
      <c r="G61" s="7">
        <v>2012</v>
      </c>
      <c r="H61" s="2">
        <v>4256.2499999999982</v>
      </c>
    </row>
    <row r="62" spans="4:8" x14ac:dyDescent="0.25">
      <c r="G62" s="7">
        <v>2013</v>
      </c>
      <c r="H62" s="2">
        <v>4125.0400000000054</v>
      </c>
    </row>
    <row r="63" spans="4:8" x14ac:dyDescent="0.25">
      <c r="G63" s="7" t="s">
        <v>4764</v>
      </c>
      <c r="H63" s="2">
        <v>20848.619999999944</v>
      </c>
    </row>
    <row r="64" spans="4:8" x14ac:dyDescent="0.25">
      <c r="G64" s="7">
        <v>2009</v>
      </c>
      <c r="H64" s="2">
        <v>4011.4800000000055</v>
      </c>
    </row>
    <row r="65" spans="7:8" x14ac:dyDescent="0.25">
      <c r="G65" s="7">
        <v>2010</v>
      </c>
      <c r="H65" s="2">
        <v>4329.45</v>
      </c>
    </row>
    <row r="66" spans="7:8" x14ac:dyDescent="0.25">
      <c r="G66" s="7">
        <v>2011</v>
      </c>
      <c r="H66" s="2">
        <v>4126.400000000006</v>
      </c>
    </row>
    <row r="67" spans="7:8" x14ac:dyDescent="0.25">
      <c r="G67" s="7">
        <v>2012</v>
      </c>
      <c r="H67" s="2">
        <v>4256.2499999999982</v>
      </c>
    </row>
    <row r="68" spans="7:8" x14ac:dyDescent="0.25">
      <c r="G68" s="7">
        <v>2013</v>
      </c>
      <c r="H68" s="2">
        <v>4125.0400000000054</v>
      </c>
    </row>
  </sheetData>
  <mergeCells count="1">
    <mergeCell ref="E6:G6"/>
  </mergeCells>
  <pageMargins left="0.7" right="0.7" top="0.75" bottom="0.75" header="0.3" footer="0.3"/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5FEE-436E-4580-B1D4-FDCD1BD75E2B}">
  <dimension ref="D5:Q182"/>
  <sheetViews>
    <sheetView showGridLines="0" topLeftCell="A46" workbookViewId="0">
      <selection activeCell="N62" sqref="N62"/>
    </sheetView>
  </sheetViews>
  <sheetFormatPr baseColWidth="10" defaultRowHeight="15" x14ac:dyDescent="0.25"/>
  <cols>
    <col min="3" max="3" width="11.42578125" customWidth="1"/>
    <col min="4" max="4" width="29.140625" customWidth="1"/>
    <col min="5" max="5" width="19.140625" customWidth="1"/>
    <col min="6" max="6" width="3.7109375" customWidth="1"/>
    <col min="7" max="7" width="4.140625" customWidth="1"/>
    <col min="9" max="9" width="17.5703125" bestFit="1" customWidth="1"/>
    <col min="10" max="10" width="26.85546875" customWidth="1"/>
    <col min="11" max="11" width="3.42578125" customWidth="1"/>
    <col min="12" max="12" width="3.28515625" customWidth="1"/>
    <col min="13" max="13" width="14.85546875" customWidth="1"/>
    <col min="14" max="14" width="19.42578125" customWidth="1"/>
    <col min="15" max="15" width="18.5703125" customWidth="1"/>
    <col min="16" max="16" width="3.7109375" customWidth="1"/>
    <col min="17" max="17" width="3" customWidth="1"/>
  </cols>
  <sheetData>
    <row r="5" spans="4:17" ht="15.75" thickBot="1" x14ac:dyDescent="0.3"/>
    <row r="6" spans="4:17" ht="15.75" thickBot="1" x14ac:dyDescent="0.3">
      <c r="D6" s="11" t="s">
        <v>4778</v>
      </c>
      <c r="E6" s="13"/>
      <c r="G6" s="10"/>
      <c r="I6" s="11" t="s">
        <v>4786</v>
      </c>
      <c r="J6" s="13"/>
      <c r="N6" s="11" t="s">
        <v>4803</v>
      </c>
      <c r="O6" s="13"/>
      <c r="Q6" s="10"/>
    </row>
    <row r="7" spans="4:17" x14ac:dyDescent="0.25">
      <c r="G7" s="10"/>
      <c r="Q7" s="10"/>
    </row>
    <row r="8" spans="4:17" x14ac:dyDescent="0.25">
      <c r="D8" s="5" t="s">
        <v>4762</v>
      </c>
      <c r="G8" s="10"/>
      <c r="I8" s="5" t="s">
        <v>4781</v>
      </c>
      <c r="J8" s="5"/>
      <c r="L8" s="10"/>
      <c r="N8" s="5" t="s">
        <v>4788</v>
      </c>
      <c r="Q8" s="10"/>
    </row>
    <row r="9" spans="4:17" x14ac:dyDescent="0.25">
      <c r="D9" t="s">
        <v>4761</v>
      </c>
      <c r="G9" s="10"/>
      <c r="I9" s="6" t="s">
        <v>4763</v>
      </c>
      <c r="J9" t="s">
        <v>4780</v>
      </c>
      <c r="L9" s="10"/>
      <c r="N9" t="s">
        <v>4787</v>
      </c>
      <c r="Q9" s="10"/>
    </row>
    <row r="10" spans="4:17" x14ac:dyDescent="0.25">
      <c r="D10" s="3">
        <v>3503</v>
      </c>
      <c r="G10" s="10"/>
      <c r="I10" s="7" t="s">
        <v>93</v>
      </c>
      <c r="J10" s="14">
        <v>21</v>
      </c>
      <c r="L10" s="10"/>
      <c r="N10" s="2">
        <v>20848.619999999944</v>
      </c>
      <c r="Q10" s="10"/>
    </row>
    <row r="11" spans="4:17" x14ac:dyDescent="0.25">
      <c r="D11" s="3">
        <f>GETPIVOTDATA("[Measures].[Recuento de TrackId]",$D$9)</f>
        <v>3503</v>
      </c>
      <c r="G11" s="10"/>
      <c r="I11" s="7" t="s">
        <v>102</v>
      </c>
      <c r="J11" s="14">
        <v>20</v>
      </c>
      <c r="L11" s="10"/>
      <c r="N11" s="2">
        <f>GETPIVOTDATA("Total_Fra",$N$9)</f>
        <v>20848.619999999944</v>
      </c>
      <c r="Q11" s="10"/>
    </row>
    <row r="12" spans="4:17" x14ac:dyDescent="0.25">
      <c r="D12" s="3"/>
      <c r="G12" s="10"/>
      <c r="I12" s="7" t="s">
        <v>98</v>
      </c>
      <c r="J12" s="14">
        <v>18</v>
      </c>
      <c r="L12" s="10"/>
      <c r="Q12" s="10"/>
    </row>
    <row r="13" spans="4:17" x14ac:dyDescent="0.25">
      <c r="D13" s="5" t="s">
        <v>4766</v>
      </c>
      <c r="G13" s="10"/>
      <c r="I13" s="7" t="s">
        <v>4764</v>
      </c>
      <c r="J13" s="14">
        <v>59</v>
      </c>
      <c r="L13" s="10"/>
      <c r="N13" s="5" t="s">
        <v>4790</v>
      </c>
      <c r="Q13" s="10"/>
    </row>
    <row r="14" spans="4:17" x14ac:dyDescent="0.25">
      <c r="D14" s="6" t="s">
        <v>4763</v>
      </c>
      <c r="E14" t="s">
        <v>4765</v>
      </c>
      <c r="G14" s="10"/>
      <c r="L14" s="10"/>
      <c r="N14" t="s">
        <v>4789</v>
      </c>
      <c r="Q14" s="10"/>
    </row>
    <row r="15" spans="4:17" x14ac:dyDescent="0.25">
      <c r="D15" s="7" t="s">
        <v>1820</v>
      </c>
      <c r="E15" s="4">
        <v>213</v>
      </c>
      <c r="G15" s="10"/>
      <c r="I15" s="8" t="s">
        <v>4783</v>
      </c>
      <c r="L15" s="10"/>
      <c r="N15" s="3">
        <v>2240</v>
      </c>
      <c r="Q15" s="10"/>
    </row>
    <row r="16" spans="4:17" x14ac:dyDescent="0.25">
      <c r="D16" s="7" t="s">
        <v>3885</v>
      </c>
      <c r="E16" s="4">
        <v>135</v>
      </c>
      <c r="G16" s="10"/>
      <c r="I16" s="6" t="s">
        <v>4763</v>
      </c>
      <c r="J16" t="s">
        <v>4782</v>
      </c>
      <c r="L16" s="10"/>
      <c r="N16" s="3">
        <f>GETPIVOTDATA("Cantidad",$N$14)</f>
        <v>2240</v>
      </c>
      <c r="Q16" s="10"/>
    </row>
    <row r="17" spans="4:17" x14ac:dyDescent="0.25">
      <c r="D17" s="7" t="s">
        <v>652</v>
      </c>
      <c r="E17" s="4">
        <v>114</v>
      </c>
      <c r="G17" s="10"/>
      <c r="I17" s="7" t="s">
        <v>17</v>
      </c>
      <c r="J17" s="14">
        <v>13</v>
      </c>
      <c r="L17" s="10"/>
      <c r="N17" s="5" t="s">
        <v>4791</v>
      </c>
      <c r="O17" s="5"/>
      <c r="Q17" s="10"/>
    </row>
    <row r="18" spans="4:17" x14ac:dyDescent="0.25">
      <c r="D18" s="7" t="s">
        <v>756</v>
      </c>
      <c r="E18" s="4">
        <v>112</v>
      </c>
      <c r="G18" s="10"/>
      <c r="I18" s="7" t="s">
        <v>15</v>
      </c>
      <c r="J18" s="14">
        <v>8</v>
      </c>
      <c r="L18" s="10"/>
      <c r="N18" s="6" t="s">
        <v>4763</v>
      </c>
      <c r="O18" t="s">
        <v>4787</v>
      </c>
      <c r="Q18" s="10"/>
    </row>
    <row r="19" spans="4:17" x14ac:dyDescent="0.25">
      <c r="D19" s="7" t="s">
        <v>948</v>
      </c>
      <c r="E19" s="4">
        <v>92</v>
      </c>
      <c r="G19" s="10"/>
      <c r="I19" s="7" t="s">
        <v>41</v>
      </c>
      <c r="J19" s="14">
        <v>5</v>
      </c>
      <c r="L19" s="10"/>
      <c r="N19" s="7" t="s">
        <v>17</v>
      </c>
      <c r="O19" s="2">
        <v>4667.0599999999895</v>
      </c>
      <c r="Q19" s="10"/>
    </row>
    <row r="20" spans="4:17" x14ac:dyDescent="0.25">
      <c r="D20" s="7" t="s">
        <v>3816</v>
      </c>
      <c r="E20" s="4">
        <v>92</v>
      </c>
      <c r="G20" s="10"/>
      <c r="I20" s="7" t="s">
        <v>21</v>
      </c>
      <c r="J20" s="14">
        <v>5</v>
      </c>
      <c r="L20" s="10"/>
      <c r="N20" s="7" t="s">
        <v>15</v>
      </c>
      <c r="O20" s="2">
        <v>2689.9600000000037</v>
      </c>
      <c r="Q20" s="10"/>
    </row>
    <row r="21" spans="4:17" x14ac:dyDescent="0.25">
      <c r="D21" s="7" t="s">
        <v>2937</v>
      </c>
      <c r="E21" s="4">
        <v>67</v>
      </c>
      <c r="G21" s="10"/>
      <c r="I21" s="7" t="s">
        <v>9</v>
      </c>
      <c r="J21" s="14">
        <v>4</v>
      </c>
      <c r="L21" s="10"/>
      <c r="N21" s="7" t="s">
        <v>21</v>
      </c>
      <c r="O21" s="2">
        <v>1722.1000000000013</v>
      </c>
      <c r="Q21" s="10"/>
    </row>
    <row r="22" spans="4:17" x14ac:dyDescent="0.25">
      <c r="D22" s="7" t="s">
        <v>2376</v>
      </c>
      <c r="E22" s="4">
        <v>57</v>
      </c>
      <c r="G22" s="10"/>
      <c r="I22" s="7" t="s">
        <v>26</v>
      </c>
      <c r="J22" s="14">
        <v>3</v>
      </c>
      <c r="L22" s="10"/>
      <c r="N22" s="7" t="s">
        <v>41</v>
      </c>
      <c r="O22" s="2">
        <v>1677.1000000000006</v>
      </c>
      <c r="Q22" s="10"/>
    </row>
    <row r="23" spans="4:17" x14ac:dyDescent="0.25">
      <c r="D23" s="7" t="s">
        <v>621</v>
      </c>
      <c r="E23" s="4">
        <v>56</v>
      </c>
      <c r="G23" s="10"/>
      <c r="I23" s="7" t="s">
        <v>44</v>
      </c>
      <c r="J23" s="14">
        <v>2</v>
      </c>
      <c r="L23" s="10"/>
      <c r="N23" s="7" t="s">
        <v>9</v>
      </c>
      <c r="O23" s="2">
        <v>1392.4800000000014</v>
      </c>
      <c r="Q23" s="10"/>
    </row>
    <row r="24" spans="4:17" x14ac:dyDescent="0.25">
      <c r="D24" s="7" t="s">
        <v>4184</v>
      </c>
      <c r="E24" s="4">
        <v>53</v>
      </c>
      <c r="G24" s="10"/>
      <c r="I24" s="7" t="s">
        <v>56</v>
      </c>
      <c r="J24" s="14">
        <v>2</v>
      </c>
      <c r="L24" s="10"/>
      <c r="N24" s="7" t="s">
        <v>26</v>
      </c>
      <c r="O24" s="2">
        <v>1003.8600000000021</v>
      </c>
      <c r="Q24" s="10"/>
    </row>
    <row r="25" spans="4:17" x14ac:dyDescent="0.25">
      <c r="D25" s="7" t="s">
        <v>4764</v>
      </c>
      <c r="E25" s="4">
        <v>991</v>
      </c>
      <c r="G25" s="10"/>
      <c r="I25" s="7" t="s">
        <v>71</v>
      </c>
      <c r="J25" s="14">
        <v>1</v>
      </c>
      <c r="L25" s="10"/>
      <c r="N25" s="7" t="s">
        <v>56</v>
      </c>
      <c r="O25" s="2">
        <v>879.24000000000058</v>
      </c>
      <c r="Q25" s="10"/>
    </row>
    <row r="26" spans="4:17" x14ac:dyDescent="0.25">
      <c r="D26" t="str">
        <f>D15</f>
        <v>Iron Maiden</v>
      </c>
      <c r="E26" s="4">
        <f>E15</f>
        <v>213</v>
      </c>
      <c r="G26" s="10"/>
      <c r="I26" s="7" t="s">
        <v>82</v>
      </c>
      <c r="J26" s="14">
        <v>1</v>
      </c>
      <c r="L26" s="10"/>
      <c r="N26" s="7" t="s">
        <v>44</v>
      </c>
      <c r="O26" s="2">
        <v>687.24000000000024</v>
      </c>
      <c r="Q26" s="10"/>
    </row>
    <row r="27" spans="4:17" x14ac:dyDescent="0.25">
      <c r="G27" s="10"/>
      <c r="I27" s="7" t="s">
        <v>4764</v>
      </c>
      <c r="J27" s="14">
        <v>44</v>
      </c>
      <c r="L27" s="10"/>
      <c r="N27" s="7" t="s">
        <v>39</v>
      </c>
      <c r="O27" s="2">
        <v>667.28000000000077</v>
      </c>
      <c r="Q27" s="10"/>
    </row>
    <row r="28" spans="4:17" x14ac:dyDescent="0.25">
      <c r="D28" s="8" t="s">
        <v>4771</v>
      </c>
      <c r="E28" s="5"/>
      <c r="G28" s="10"/>
      <c r="L28" s="10"/>
      <c r="N28" s="7" t="s">
        <v>24</v>
      </c>
      <c r="O28" s="2">
        <v>446.62000000000029</v>
      </c>
      <c r="Q28" s="10"/>
    </row>
    <row r="29" spans="4:17" x14ac:dyDescent="0.25">
      <c r="D29" s="6" t="s">
        <v>4763</v>
      </c>
      <c r="E29" t="s">
        <v>4770</v>
      </c>
      <c r="G29" s="10"/>
      <c r="L29" s="10"/>
      <c r="N29" s="7" t="s">
        <v>74</v>
      </c>
      <c r="O29" s="2">
        <v>446.62000000000029</v>
      </c>
      <c r="Q29" s="10"/>
    </row>
    <row r="30" spans="4:17" x14ac:dyDescent="0.25">
      <c r="D30" s="7" t="s">
        <v>2375</v>
      </c>
      <c r="E30" s="4">
        <v>57</v>
      </c>
      <c r="G30" s="10"/>
      <c r="I30" s="5" t="s">
        <v>4825</v>
      </c>
      <c r="L30" s="10"/>
      <c r="N30" s="7" t="s">
        <v>4764</v>
      </c>
      <c r="O30" s="2">
        <v>16279.560000000001</v>
      </c>
      <c r="Q30" s="10"/>
    </row>
    <row r="31" spans="4:17" x14ac:dyDescent="0.25">
      <c r="D31" s="7" t="s">
        <v>3815</v>
      </c>
      <c r="E31" s="4">
        <v>26</v>
      </c>
      <c r="G31" s="10"/>
      <c r="I31" t="s">
        <v>4780</v>
      </c>
      <c r="L31" s="10"/>
      <c r="Q31" s="10"/>
    </row>
    <row r="32" spans="4:17" x14ac:dyDescent="0.25">
      <c r="D32" s="7" t="s">
        <v>4214</v>
      </c>
      <c r="E32" s="4">
        <v>25</v>
      </c>
      <c r="G32" s="10"/>
      <c r="I32">
        <v>64</v>
      </c>
      <c r="L32" s="10"/>
      <c r="N32" s="8" t="s">
        <v>4792</v>
      </c>
      <c r="O32" s="5"/>
      <c r="Q32" s="10"/>
    </row>
    <row r="33" spans="4:17" x14ac:dyDescent="0.25">
      <c r="D33" s="7" t="s">
        <v>3818</v>
      </c>
      <c r="E33" s="4">
        <v>25</v>
      </c>
      <c r="G33" s="10"/>
      <c r="L33" s="10"/>
      <c r="N33" s="6" t="s">
        <v>4763</v>
      </c>
      <c r="O33" t="s">
        <v>4789</v>
      </c>
      <c r="Q33" s="10"/>
    </row>
    <row r="34" spans="4:17" x14ac:dyDescent="0.25">
      <c r="D34" s="7" t="s">
        <v>4244</v>
      </c>
      <c r="E34" s="4">
        <v>24</v>
      </c>
      <c r="G34" s="10"/>
      <c r="I34">
        <f>GETPIVOTDATA("Nombre_Cliente",$I$31)-5</f>
        <v>59</v>
      </c>
      <c r="J34" t="s">
        <v>4826</v>
      </c>
      <c r="L34" s="10"/>
      <c r="N34" s="7" t="s">
        <v>17</v>
      </c>
      <c r="O34" s="3">
        <v>494</v>
      </c>
      <c r="Q34" s="10"/>
    </row>
    <row r="35" spans="4:17" x14ac:dyDescent="0.25">
      <c r="D35" s="7" t="s">
        <v>3820</v>
      </c>
      <c r="E35" s="4">
        <v>24</v>
      </c>
      <c r="G35" s="10"/>
      <c r="L35" s="10"/>
      <c r="N35" s="7" t="s">
        <v>15</v>
      </c>
      <c r="O35" s="3">
        <v>304</v>
      </c>
      <c r="Q35" s="10"/>
    </row>
    <row r="36" spans="4:17" x14ac:dyDescent="0.25">
      <c r="D36" s="7" t="s">
        <v>3797</v>
      </c>
      <c r="E36" s="4">
        <v>23</v>
      </c>
      <c r="G36" s="10"/>
      <c r="L36" s="10"/>
      <c r="N36" s="7" t="s">
        <v>21</v>
      </c>
      <c r="O36" s="3">
        <v>190</v>
      </c>
      <c r="Q36" s="10"/>
    </row>
    <row r="37" spans="4:17" x14ac:dyDescent="0.25">
      <c r="D37" s="7" t="s">
        <v>4191</v>
      </c>
      <c r="E37" s="4">
        <v>22</v>
      </c>
      <c r="G37" s="10"/>
      <c r="I37" s="8" t="s">
        <v>4785</v>
      </c>
      <c r="J37" s="5"/>
      <c r="L37" s="10"/>
      <c r="N37" s="7" t="s">
        <v>41</v>
      </c>
      <c r="O37" s="3">
        <v>190</v>
      </c>
      <c r="Q37" s="10"/>
    </row>
    <row r="38" spans="4:17" x14ac:dyDescent="0.25">
      <c r="D38" s="7" t="s">
        <v>3776</v>
      </c>
      <c r="E38" s="4">
        <v>19</v>
      </c>
      <c r="G38" s="10"/>
      <c r="L38" s="10"/>
      <c r="N38" s="7" t="s">
        <v>9</v>
      </c>
      <c r="O38" s="3">
        <v>152</v>
      </c>
      <c r="Q38" s="10"/>
    </row>
    <row r="39" spans="4:17" x14ac:dyDescent="0.25">
      <c r="D39" s="7" t="s">
        <v>4366</v>
      </c>
      <c r="E39" s="4">
        <v>17</v>
      </c>
      <c r="G39" s="10"/>
      <c r="I39" s="6" t="s">
        <v>4763</v>
      </c>
      <c r="J39" t="s">
        <v>4784</v>
      </c>
      <c r="L39" s="10"/>
      <c r="N39" s="7" t="s">
        <v>26</v>
      </c>
      <c r="O39" s="3">
        <v>114</v>
      </c>
      <c r="Q39" s="10"/>
    </row>
    <row r="40" spans="4:17" x14ac:dyDescent="0.25">
      <c r="D40" s="7" t="s">
        <v>4764</v>
      </c>
      <c r="E40" s="4">
        <v>262</v>
      </c>
      <c r="G40" s="10"/>
      <c r="I40" s="7" t="s">
        <v>100</v>
      </c>
      <c r="J40" s="14">
        <v>5</v>
      </c>
      <c r="L40" s="10"/>
      <c r="N40" s="7" t="s">
        <v>44</v>
      </c>
      <c r="O40" s="3">
        <v>76</v>
      </c>
      <c r="Q40" s="10"/>
    </row>
    <row r="41" spans="4:17" x14ac:dyDescent="0.25">
      <c r="G41" s="10"/>
      <c r="I41" s="7" t="s">
        <v>55</v>
      </c>
      <c r="J41" s="14">
        <v>2</v>
      </c>
      <c r="L41" s="10"/>
      <c r="N41" s="7" t="s">
        <v>56</v>
      </c>
      <c r="O41" s="3">
        <v>76</v>
      </c>
      <c r="Q41" s="10"/>
    </row>
    <row r="42" spans="4:17" x14ac:dyDescent="0.25">
      <c r="D42" s="8" t="s">
        <v>4772</v>
      </c>
      <c r="E42" s="5"/>
      <c r="G42" s="10"/>
      <c r="I42" s="7" t="s">
        <v>19</v>
      </c>
      <c r="J42" s="14">
        <v>2</v>
      </c>
      <c r="L42" s="10"/>
      <c r="N42" s="7" t="s">
        <v>39</v>
      </c>
      <c r="O42" s="3">
        <v>74</v>
      </c>
      <c r="Q42" s="10"/>
    </row>
    <row r="43" spans="4:17" x14ac:dyDescent="0.25">
      <c r="D43" s="6" t="s">
        <v>4763</v>
      </c>
      <c r="E43" t="s">
        <v>4770</v>
      </c>
      <c r="G43" s="10"/>
      <c r="I43" s="7" t="s">
        <v>25</v>
      </c>
      <c r="J43" s="14">
        <v>2</v>
      </c>
      <c r="L43" s="10"/>
      <c r="N43" s="7" t="s">
        <v>46</v>
      </c>
      <c r="O43" s="3">
        <v>38</v>
      </c>
      <c r="Q43" s="10"/>
    </row>
    <row r="44" spans="4:17" x14ac:dyDescent="0.25">
      <c r="D44" s="7" t="s">
        <v>1844</v>
      </c>
      <c r="E44" s="4">
        <v>5</v>
      </c>
      <c r="G44" s="10"/>
      <c r="I44" s="7" t="s">
        <v>40</v>
      </c>
      <c r="J44" s="14">
        <v>2</v>
      </c>
      <c r="L44" s="10"/>
      <c r="N44" s="7" t="s">
        <v>52</v>
      </c>
      <c r="O44" s="3">
        <v>38</v>
      </c>
      <c r="Q44" s="10"/>
    </row>
    <row r="45" spans="4:17" x14ac:dyDescent="0.25">
      <c r="D45" s="7" t="s">
        <v>4220</v>
      </c>
      <c r="E45" s="4">
        <v>2</v>
      </c>
      <c r="G45" s="10"/>
      <c r="I45" s="7" t="s">
        <v>27</v>
      </c>
      <c r="J45" s="14">
        <v>2</v>
      </c>
      <c r="L45" s="10"/>
      <c r="N45" s="7" t="s">
        <v>67</v>
      </c>
      <c r="O45" s="3">
        <v>38</v>
      </c>
      <c r="Q45" s="10"/>
    </row>
    <row r="46" spans="4:17" x14ac:dyDescent="0.25">
      <c r="D46" s="7" t="s">
        <v>1454</v>
      </c>
      <c r="E46" s="4">
        <v>3</v>
      </c>
      <c r="G46" s="10"/>
      <c r="I46" s="7" t="s">
        <v>20</v>
      </c>
      <c r="J46" s="14">
        <v>2</v>
      </c>
      <c r="L46" s="10"/>
      <c r="N46" s="7" t="s">
        <v>13</v>
      </c>
      <c r="O46" s="3">
        <v>38</v>
      </c>
      <c r="Q46" s="10"/>
    </row>
    <row r="47" spans="4:17" x14ac:dyDescent="0.25">
      <c r="D47" s="7" t="s">
        <v>3812</v>
      </c>
      <c r="E47" s="4">
        <v>2</v>
      </c>
      <c r="G47" s="10"/>
      <c r="I47" s="7" t="s">
        <v>4764</v>
      </c>
      <c r="J47" s="14">
        <v>17</v>
      </c>
      <c r="L47" s="10"/>
      <c r="N47" s="7" t="s">
        <v>63</v>
      </c>
      <c r="O47" s="3">
        <v>38</v>
      </c>
      <c r="Q47" s="10"/>
    </row>
    <row r="48" spans="4:17" x14ac:dyDescent="0.25">
      <c r="D48" s="7" t="s">
        <v>1846</v>
      </c>
      <c r="E48" s="4">
        <v>5</v>
      </c>
      <c r="G48" s="10"/>
      <c r="L48" s="10"/>
      <c r="N48" s="7" t="s">
        <v>82</v>
      </c>
      <c r="O48" s="3">
        <v>38</v>
      </c>
      <c r="Q48" s="10"/>
    </row>
    <row r="49" spans="4:17" x14ac:dyDescent="0.25">
      <c r="D49" s="7" t="s">
        <v>3805</v>
      </c>
      <c r="E49" s="4">
        <v>2</v>
      </c>
      <c r="G49" s="10"/>
      <c r="L49" s="10"/>
      <c r="N49" s="7" t="s">
        <v>11</v>
      </c>
      <c r="O49" s="3">
        <v>38</v>
      </c>
      <c r="Q49" s="10"/>
    </row>
    <row r="50" spans="4:17" x14ac:dyDescent="0.25">
      <c r="D50" s="7" t="s">
        <v>1820</v>
      </c>
      <c r="E50" s="4">
        <v>5</v>
      </c>
      <c r="G50" s="10"/>
      <c r="I50" s="8" t="s">
        <v>4820</v>
      </c>
      <c r="L50" s="10"/>
      <c r="N50" s="7" t="s">
        <v>74</v>
      </c>
      <c r="O50" s="3">
        <v>38</v>
      </c>
      <c r="Q50" s="10"/>
    </row>
    <row r="51" spans="4:17" x14ac:dyDescent="0.25">
      <c r="D51" s="7" t="s">
        <v>1831</v>
      </c>
      <c r="E51" s="4">
        <v>5</v>
      </c>
      <c r="G51" s="10"/>
      <c r="L51" s="10"/>
      <c r="N51" s="7" t="s">
        <v>37</v>
      </c>
      <c r="O51" s="3">
        <v>38</v>
      </c>
      <c r="Q51" s="10"/>
    </row>
    <row r="52" spans="4:17" x14ac:dyDescent="0.25">
      <c r="D52" s="7" t="s">
        <v>1834</v>
      </c>
      <c r="E52" s="4">
        <v>5</v>
      </c>
      <c r="G52" s="10"/>
      <c r="I52" s="6" t="s">
        <v>4763</v>
      </c>
      <c r="L52" s="10"/>
      <c r="N52" s="7" t="s">
        <v>35</v>
      </c>
      <c r="O52" s="3">
        <v>38</v>
      </c>
      <c r="Q52" s="10"/>
    </row>
    <row r="53" spans="4:17" x14ac:dyDescent="0.25">
      <c r="D53" s="7" t="s">
        <v>1911</v>
      </c>
      <c r="E53" s="4">
        <v>5</v>
      </c>
      <c r="G53" s="10"/>
      <c r="I53" s="7" t="s">
        <v>169</v>
      </c>
      <c r="L53" s="10"/>
      <c r="N53" s="7" t="s">
        <v>54</v>
      </c>
      <c r="O53" s="3">
        <v>38</v>
      </c>
      <c r="Q53" s="10"/>
    </row>
    <row r="54" spans="4:17" x14ac:dyDescent="0.25">
      <c r="D54" s="7" t="s">
        <v>4764</v>
      </c>
      <c r="E54" s="4">
        <v>39</v>
      </c>
      <c r="G54" s="10"/>
      <c r="I54" s="9" t="s">
        <v>168</v>
      </c>
      <c r="L54" s="10"/>
      <c r="N54" s="7" t="s">
        <v>71</v>
      </c>
      <c r="O54" s="3">
        <v>38</v>
      </c>
      <c r="Q54" s="10"/>
    </row>
    <row r="55" spans="4:17" x14ac:dyDescent="0.25">
      <c r="G55" s="10"/>
      <c r="I55" s="7" t="s">
        <v>174</v>
      </c>
      <c r="L55" s="10"/>
      <c r="N55" s="7" t="s">
        <v>61</v>
      </c>
      <c r="O55" s="3">
        <v>38</v>
      </c>
      <c r="Q55" s="10"/>
    </row>
    <row r="56" spans="4:17" x14ac:dyDescent="0.25">
      <c r="D56" s="5" t="s">
        <v>4775</v>
      </c>
      <c r="G56" s="10"/>
      <c r="I56" s="9" t="s">
        <v>173</v>
      </c>
      <c r="L56" s="10"/>
      <c r="N56" s="7" t="s">
        <v>65</v>
      </c>
      <c r="O56" s="3">
        <v>38</v>
      </c>
      <c r="Q56" s="10"/>
    </row>
    <row r="57" spans="4:17" x14ac:dyDescent="0.25">
      <c r="D57" s="6" t="s">
        <v>4763</v>
      </c>
      <c r="E57" t="s">
        <v>4774</v>
      </c>
      <c r="G57" s="10"/>
      <c r="I57" s="7" t="s">
        <v>176</v>
      </c>
      <c r="L57" s="10"/>
      <c r="N57" s="7" t="s">
        <v>24</v>
      </c>
      <c r="O57" s="3">
        <v>38</v>
      </c>
      <c r="Q57" s="10"/>
    </row>
    <row r="58" spans="4:17" x14ac:dyDescent="0.25">
      <c r="D58" s="7" t="s">
        <v>193</v>
      </c>
      <c r="E58" s="3">
        <v>1297</v>
      </c>
      <c r="G58" s="10"/>
      <c r="I58" s="9" t="s">
        <v>178</v>
      </c>
      <c r="L58" s="10"/>
      <c r="N58" s="7" t="s">
        <v>4764</v>
      </c>
      <c r="O58" s="3">
        <v>2240</v>
      </c>
      <c r="Q58" s="10"/>
    </row>
    <row r="59" spans="4:17" x14ac:dyDescent="0.25">
      <c r="D59" s="7" t="s">
        <v>472</v>
      </c>
      <c r="E59" s="3">
        <v>579</v>
      </c>
      <c r="G59" s="10"/>
      <c r="I59" s="9" t="s">
        <v>175</v>
      </c>
      <c r="L59" s="10"/>
      <c r="Q59" s="10"/>
    </row>
    <row r="60" spans="4:17" x14ac:dyDescent="0.25">
      <c r="D60" s="7" t="s">
        <v>303</v>
      </c>
      <c r="E60" s="3">
        <v>374</v>
      </c>
      <c r="G60" s="10"/>
      <c r="I60" s="7" t="s">
        <v>172</v>
      </c>
      <c r="L60" s="10"/>
      <c r="Q60" s="10"/>
    </row>
    <row r="61" spans="4:17" x14ac:dyDescent="0.25">
      <c r="D61" s="7" t="s">
        <v>330</v>
      </c>
      <c r="E61" s="3">
        <v>332</v>
      </c>
      <c r="G61" s="10"/>
      <c r="I61" s="9" t="s">
        <v>171</v>
      </c>
      <c r="L61" s="10"/>
      <c r="N61" s="8" t="s">
        <v>4802</v>
      </c>
      <c r="O61" s="5"/>
      <c r="Q61" s="10"/>
    </row>
    <row r="62" spans="4:17" x14ac:dyDescent="0.25">
      <c r="D62" s="7" t="s">
        <v>286</v>
      </c>
      <c r="E62" s="3">
        <v>130</v>
      </c>
      <c r="G62" s="10"/>
      <c r="I62" s="7" t="s">
        <v>94</v>
      </c>
      <c r="L62" s="10"/>
      <c r="N62" s="6" t="s">
        <v>4763</v>
      </c>
      <c r="O62" t="s">
        <v>4787</v>
      </c>
      <c r="Q62" s="10"/>
    </row>
    <row r="63" spans="4:17" x14ac:dyDescent="0.25">
      <c r="D63" s="7" t="s">
        <v>3771</v>
      </c>
      <c r="E63" s="3">
        <v>93</v>
      </c>
      <c r="G63" s="10"/>
      <c r="I63" s="9" t="s">
        <v>93</v>
      </c>
      <c r="L63" s="10"/>
      <c r="N63" s="7" t="s">
        <v>4793</v>
      </c>
      <c r="O63" s="2">
        <v>4011.4800000000041</v>
      </c>
      <c r="Q63" s="10"/>
    </row>
    <row r="64" spans="4:17" x14ac:dyDescent="0.25">
      <c r="D64" s="7" t="s">
        <v>452</v>
      </c>
      <c r="E64" s="3">
        <v>81</v>
      </c>
      <c r="G64" s="10"/>
      <c r="I64" s="9" t="s">
        <v>102</v>
      </c>
      <c r="L64" s="10"/>
      <c r="N64" s="9" t="s">
        <v>4798</v>
      </c>
      <c r="O64" s="2">
        <v>999.900000000001</v>
      </c>
      <c r="Q64" s="10"/>
    </row>
    <row r="65" spans="4:17" x14ac:dyDescent="0.25">
      <c r="D65" s="7" t="s">
        <v>4411</v>
      </c>
      <c r="E65" s="3">
        <v>74</v>
      </c>
      <c r="G65" s="10"/>
      <c r="I65" s="9" t="s">
        <v>98</v>
      </c>
      <c r="L65" s="10"/>
      <c r="N65" s="9" t="s">
        <v>4799</v>
      </c>
      <c r="O65" s="2">
        <v>1003.860000000001</v>
      </c>
      <c r="Q65" s="10"/>
    </row>
    <row r="66" spans="4:17" x14ac:dyDescent="0.25">
      <c r="D66" s="7" t="s">
        <v>3799</v>
      </c>
      <c r="E66" s="3">
        <v>64</v>
      </c>
      <c r="G66" s="10"/>
      <c r="I66" s="7" t="s">
        <v>4764</v>
      </c>
      <c r="L66" s="10"/>
      <c r="N66" s="9" t="s">
        <v>4800</v>
      </c>
      <c r="O66" s="2">
        <v>1003.860000000001</v>
      </c>
      <c r="Q66" s="10"/>
    </row>
    <row r="67" spans="4:17" x14ac:dyDescent="0.25">
      <c r="D67" s="7" t="s">
        <v>2016</v>
      </c>
      <c r="E67" s="3">
        <v>61</v>
      </c>
      <c r="G67" s="10"/>
      <c r="L67" s="10"/>
      <c r="N67" s="9" t="s">
        <v>4801</v>
      </c>
      <c r="O67" s="2">
        <v>1003.860000000001</v>
      </c>
      <c r="Q67" s="10"/>
    </row>
    <row r="68" spans="4:17" x14ac:dyDescent="0.25">
      <c r="D68" s="7" t="s">
        <v>4764</v>
      </c>
      <c r="E68" s="3">
        <v>3085</v>
      </c>
      <c r="G68" s="10"/>
      <c r="I68" s="5" t="s">
        <v>4821</v>
      </c>
      <c r="J68" s="5" t="s">
        <v>4823</v>
      </c>
      <c r="L68" s="10"/>
      <c r="N68" s="7" t="s">
        <v>4794</v>
      </c>
      <c r="O68" s="2">
        <v>4329.4500000000025</v>
      </c>
      <c r="Q68" s="10"/>
    </row>
    <row r="69" spans="4:17" x14ac:dyDescent="0.25">
      <c r="G69" s="10"/>
      <c r="L69" s="10"/>
      <c r="N69" s="9" t="s">
        <v>4798</v>
      </c>
      <c r="O69" s="2">
        <v>1318.8600000000001</v>
      </c>
      <c r="Q69" s="10"/>
    </row>
    <row r="70" spans="4:17" x14ac:dyDescent="0.25">
      <c r="D70" s="8" t="s">
        <v>4811</v>
      </c>
      <c r="G70" s="10"/>
      <c r="I70" s="6" t="s">
        <v>4763</v>
      </c>
      <c r="J70" s="6" t="s">
        <v>4763</v>
      </c>
      <c r="L70" s="10"/>
      <c r="N70" s="9" t="s">
        <v>4799</v>
      </c>
      <c r="O70" s="2">
        <v>1003.860000000001</v>
      </c>
      <c r="Q70" s="10"/>
    </row>
    <row r="71" spans="4:17" x14ac:dyDescent="0.25">
      <c r="D71" s="6" t="s">
        <v>4763</v>
      </c>
      <c r="E71" t="s">
        <v>4776</v>
      </c>
      <c r="G71" s="10"/>
      <c r="I71" s="7" t="s">
        <v>82</v>
      </c>
      <c r="J71" s="7" t="s">
        <v>45</v>
      </c>
      <c r="L71" s="10"/>
      <c r="N71" s="9" t="s">
        <v>4800</v>
      </c>
      <c r="O71" s="2">
        <v>1002.870000000001</v>
      </c>
      <c r="Q71" s="10"/>
    </row>
    <row r="72" spans="4:17" x14ac:dyDescent="0.25">
      <c r="D72" s="7" t="s">
        <v>190</v>
      </c>
      <c r="E72" s="3">
        <v>3290</v>
      </c>
      <c r="G72" s="10"/>
      <c r="I72" s="7" t="s">
        <v>35</v>
      </c>
      <c r="J72" s="7" t="s">
        <v>38</v>
      </c>
      <c r="L72" s="10"/>
      <c r="N72" s="9" t="s">
        <v>4801</v>
      </c>
      <c r="O72" s="2">
        <v>1003.860000000001</v>
      </c>
      <c r="Q72" s="10"/>
    </row>
    <row r="73" spans="4:17" x14ac:dyDescent="0.25">
      <c r="D73" s="7" t="s">
        <v>3771</v>
      </c>
      <c r="E73" s="3">
        <v>213</v>
      </c>
      <c r="G73" s="10"/>
      <c r="I73" s="7" t="s">
        <v>71</v>
      </c>
      <c r="J73" s="7" t="s">
        <v>19</v>
      </c>
      <c r="L73" s="10"/>
      <c r="N73" s="7" t="s">
        <v>4795</v>
      </c>
      <c r="O73" s="2">
        <v>4126.4000000000033</v>
      </c>
      <c r="Q73" s="10"/>
    </row>
    <row r="74" spans="4:17" x14ac:dyDescent="0.25">
      <c r="D74" s="7" t="s">
        <v>4764</v>
      </c>
      <c r="E74" s="3">
        <v>3503</v>
      </c>
      <c r="G74" s="10"/>
      <c r="I74" s="7" t="s">
        <v>13</v>
      </c>
      <c r="J74" s="7" t="s">
        <v>22</v>
      </c>
      <c r="L74" s="10"/>
      <c r="N74" s="9" t="s">
        <v>4798</v>
      </c>
      <c r="O74" s="2">
        <v>1003.860000000001</v>
      </c>
      <c r="Q74" s="10"/>
    </row>
    <row r="75" spans="4:17" x14ac:dyDescent="0.25">
      <c r="G75" s="10"/>
      <c r="I75" s="7" t="s">
        <v>41</v>
      </c>
      <c r="J75" s="7" t="s">
        <v>16</v>
      </c>
      <c r="L75" s="10"/>
      <c r="N75" s="9" t="s">
        <v>4799</v>
      </c>
      <c r="O75" s="2">
        <v>1308.8600000000004</v>
      </c>
      <c r="Q75" s="10"/>
    </row>
    <row r="76" spans="4:17" x14ac:dyDescent="0.25">
      <c r="D76" s="8" t="s">
        <v>4777</v>
      </c>
      <c r="G76" s="10"/>
      <c r="I76" s="7" t="s">
        <v>15</v>
      </c>
      <c r="J76" s="7" t="s">
        <v>48</v>
      </c>
      <c r="L76" s="10"/>
      <c r="N76" s="9" t="s">
        <v>4800</v>
      </c>
      <c r="O76" s="2">
        <v>1003.860000000001</v>
      </c>
      <c r="Q76" s="10"/>
    </row>
    <row r="77" spans="4:17" x14ac:dyDescent="0.25">
      <c r="D77" s="6" t="s">
        <v>4763</v>
      </c>
      <c r="E77" t="s">
        <v>187</v>
      </c>
      <c r="G77" s="10"/>
      <c r="I77" s="7" t="s">
        <v>37</v>
      </c>
      <c r="J77" s="7" t="s">
        <v>12</v>
      </c>
      <c r="L77" s="10"/>
      <c r="N77" s="9" t="s">
        <v>4801</v>
      </c>
      <c r="O77" s="2">
        <v>809.82000000000085</v>
      </c>
      <c r="Q77" s="10"/>
    </row>
    <row r="78" spans="4:17" x14ac:dyDescent="0.25">
      <c r="D78" s="7" t="s">
        <v>194</v>
      </c>
      <c r="E78" s="3">
        <v>3034</v>
      </c>
      <c r="G78" s="10"/>
      <c r="I78" s="7" t="s">
        <v>56</v>
      </c>
      <c r="J78" s="7" t="s">
        <v>73</v>
      </c>
      <c r="L78" s="10"/>
      <c r="N78" s="7" t="s">
        <v>4796</v>
      </c>
      <c r="O78" s="2">
        <v>4256.2500000000055</v>
      </c>
      <c r="Q78" s="10"/>
    </row>
    <row r="79" spans="4:17" x14ac:dyDescent="0.25">
      <c r="D79" s="7" t="s">
        <v>197</v>
      </c>
      <c r="E79" s="3">
        <v>237</v>
      </c>
      <c r="G79" s="10"/>
      <c r="I79" s="7" t="s">
        <v>63</v>
      </c>
      <c r="J79" s="7" t="s">
        <v>81</v>
      </c>
      <c r="L79" s="10"/>
      <c r="N79" s="9" t="s">
        <v>4798</v>
      </c>
      <c r="O79" s="2">
        <v>1003.8600000000012</v>
      </c>
      <c r="Q79" s="10"/>
    </row>
    <row r="80" spans="4:17" x14ac:dyDescent="0.25">
      <c r="D80" s="7" t="s">
        <v>3774</v>
      </c>
      <c r="E80" s="3">
        <v>214</v>
      </c>
      <c r="G80" s="10"/>
      <c r="I80" s="7" t="s">
        <v>61</v>
      </c>
      <c r="J80" s="7" t="s">
        <v>76</v>
      </c>
      <c r="L80" s="10"/>
      <c r="N80" s="9" t="s">
        <v>4799</v>
      </c>
      <c r="O80" s="2">
        <v>1003.8600000000012</v>
      </c>
      <c r="Q80" s="10"/>
    </row>
    <row r="81" spans="4:17" x14ac:dyDescent="0.25">
      <c r="D81" s="7" t="s">
        <v>4382</v>
      </c>
      <c r="E81" s="3">
        <v>11</v>
      </c>
      <c r="G81" s="10"/>
      <c r="I81" s="7" t="s">
        <v>21</v>
      </c>
      <c r="J81" s="7" t="s">
        <v>62</v>
      </c>
      <c r="L81" s="10"/>
      <c r="N81" s="9" t="s">
        <v>4800</v>
      </c>
      <c r="O81" s="2">
        <v>1184.6700000000012</v>
      </c>
      <c r="Q81" s="10"/>
    </row>
    <row r="82" spans="4:17" x14ac:dyDescent="0.25">
      <c r="D82" s="7" t="s">
        <v>4364</v>
      </c>
      <c r="E82" s="3">
        <v>7</v>
      </c>
      <c r="G82" s="10"/>
      <c r="I82" s="7" t="s">
        <v>9</v>
      </c>
      <c r="J82" s="7" t="s">
        <v>29</v>
      </c>
      <c r="L82" s="10"/>
      <c r="N82" s="9" t="s">
        <v>4801</v>
      </c>
      <c r="O82" s="2">
        <v>1063.8600000000015</v>
      </c>
      <c r="Q82" s="10"/>
    </row>
    <row r="83" spans="4:17" x14ac:dyDescent="0.25">
      <c r="D83" s="7" t="s">
        <v>4764</v>
      </c>
      <c r="E83" s="3">
        <v>3503</v>
      </c>
      <c r="G83" s="10"/>
      <c r="I83" s="7" t="s">
        <v>74</v>
      </c>
      <c r="J83" s="7" t="s">
        <v>83</v>
      </c>
      <c r="L83" s="10"/>
      <c r="N83" s="7" t="s">
        <v>4797</v>
      </c>
      <c r="O83" s="2">
        <v>4125.0400000000027</v>
      </c>
      <c r="Q83" s="10"/>
    </row>
    <row r="84" spans="4:17" x14ac:dyDescent="0.25">
      <c r="G84" s="10"/>
      <c r="I84" s="7" t="s">
        <v>39</v>
      </c>
      <c r="J84" s="7" t="s">
        <v>72</v>
      </c>
      <c r="L84" s="10"/>
      <c r="N84" s="9" t="s">
        <v>4798</v>
      </c>
      <c r="O84" s="2">
        <v>952.38000000000102</v>
      </c>
      <c r="Q84" s="10"/>
    </row>
    <row r="85" spans="4:17" x14ac:dyDescent="0.25">
      <c r="G85" s="10"/>
      <c r="I85" s="7" t="s">
        <v>24</v>
      </c>
      <c r="J85" s="7" t="s">
        <v>23</v>
      </c>
      <c r="L85" s="10"/>
      <c r="N85" s="9" t="s">
        <v>4799</v>
      </c>
      <c r="O85" s="2">
        <v>995.94000000000096</v>
      </c>
      <c r="Q85" s="10"/>
    </row>
    <row r="86" spans="4:17" x14ac:dyDescent="0.25">
      <c r="G86" s="10"/>
      <c r="I86" s="7" t="s">
        <v>65</v>
      </c>
      <c r="J86" s="7" t="s">
        <v>33</v>
      </c>
      <c r="L86" s="10"/>
      <c r="N86" s="9" t="s">
        <v>4800</v>
      </c>
      <c r="O86" s="2">
        <v>1003.860000000001</v>
      </c>
      <c r="Q86" s="10"/>
    </row>
    <row r="87" spans="4:17" x14ac:dyDescent="0.25">
      <c r="E87" s="3">
        <f>GETPIVOTDATA("[Measures].[Recuento de Estilo]",$D$71,"[T_Canciones].[Estilo]","[T_Canciones].[Estilo].&amp;[Music]")</f>
        <v>3290</v>
      </c>
      <c r="G87" s="10"/>
      <c r="I87" s="7" t="s">
        <v>46</v>
      </c>
      <c r="J87" s="7" t="s">
        <v>14</v>
      </c>
      <c r="L87" s="10"/>
      <c r="N87" s="9" t="s">
        <v>4801</v>
      </c>
      <c r="O87" s="2">
        <v>1172.8599999999999</v>
      </c>
      <c r="Q87" s="10"/>
    </row>
    <row r="88" spans="4:17" x14ac:dyDescent="0.25">
      <c r="E88">
        <f>GETPIVOTDATA("[Measures].[Recuento de Estilo]",$D$71,"[T_Canciones].[Estilo]","[T_Canciones].[Estilo].&amp;[TV Shows]")</f>
        <v>213</v>
      </c>
      <c r="G88" s="10"/>
      <c r="I88" s="7" t="s">
        <v>11</v>
      </c>
      <c r="J88" s="7" t="s">
        <v>68</v>
      </c>
      <c r="L88" s="10"/>
      <c r="N88" s="7" t="s">
        <v>4764</v>
      </c>
      <c r="O88" s="2">
        <v>20848.620000000017</v>
      </c>
      <c r="Q88" s="10"/>
    </row>
    <row r="89" spans="4:17" x14ac:dyDescent="0.25">
      <c r="G89" s="10"/>
      <c r="I89" s="7" t="s">
        <v>67</v>
      </c>
      <c r="J89" s="7" t="s">
        <v>18</v>
      </c>
      <c r="L89" s="10"/>
      <c r="Q89" s="10"/>
    </row>
    <row r="90" spans="4:17" x14ac:dyDescent="0.25">
      <c r="G90" s="10"/>
      <c r="I90" s="7" t="s">
        <v>44</v>
      </c>
      <c r="J90" s="7" t="s">
        <v>32</v>
      </c>
      <c r="L90" s="10"/>
      <c r="Q90" s="10"/>
    </row>
    <row r="91" spans="4:17" x14ac:dyDescent="0.25">
      <c r="G91" s="10"/>
      <c r="I91" s="7" t="s">
        <v>52</v>
      </c>
      <c r="J91" s="7" t="s">
        <v>60</v>
      </c>
      <c r="L91" s="10"/>
      <c r="N91" s="5" t="s">
        <v>4804</v>
      </c>
      <c r="O91" s="5"/>
      <c r="Q91" s="10"/>
    </row>
    <row r="92" spans="4:17" x14ac:dyDescent="0.25">
      <c r="G92" s="10"/>
      <c r="I92" s="7" t="s">
        <v>54</v>
      </c>
      <c r="J92" s="7" t="s">
        <v>43</v>
      </c>
      <c r="L92" s="10"/>
      <c r="N92" s="6" t="s">
        <v>4763</v>
      </c>
      <c r="O92" t="s">
        <v>4787</v>
      </c>
      <c r="Q92" s="10"/>
    </row>
    <row r="93" spans="4:17" x14ac:dyDescent="0.25">
      <c r="G93" s="10"/>
      <c r="I93" s="7" t="s">
        <v>26</v>
      </c>
      <c r="J93" s="7" t="s">
        <v>25</v>
      </c>
      <c r="L93" s="10"/>
      <c r="N93" s="7" t="s">
        <v>19</v>
      </c>
      <c r="O93" s="2">
        <v>669.24000000000069</v>
      </c>
      <c r="Q93" s="10"/>
    </row>
    <row r="94" spans="4:17" x14ac:dyDescent="0.25">
      <c r="G94" s="10"/>
      <c r="I94" s="7" t="s">
        <v>17</v>
      </c>
      <c r="J94" s="7" t="s">
        <v>79</v>
      </c>
      <c r="L94" s="10"/>
      <c r="N94" s="7" t="s">
        <v>73</v>
      </c>
      <c r="O94" s="2">
        <v>446.62000000000029</v>
      </c>
      <c r="Q94" s="10"/>
    </row>
    <row r="95" spans="4:17" x14ac:dyDescent="0.25">
      <c r="G95" s="10"/>
      <c r="I95" s="7" t="s">
        <v>4764</v>
      </c>
      <c r="J95" s="7" t="s">
        <v>31</v>
      </c>
      <c r="L95" s="10"/>
      <c r="N95" s="7" t="s">
        <v>23</v>
      </c>
      <c r="O95" s="2">
        <v>446.62000000000029</v>
      </c>
      <c r="Q95" s="10"/>
    </row>
    <row r="96" spans="4:17" x14ac:dyDescent="0.25">
      <c r="G96" s="10"/>
      <c r="J96" s="7" t="s">
        <v>51</v>
      </c>
      <c r="L96" s="10"/>
      <c r="N96" s="7" t="s">
        <v>68</v>
      </c>
      <c r="O96" s="2">
        <v>474.62000000000035</v>
      </c>
      <c r="Q96" s="10"/>
    </row>
    <row r="97" spans="7:17" x14ac:dyDescent="0.25">
      <c r="G97" s="10"/>
      <c r="J97" s="7" t="s">
        <v>78</v>
      </c>
      <c r="L97" s="10"/>
      <c r="N97" s="7" t="s">
        <v>25</v>
      </c>
      <c r="O97" s="2">
        <v>669.24000000000046</v>
      </c>
      <c r="Q97" s="10"/>
    </row>
    <row r="98" spans="7:17" x14ac:dyDescent="0.25">
      <c r="G98" s="10"/>
      <c r="I98">
        <f>COUNTA(I71:I94)</f>
        <v>24</v>
      </c>
      <c r="J98" s="7" t="s">
        <v>27</v>
      </c>
      <c r="L98" s="10"/>
      <c r="N98" s="7" t="s">
        <v>27</v>
      </c>
      <c r="O98" s="2">
        <v>673.24000000000137</v>
      </c>
      <c r="Q98" s="10"/>
    </row>
    <row r="99" spans="7:17" x14ac:dyDescent="0.25">
      <c r="G99" s="10"/>
      <c r="J99" s="7" t="s">
        <v>80</v>
      </c>
      <c r="L99" s="10"/>
      <c r="N99" s="7" t="s">
        <v>20</v>
      </c>
      <c r="O99" s="2">
        <v>672.2399999999999</v>
      </c>
      <c r="Q99" s="10"/>
    </row>
    <row r="100" spans="7:17" x14ac:dyDescent="0.25">
      <c r="G100" s="10"/>
      <c r="J100" s="7" t="s">
        <v>75</v>
      </c>
      <c r="L100" s="10"/>
      <c r="N100" s="7" t="s">
        <v>55</v>
      </c>
      <c r="O100" s="2">
        <v>879.24000000000058</v>
      </c>
      <c r="Q100" s="10"/>
    </row>
    <row r="101" spans="7:17" x14ac:dyDescent="0.25">
      <c r="G101" s="10"/>
      <c r="J101" s="7" t="s">
        <v>10</v>
      </c>
      <c r="L101" s="10"/>
      <c r="N101" s="7" t="s">
        <v>36</v>
      </c>
      <c r="O101" s="2">
        <v>415.62000000000012</v>
      </c>
      <c r="Q101" s="10"/>
    </row>
    <row r="102" spans="7:17" x14ac:dyDescent="0.25">
      <c r="G102" s="10"/>
      <c r="J102" s="7" t="s">
        <v>58</v>
      </c>
      <c r="L102" s="10"/>
      <c r="N102" s="7" t="s">
        <v>40</v>
      </c>
      <c r="O102" s="2">
        <v>669.24000000000046</v>
      </c>
      <c r="Q102" s="10"/>
    </row>
    <row r="103" spans="7:17" x14ac:dyDescent="0.25">
      <c r="G103" s="10"/>
      <c r="J103" s="7" t="s">
        <v>20</v>
      </c>
      <c r="L103" s="10"/>
      <c r="N103" s="7" t="s">
        <v>4764</v>
      </c>
      <c r="O103" s="2">
        <v>6015.9200000000046</v>
      </c>
      <c r="Q103" s="10"/>
    </row>
    <row r="104" spans="7:17" x14ac:dyDescent="0.25">
      <c r="G104" s="10"/>
      <c r="J104" s="7" t="s">
        <v>84</v>
      </c>
      <c r="L104" s="10"/>
      <c r="Q104" s="10"/>
    </row>
    <row r="105" spans="7:17" x14ac:dyDescent="0.25">
      <c r="G105" s="10"/>
      <c r="J105" s="7" t="s">
        <v>55</v>
      </c>
      <c r="L105" s="10"/>
    </row>
    <row r="106" spans="7:17" x14ac:dyDescent="0.25">
      <c r="G106" s="10"/>
      <c r="J106" s="7" t="s">
        <v>28</v>
      </c>
      <c r="L106" s="10"/>
    </row>
    <row r="107" spans="7:17" x14ac:dyDescent="0.25">
      <c r="G107" s="10"/>
      <c r="J107" s="7" t="s">
        <v>30</v>
      </c>
      <c r="L107" s="10"/>
    </row>
    <row r="108" spans="7:17" x14ac:dyDescent="0.25">
      <c r="G108" s="10"/>
      <c r="J108" s="7" t="s">
        <v>47</v>
      </c>
      <c r="L108" s="10"/>
    </row>
    <row r="109" spans="7:17" x14ac:dyDescent="0.25">
      <c r="G109" s="10"/>
      <c r="J109" s="7" t="s">
        <v>64</v>
      </c>
      <c r="L109" s="10"/>
    </row>
    <row r="110" spans="7:17" x14ac:dyDescent="0.25">
      <c r="G110" s="10"/>
      <c r="J110" s="7" t="s">
        <v>69</v>
      </c>
      <c r="L110" s="10"/>
    </row>
    <row r="111" spans="7:17" x14ac:dyDescent="0.25">
      <c r="G111" s="10"/>
      <c r="J111" s="7" t="s">
        <v>36</v>
      </c>
      <c r="L111" s="10"/>
    </row>
    <row r="112" spans="7:17" x14ac:dyDescent="0.25">
      <c r="G112" s="10"/>
      <c r="J112" s="7" t="s">
        <v>77</v>
      </c>
      <c r="L112" s="10"/>
    </row>
    <row r="113" spans="7:12" x14ac:dyDescent="0.25">
      <c r="G113" s="10"/>
      <c r="J113" s="7" t="s">
        <v>40</v>
      </c>
      <c r="L113" s="10"/>
    </row>
    <row r="114" spans="7:12" x14ac:dyDescent="0.25">
      <c r="G114" s="10"/>
      <c r="J114" s="7" t="s">
        <v>34</v>
      </c>
      <c r="L114" s="10"/>
    </row>
    <row r="115" spans="7:12" x14ac:dyDescent="0.25">
      <c r="G115" s="10"/>
      <c r="J115" s="7" t="s">
        <v>100</v>
      </c>
      <c r="L115" s="10"/>
    </row>
    <row r="116" spans="7:12" x14ac:dyDescent="0.25">
      <c r="G116" s="10"/>
      <c r="J116" s="7" t="s">
        <v>53</v>
      </c>
      <c r="L116" s="10"/>
    </row>
    <row r="117" spans="7:12" x14ac:dyDescent="0.25">
      <c r="G117" s="10"/>
      <c r="J117" s="7" t="s">
        <v>8</v>
      </c>
      <c r="L117" s="10"/>
    </row>
    <row r="118" spans="7:12" x14ac:dyDescent="0.25">
      <c r="G118" s="10"/>
      <c r="J118" s="7" t="s">
        <v>57</v>
      </c>
      <c r="L118" s="10"/>
    </row>
    <row r="119" spans="7:12" x14ac:dyDescent="0.25">
      <c r="G119" s="10"/>
      <c r="J119" s="7" t="s">
        <v>50</v>
      </c>
      <c r="L119" s="10"/>
    </row>
    <row r="120" spans="7:12" x14ac:dyDescent="0.25">
      <c r="G120" s="10"/>
      <c r="J120" s="7" t="s">
        <v>49</v>
      </c>
      <c r="L120" s="10"/>
    </row>
    <row r="121" spans="7:12" x14ac:dyDescent="0.25">
      <c r="G121" s="10"/>
      <c r="J121" s="7" t="s">
        <v>70</v>
      </c>
      <c r="L121" s="10"/>
    </row>
    <row r="122" spans="7:12" x14ac:dyDescent="0.25">
      <c r="G122" s="10"/>
      <c r="J122" s="7" t="s">
        <v>66</v>
      </c>
      <c r="L122" s="10"/>
    </row>
    <row r="123" spans="7:12" x14ac:dyDescent="0.25">
      <c r="G123" s="10"/>
      <c r="J123" s="7" t="s">
        <v>59</v>
      </c>
      <c r="L123" s="10"/>
    </row>
    <row r="124" spans="7:12" x14ac:dyDescent="0.25">
      <c r="G124" s="10"/>
      <c r="J124" s="7" t="s">
        <v>42</v>
      </c>
      <c r="L124" s="10"/>
    </row>
    <row r="125" spans="7:12" x14ac:dyDescent="0.25">
      <c r="G125" s="10"/>
      <c r="J125" s="7" t="s">
        <v>4764</v>
      </c>
      <c r="L125" s="10"/>
    </row>
    <row r="126" spans="7:12" x14ac:dyDescent="0.25">
      <c r="G126" s="10"/>
      <c r="L126" s="10"/>
    </row>
    <row r="127" spans="7:12" x14ac:dyDescent="0.25">
      <c r="G127" s="10"/>
      <c r="J127">
        <f>COUNTA(J71:J124)</f>
        <v>54</v>
      </c>
      <c r="L127" s="10"/>
    </row>
    <row r="128" spans="7:12" x14ac:dyDescent="0.25">
      <c r="G128" s="10"/>
      <c r="I128" s="5" t="s">
        <v>4824</v>
      </c>
      <c r="J128" s="5"/>
      <c r="L128" s="10"/>
    </row>
    <row r="129" spans="7:12" x14ac:dyDescent="0.25">
      <c r="G129" s="10"/>
      <c r="L129" s="10"/>
    </row>
    <row r="130" spans="7:12" x14ac:dyDescent="0.25">
      <c r="G130" s="10"/>
      <c r="I130" s="6" t="s">
        <v>4763</v>
      </c>
      <c r="J130" t="s">
        <v>4780</v>
      </c>
      <c r="L130" s="10"/>
    </row>
    <row r="131" spans="7:12" x14ac:dyDescent="0.25">
      <c r="G131" s="10"/>
      <c r="I131" s="7" t="s">
        <v>93</v>
      </c>
      <c r="J131" s="14">
        <v>21</v>
      </c>
      <c r="L131" s="10"/>
    </row>
    <row r="132" spans="7:12" x14ac:dyDescent="0.25">
      <c r="G132" s="10"/>
      <c r="I132" s="9" t="s">
        <v>41</v>
      </c>
      <c r="J132" s="14">
        <v>2</v>
      </c>
      <c r="L132" s="10"/>
    </row>
    <row r="133" spans="7:12" x14ac:dyDescent="0.25">
      <c r="G133" s="10"/>
      <c r="I133" s="9" t="s">
        <v>15</v>
      </c>
      <c r="J133" s="14">
        <v>5</v>
      </c>
      <c r="L133" s="10"/>
    </row>
    <row r="134" spans="7:12" x14ac:dyDescent="0.25">
      <c r="G134" s="10"/>
      <c r="I134" s="9" t="s">
        <v>61</v>
      </c>
      <c r="J134" s="14">
        <v>1</v>
      </c>
      <c r="L134" s="10"/>
    </row>
    <row r="135" spans="7:12" x14ac:dyDescent="0.25">
      <c r="G135" s="10"/>
      <c r="I135" s="9" t="s">
        <v>21</v>
      </c>
      <c r="J135" s="14">
        <v>2</v>
      </c>
      <c r="L135" s="10"/>
    </row>
    <row r="136" spans="7:12" x14ac:dyDescent="0.25">
      <c r="G136" s="10"/>
      <c r="I136" s="9" t="s">
        <v>9</v>
      </c>
      <c r="J136" s="14">
        <v>2</v>
      </c>
      <c r="L136" s="10"/>
    </row>
    <row r="137" spans="7:12" x14ac:dyDescent="0.25">
      <c r="G137" s="10"/>
      <c r="I137" s="9" t="s">
        <v>74</v>
      </c>
      <c r="J137" s="14">
        <v>1</v>
      </c>
      <c r="L137" s="10"/>
    </row>
    <row r="138" spans="7:12" x14ac:dyDescent="0.25">
      <c r="G138" s="10"/>
      <c r="I138" s="9" t="s">
        <v>39</v>
      </c>
      <c r="J138" s="14">
        <v>2</v>
      </c>
      <c r="L138" s="10"/>
    </row>
    <row r="139" spans="7:12" x14ac:dyDescent="0.25">
      <c r="G139" s="10"/>
      <c r="I139" s="9" t="s">
        <v>24</v>
      </c>
      <c r="J139" s="14">
        <v>1</v>
      </c>
      <c r="L139" s="10"/>
    </row>
    <row r="140" spans="7:12" x14ac:dyDescent="0.25">
      <c r="G140" s="10"/>
      <c r="I140" s="9" t="s">
        <v>26</v>
      </c>
      <c r="J140" s="14">
        <v>2</v>
      </c>
      <c r="L140" s="10"/>
    </row>
    <row r="141" spans="7:12" x14ac:dyDescent="0.25">
      <c r="G141" s="10"/>
      <c r="I141" s="9" t="s">
        <v>17</v>
      </c>
      <c r="J141" s="14">
        <v>3</v>
      </c>
      <c r="L141" s="10"/>
    </row>
    <row r="142" spans="7:12" x14ac:dyDescent="0.25">
      <c r="G142" s="10"/>
      <c r="I142" s="7" t="s">
        <v>102</v>
      </c>
      <c r="J142" s="14">
        <v>20</v>
      </c>
      <c r="L142" s="10"/>
    </row>
    <row r="143" spans="7:12" x14ac:dyDescent="0.25">
      <c r="G143" s="10"/>
      <c r="I143" s="9" t="s">
        <v>82</v>
      </c>
      <c r="J143" s="14">
        <v>1</v>
      </c>
      <c r="L143" s="10"/>
    </row>
    <row r="144" spans="7:12" x14ac:dyDescent="0.25">
      <c r="G144" s="10"/>
      <c r="I144" s="9" t="s">
        <v>35</v>
      </c>
      <c r="J144" s="14">
        <v>1</v>
      </c>
      <c r="L144" s="10"/>
    </row>
    <row r="145" spans="5:12" x14ac:dyDescent="0.25">
      <c r="G145" s="10"/>
      <c r="I145" s="9" t="s">
        <v>13</v>
      </c>
      <c r="J145" s="14">
        <v>1</v>
      </c>
      <c r="L145" s="10"/>
    </row>
    <row r="146" spans="5:12" x14ac:dyDescent="0.25">
      <c r="G146" s="10"/>
      <c r="I146" s="9" t="s">
        <v>41</v>
      </c>
      <c r="J146" s="14">
        <v>2</v>
      </c>
      <c r="L146" s="10"/>
    </row>
    <row r="147" spans="5:12" x14ac:dyDescent="0.25">
      <c r="G147" s="10"/>
      <c r="I147" s="9" t="s">
        <v>15</v>
      </c>
      <c r="J147" s="14">
        <v>1</v>
      </c>
      <c r="L147" s="10"/>
    </row>
    <row r="148" spans="5:12" x14ac:dyDescent="0.25">
      <c r="G148" s="10"/>
      <c r="I148" s="9" t="s">
        <v>56</v>
      </c>
      <c r="J148" s="14">
        <v>1</v>
      </c>
      <c r="L148" s="10"/>
    </row>
    <row r="149" spans="5:12" x14ac:dyDescent="0.25">
      <c r="G149" s="10"/>
      <c r="I149" s="9" t="s">
        <v>63</v>
      </c>
      <c r="J149" s="14">
        <v>1</v>
      </c>
      <c r="L149" s="10"/>
    </row>
    <row r="150" spans="5:12" x14ac:dyDescent="0.25">
      <c r="G150" s="10"/>
      <c r="I150" s="9" t="s">
        <v>21</v>
      </c>
      <c r="J150" s="14">
        <v>2</v>
      </c>
      <c r="L150" s="10"/>
    </row>
    <row r="151" spans="5:12" x14ac:dyDescent="0.25">
      <c r="G151" s="10"/>
      <c r="I151" s="9" t="s">
        <v>11</v>
      </c>
      <c r="J151" s="14">
        <v>1</v>
      </c>
      <c r="L151" s="10"/>
    </row>
    <row r="152" spans="5:12" x14ac:dyDescent="0.25">
      <c r="G152" s="10"/>
      <c r="I152" s="9" t="s">
        <v>67</v>
      </c>
      <c r="J152" s="14">
        <v>1</v>
      </c>
      <c r="L152" s="10"/>
    </row>
    <row r="153" spans="5:12" x14ac:dyDescent="0.25">
      <c r="E153" s="5"/>
      <c r="G153" s="10"/>
      <c r="I153" s="9" t="s">
        <v>44</v>
      </c>
      <c r="J153" s="14">
        <v>2</v>
      </c>
      <c r="L153" s="10"/>
    </row>
    <row r="154" spans="5:12" x14ac:dyDescent="0.25">
      <c r="G154" s="10"/>
      <c r="I154" s="9" t="s">
        <v>17</v>
      </c>
      <c r="J154" s="14">
        <v>6</v>
      </c>
      <c r="L154" s="10"/>
    </row>
    <row r="155" spans="5:12" x14ac:dyDescent="0.25">
      <c r="G155" s="10"/>
      <c r="I155" s="7" t="s">
        <v>98</v>
      </c>
      <c r="J155" s="14">
        <v>18</v>
      </c>
      <c r="L155" s="10"/>
    </row>
    <row r="156" spans="5:12" x14ac:dyDescent="0.25">
      <c r="G156" s="10"/>
      <c r="I156" s="9" t="s">
        <v>71</v>
      </c>
      <c r="J156" s="14">
        <v>1</v>
      </c>
      <c r="L156" s="10"/>
    </row>
    <row r="157" spans="5:12" x14ac:dyDescent="0.25">
      <c r="G157" s="10"/>
      <c r="I157" s="9" t="s">
        <v>41</v>
      </c>
      <c r="J157" s="14">
        <v>1</v>
      </c>
      <c r="L157" s="10"/>
    </row>
    <row r="158" spans="5:12" x14ac:dyDescent="0.25">
      <c r="G158" s="10"/>
      <c r="I158" s="9" t="s">
        <v>15</v>
      </c>
      <c r="J158" s="14">
        <v>2</v>
      </c>
      <c r="L158" s="10"/>
    </row>
    <row r="159" spans="5:12" x14ac:dyDescent="0.25">
      <c r="G159" s="10"/>
      <c r="I159" s="9" t="s">
        <v>37</v>
      </c>
      <c r="J159" s="14">
        <v>1</v>
      </c>
      <c r="L159" s="10"/>
    </row>
    <row r="160" spans="5:12" x14ac:dyDescent="0.25">
      <c r="G160" s="10"/>
      <c r="I160" s="9" t="s">
        <v>56</v>
      </c>
      <c r="J160" s="14">
        <v>1</v>
      </c>
      <c r="L160" s="10"/>
    </row>
    <row r="161" spans="4:12" x14ac:dyDescent="0.25">
      <c r="G161" s="10"/>
      <c r="I161" s="9" t="s">
        <v>21</v>
      </c>
      <c r="J161" s="14">
        <v>1</v>
      </c>
      <c r="L161" s="10"/>
    </row>
    <row r="162" spans="4:12" x14ac:dyDescent="0.25">
      <c r="G162" s="10"/>
      <c r="I162" s="9" t="s">
        <v>9</v>
      </c>
      <c r="J162" s="14">
        <v>2</v>
      </c>
      <c r="L162" s="10"/>
    </row>
    <row r="163" spans="4:12" x14ac:dyDescent="0.25">
      <c r="G163" s="10"/>
      <c r="I163" s="9" t="s">
        <v>65</v>
      </c>
      <c r="J163" s="14">
        <v>1</v>
      </c>
      <c r="L163" s="10"/>
    </row>
    <row r="164" spans="4:12" x14ac:dyDescent="0.25">
      <c r="G164" s="10"/>
      <c r="I164" s="9" t="s">
        <v>46</v>
      </c>
      <c r="J164" s="14">
        <v>1</v>
      </c>
      <c r="L164" s="10"/>
    </row>
    <row r="165" spans="4:12" x14ac:dyDescent="0.25">
      <c r="G165" s="10"/>
      <c r="I165" s="9" t="s">
        <v>52</v>
      </c>
      <c r="J165" s="14">
        <v>1</v>
      </c>
      <c r="L165" s="10"/>
    </row>
    <row r="166" spans="4:12" x14ac:dyDescent="0.25">
      <c r="G166" s="10"/>
      <c r="I166" s="9" t="s">
        <v>54</v>
      </c>
      <c r="J166" s="14">
        <v>1</v>
      </c>
      <c r="L166" s="10"/>
    </row>
    <row r="167" spans="4:12" x14ac:dyDescent="0.25">
      <c r="E167" s="5"/>
      <c r="G167" s="10"/>
      <c r="I167" s="9" t="s">
        <v>26</v>
      </c>
      <c r="J167" s="14">
        <v>1</v>
      </c>
      <c r="L167" s="10"/>
    </row>
    <row r="168" spans="4:12" x14ac:dyDescent="0.25">
      <c r="G168" s="10"/>
      <c r="I168" s="9" t="s">
        <v>17</v>
      </c>
      <c r="J168" s="14">
        <v>4</v>
      </c>
      <c r="L168" s="10"/>
    </row>
    <row r="169" spans="4:12" x14ac:dyDescent="0.25">
      <c r="G169" s="10"/>
      <c r="L169" s="10"/>
    </row>
    <row r="170" spans="4:12" x14ac:dyDescent="0.25">
      <c r="G170" s="10"/>
      <c r="L170" s="10"/>
    </row>
    <row r="171" spans="4:12" x14ac:dyDescent="0.25">
      <c r="G171" s="10"/>
      <c r="L171" s="10"/>
    </row>
    <row r="172" spans="4:12" x14ac:dyDescent="0.25">
      <c r="D172" s="7"/>
      <c r="E172" s="3"/>
      <c r="G172" s="10"/>
      <c r="L172" s="10"/>
    </row>
    <row r="173" spans="4:12" x14ac:dyDescent="0.25">
      <c r="D173" s="7"/>
      <c r="G173" s="10"/>
      <c r="L173" s="10"/>
    </row>
    <row r="174" spans="4:12" x14ac:dyDescent="0.25">
      <c r="G174" s="10"/>
      <c r="L174" s="10"/>
    </row>
    <row r="175" spans="4:12" x14ac:dyDescent="0.25">
      <c r="E175" s="5"/>
      <c r="G175" s="10"/>
      <c r="L175" s="10"/>
    </row>
    <row r="176" spans="4:12" x14ac:dyDescent="0.25">
      <c r="G176" s="10"/>
      <c r="L176" s="10"/>
    </row>
    <row r="177" spans="7:12" x14ac:dyDescent="0.25">
      <c r="G177" s="10"/>
      <c r="L177" s="10"/>
    </row>
    <row r="178" spans="7:12" x14ac:dyDescent="0.25">
      <c r="G178" s="10"/>
      <c r="L178" s="10"/>
    </row>
    <row r="179" spans="7:12" x14ac:dyDescent="0.25">
      <c r="G179" s="10"/>
      <c r="L179" s="10"/>
    </row>
    <row r="180" spans="7:12" x14ac:dyDescent="0.25">
      <c r="G180" s="10"/>
      <c r="L180" s="10"/>
    </row>
    <row r="181" spans="7:12" x14ac:dyDescent="0.25">
      <c r="G181" s="10"/>
      <c r="L181" s="10"/>
    </row>
    <row r="182" spans="7:12" x14ac:dyDescent="0.25">
      <c r="G182" s="10"/>
      <c r="L182" s="10"/>
    </row>
  </sheetData>
  <mergeCells count="3">
    <mergeCell ref="D6:E6"/>
    <mergeCell ref="I6:J6"/>
    <mergeCell ref="N6:O6"/>
  </mergeCells>
  <pageMargins left="0.7" right="0.7" top="0.75" bottom="0.75" header="0.3" footer="0.3"/>
  <drawing r:id="rId2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6FA1-31E8-48BD-86C3-48A3079E1775}">
  <dimension ref="S22:T66"/>
  <sheetViews>
    <sheetView showGridLines="0" tabSelected="1" workbookViewId="0"/>
  </sheetViews>
  <sheetFormatPr baseColWidth="10" defaultRowHeight="15" x14ac:dyDescent="0.25"/>
  <cols>
    <col min="8" max="8" width="9.5703125" customWidth="1"/>
    <col min="9" max="9" width="5.7109375" customWidth="1"/>
    <col min="10" max="10" width="8" customWidth="1"/>
    <col min="18" max="18" width="8.7109375" customWidth="1"/>
    <col min="19" max="19" width="35.85546875" customWidth="1"/>
    <col min="20" max="20" width="21.42578125" customWidth="1"/>
  </cols>
  <sheetData>
    <row r="22" spans="19:20" x14ac:dyDescent="0.25">
      <c r="S22" s="6" t="s">
        <v>4817</v>
      </c>
      <c r="T22" t="s">
        <v>4818</v>
      </c>
    </row>
    <row r="23" spans="19:20" x14ac:dyDescent="0.25">
      <c r="S23" s="7" t="s">
        <v>1820</v>
      </c>
      <c r="T23" s="2">
        <v>1233.5400000000025</v>
      </c>
    </row>
    <row r="24" spans="19:20" x14ac:dyDescent="0.25">
      <c r="S24" s="7" t="s">
        <v>3885</v>
      </c>
      <c r="T24" s="2">
        <v>895.59000000000071</v>
      </c>
    </row>
    <row r="25" spans="19:20" x14ac:dyDescent="0.25">
      <c r="S25" s="7" t="s">
        <v>3816</v>
      </c>
      <c r="T25" s="2">
        <v>833.70000000000039</v>
      </c>
    </row>
    <row r="26" spans="19:20" x14ac:dyDescent="0.25">
      <c r="S26" s="7" t="s">
        <v>652</v>
      </c>
      <c r="T26" s="2">
        <v>620.73000000000013</v>
      </c>
    </row>
    <row r="27" spans="19:20" x14ac:dyDescent="0.25">
      <c r="S27" s="7" t="s">
        <v>756</v>
      </c>
      <c r="T27" s="2">
        <v>599.94000000000028</v>
      </c>
    </row>
    <row r="28" spans="19:20" x14ac:dyDescent="0.25">
      <c r="S28" s="7" t="s">
        <v>948</v>
      </c>
      <c r="T28" s="2">
        <v>550.44000000000028</v>
      </c>
    </row>
    <row r="29" spans="19:20" x14ac:dyDescent="0.25">
      <c r="S29" s="7" t="s">
        <v>2937</v>
      </c>
      <c r="T29" s="2">
        <v>408.87000000000023</v>
      </c>
    </row>
    <row r="30" spans="19:20" x14ac:dyDescent="0.25">
      <c r="S30" s="7" t="s">
        <v>2376</v>
      </c>
      <c r="T30" s="2">
        <v>372.51000000000022</v>
      </c>
    </row>
    <row r="31" spans="19:20" x14ac:dyDescent="0.25">
      <c r="S31" s="7" t="s">
        <v>4023</v>
      </c>
      <c r="T31" s="2">
        <v>336.82000000000011</v>
      </c>
    </row>
    <row r="32" spans="19:20" x14ac:dyDescent="0.25">
      <c r="S32" s="7" t="s">
        <v>4184</v>
      </c>
      <c r="T32" s="2">
        <v>328.80000000000007</v>
      </c>
    </row>
    <row r="33" spans="19:20" x14ac:dyDescent="0.25">
      <c r="S33" s="7" t="s">
        <v>4764</v>
      </c>
      <c r="T33" s="2">
        <v>6180.9399999999523</v>
      </c>
    </row>
    <row r="39" spans="19:20" x14ac:dyDescent="0.25">
      <c r="S39" s="6" t="s">
        <v>4815</v>
      </c>
      <c r="T39" t="s">
        <v>4818</v>
      </c>
    </row>
    <row r="40" spans="19:20" x14ac:dyDescent="0.25">
      <c r="S40" s="7" t="s">
        <v>193</v>
      </c>
      <c r="T40" s="2">
        <v>7720.0199999999058</v>
      </c>
    </row>
    <row r="41" spans="19:20" x14ac:dyDescent="0.25">
      <c r="S41" s="7" t="s">
        <v>472</v>
      </c>
      <c r="T41" s="2">
        <v>3472.5500000000052</v>
      </c>
    </row>
    <row r="42" spans="19:20" x14ac:dyDescent="0.25">
      <c r="S42" s="7" t="s">
        <v>303</v>
      </c>
      <c r="T42" s="2">
        <v>2093.1300000000037</v>
      </c>
    </row>
    <row r="43" spans="19:20" x14ac:dyDescent="0.25">
      <c r="S43" s="7" t="s">
        <v>330</v>
      </c>
      <c r="T43" s="2">
        <v>1961.6600000000039</v>
      </c>
    </row>
    <row r="44" spans="19:20" x14ac:dyDescent="0.25">
      <c r="S44" s="7" t="s">
        <v>3771</v>
      </c>
      <c r="T44" s="2">
        <v>817.71000000000038</v>
      </c>
    </row>
    <row r="45" spans="19:20" x14ac:dyDescent="0.25">
      <c r="S45" s="7" t="s">
        <v>286</v>
      </c>
      <c r="T45" s="2">
        <v>746.46000000000083</v>
      </c>
    </row>
    <row r="46" spans="19:20" x14ac:dyDescent="0.25">
      <c r="S46" s="7" t="s">
        <v>3799</v>
      </c>
      <c r="T46" s="2">
        <v>544.61000000000013</v>
      </c>
    </row>
    <row r="47" spans="19:20" x14ac:dyDescent="0.25">
      <c r="S47" s="7" t="s">
        <v>452</v>
      </c>
      <c r="T47" s="2">
        <v>429.66000000000037</v>
      </c>
    </row>
    <row r="48" spans="19:20" x14ac:dyDescent="0.25">
      <c r="S48" s="7" t="s">
        <v>2016</v>
      </c>
      <c r="T48" s="2">
        <v>338.62000000000012</v>
      </c>
    </row>
    <row r="49" spans="19:20" x14ac:dyDescent="0.25">
      <c r="S49" s="7" t="s">
        <v>563</v>
      </c>
      <c r="T49" s="2">
        <v>332.6400000000001</v>
      </c>
    </row>
    <row r="50" spans="19:20" x14ac:dyDescent="0.25">
      <c r="S50" s="7" t="s">
        <v>4764</v>
      </c>
      <c r="T50" s="2">
        <v>18457.059999999958</v>
      </c>
    </row>
    <row r="55" spans="19:20" x14ac:dyDescent="0.25">
      <c r="S55" s="6" t="s">
        <v>4819</v>
      </c>
      <c r="T55" t="s">
        <v>4818</v>
      </c>
    </row>
    <row r="56" spans="19:20" x14ac:dyDescent="0.25">
      <c r="S56" s="7" t="s">
        <v>4139</v>
      </c>
      <c r="T56" s="2">
        <v>161.74</v>
      </c>
    </row>
    <row r="57" spans="19:20" x14ac:dyDescent="0.25">
      <c r="S57" s="7" t="s">
        <v>4244</v>
      </c>
      <c r="T57" s="2">
        <v>157.1</v>
      </c>
    </row>
    <row r="58" spans="19:20" x14ac:dyDescent="0.25">
      <c r="S58" s="7" t="s">
        <v>3776</v>
      </c>
      <c r="T58" s="2">
        <v>202.8</v>
      </c>
    </row>
    <row r="59" spans="19:20" x14ac:dyDescent="0.25">
      <c r="S59" s="7" t="s">
        <v>2375</v>
      </c>
      <c r="T59" s="2">
        <v>372.51000000000022</v>
      </c>
    </row>
    <row r="60" spans="19:20" x14ac:dyDescent="0.25">
      <c r="S60" s="7" t="s">
        <v>3797</v>
      </c>
      <c r="T60" s="2">
        <v>238.61</v>
      </c>
    </row>
    <row r="61" spans="19:20" x14ac:dyDescent="0.25">
      <c r="S61" s="7" t="s">
        <v>3818</v>
      </c>
      <c r="T61" s="2">
        <v>223.65000000000003</v>
      </c>
    </row>
    <row r="62" spans="19:20" x14ac:dyDescent="0.25">
      <c r="S62" s="7" t="s">
        <v>3820</v>
      </c>
      <c r="T62" s="2">
        <v>290.18000000000006</v>
      </c>
    </row>
    <row r="63" spans="19:20" x14ac:dyDescent="0.25">
      <c r="S63" s="7" t="s">
        <v>3815</v>
      </c>
      <c r="T63" s="2">
        <v>211.8</v>
      </c>
    </row>
    <row r="64" spans="19:20" x14ac:dyDescent="0.25">
      <c r="S64" s="7" t="s">
        <v>502</v>
      </c>
      <c r="T64" s="2">
        <v>185.12999999999994</v>
      </c>
    </row>
    <row r="65" spans="19:20" x14ac:dyDescent="0.25">
      <c r="S65" s="7" t="s">
        <v>4214</v>
      </c>
      <c r="T65" s="2">
        <v>170.93</v>
      </c>
    </row>
    <row r="66" spans="19:20" x14ac:dyDescent="0.25">
      <c r="S66" s="7" t="s">
        <v>4764</v>
      </c>
      <c r="T66" s="2">
        <v>2214.4499999999994</v>
      </c>
    </row>
  </sheetData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89FB-54B6-46C6-BB25-97F928083115}">
  <dimension ref="D21:E32"/>
  <sheetViews>
    <sheetView showGridLines="0" workbookViewId="0"/>
  </sheetViews>
  <sheetFormatPr baseColWidth="10" defaultRowHeight="15" x14ac:dyDescent="0.25"/>
  <cols>
    <col min="3" max="3" width="9.140625" customWidth="1"/>
    <col min="4" max="4" width="25.140625" customWidth="1"/>
    <col min="5" max="5" width="25.5703125" customWidth="1"/>
  </cols>
  <sheetData>
    <row r="21" spans="4:5" x14ac:dyDescent="0.25">
      <c r="D21" s="6" t="s">
        <v>4815</v>
      </c>
      <c r="E21" t="s">
        <v>4816</v>
      </c>
    </row>
    <row r="22" spans="4:5" x14ac:dyDescent="0.25">
      <c r="D22" s="7" t="s">
        <v>193</v>
      </c>
      <c r="E22" s="3">
        <v>1297</v>
      </c>
    </row>
    <row r="23" spans="4:5" x14ac:dyDescent="0.25">
      <c r="D23" s="7" t="s">
        <v>472</v>
      </c>
      <c r="E23" s="3">
        <v>579</v>
      </c>
    </row>
    <row r="24" spans="4:5" x14ac:dyDescent="0.25">
      <c r="D24" s="7" t="s">
        <v>303</v>
      </c>
      <c r="E24" s="3">
        <v>374</v>
      </c>
    </row>
    <row r="25" spans="4:5" x14ac:dyDescent="0.25">
      <c r="D25" s="7" t="s">
        <v>330</v>
      </c>
      <c r="E25" s="3">
        <v>332</v>
      </c>
    </row>
    <row r="26" spans="4:5" x14ac:dyDescent="0.25">
      <c r="D26" s="7" t="s">
        <v>286</v>
      </c>
      <c r="E26" s="3">
        <v>130</v>
      </c>
    </row>
    <row r="27" spans="4:5" x14ac:dyDescent="0.25">
      <c r="D27" s="7" t="s">
        <v>3771</v>
      </c>
      <c r="E27" s="3">
        <v>93</v>
      </c>
    </row>
    <row r="28" spans="4:5" x14ac:dyDescent="0.25">
      <c r="D28" s="7" t="s">
        <v>452</v>
      </c>
      <c r="E28" s="3">
        <v>81</v>
      </c>
    </row>
    <row r="29" spans="4:5" x14ac:dyDescent="0.25">
      <c r="D29" s="7" t="s">
        <v>4411</v>
      </c>
      <c r="E29" s="3">
        <v>74</v>
      </c>
    </row>
    <row r="30" spans="4:5" x14ac:dyDescent="0.25">
      <c r="D30" s="7" t="s">
        <v>3799</v>
      </c>
      <c r="E30" s="3">
        <v>64</v>
      </c>
    </row>
    <row r="31" spans="4:5" x14ac:dyDescent="0.25">
      <c r="D31" s="7" t="s">
        <v>2016</v>
      </c>
      <c r="E31" s="3">
        <v>61</v>
      </c>
    </row>
    <row r="32" spans="4:5" x14ac:dyDescent="0.25">
      <c r="D32" s="7" t="s">
        <v>4764</v>
      </c>
      <c r="E32" s="3">
        <v>3085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B410-A0C7-47D8-BEE7-CF3C2CCA4784}">
  <dimension ref="D19:D33"/>
  <sheetViews>
    <sheetView showGridLines="0" workbookViewId="0"/>
  </sheetViews>
  <sheetFormatPr baseColWidth="10" defaultRowHeight="15" x14ac:dyDescent="0.25"/>
  <cols>
    <col min="4" max="4" width="29.42578125" customWidth="1"/>
  </cols>
  <sheetData>
    <row r="19" spans="4:4" ht="15.75" thickBot="1" x14ac:dyDescent="0.3"/>
    <row r="20" spans="4:4" x14ac:dyDescent="0.25">
      <c r="D20" s="15" t="s">
        <v>4822</v>
      </c>
    </row>
    <row r="21" spans="4:4" x14ac:dyDescent="0.25">
      <c r="D21" s="16" t="s">
        <v>169</v>
      </c>
    </row>
    <row r="22" spans="4:4" x14ac:dyDescent="0.25">
      <c r="D22" s="17" t="s">
        <v>168</v>
      </c>
    </row>
    <row r="23" spans="4:4" x14ac:dyDescent="0.25">
      <c r="D23" s="16" t="s">
        <v>174</v>
      </c>
    </row>
    <row r="24" spans="4:4" x14ac:dyDescent="0.25">
      <c r="D24" s="17" t="s">
        <v>173</v>
      </c>
    </row>
    <row r="25" spans="4:4" x14ac:dyDescent="0.25">
      <c r="D25" s="16" t="s">
        <v>176</v>
      </c>
    </row>
    <row r="26" spans="4:4" x14ac:dyDescent="0.25">
      <c r="D26" s="17" t="s">
        <v>178</v>
      </c>
    </row>
    <row r="27" spans="4:4" x14ac:dyDescent="0.25">
      <c r="D27" s="17" t="s">
        <v>175</v>
      </c>
    </row>
    <row r="28" spans="4:4" x14ac:dyDescent="0.25">
      <c r="D28" s="16" t="s">
        <v>172</v>
      </c>
    </row>
    <row r="29" spans="4:4" x14ac:dyDescent="0.25">
      <c r="D29" s="17" t="s">
        <v>171</v>
      </c>
    </row>
    <row r="30" spans="4:4" x14ac:dyDescent="0.25">
      <c r="D30" s="16" t="s">
        <v>94</v>
      </c>
    </row>
    <row r="31" spans="4:4" x14ac:dyDescent="0.25">
      <c r="D31" s="17" t="s">
        <v>93</v>
      </c>
    </row>
    <row r="32" spans="4:4" x14ac:dyDescent="0.25">
      <c r="D32" s="17" t="s">
        <v>102</v>
      </c>
    </row>
    <row r="33" spans="4:4" ht="15.75" thickBot="1" x14ac:dyDescent="0.3">
      <c r="D33" s="18" t="s">
        <v>98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9E1F-AE6B-4F40-99DC-C9F0217E33D8}">
  <dimension ref="D16:E41"/>
  <sheetViews>
    <sheetView showGridLines="0" workbookViewId="0"/>
  </sheetViews>
  <sheetFormatPr baseColWidth="10" defaultRowHeight="15" x14ac:dyDescent="0.25"/>
  <cols>
    <col min="4" max="4" width="17.85546875" customWidth="1"/>
    <col min="5" max="5" width="21.140625" customWidth="1"/>
  </cols>
  <sheetData>
    <row r="16" ht="15.75" thickBot="1" x14ac:dyDescent="0.3"/>
    <row r="17" spans="4:5" ht="15.75" thickBot="1" x14ac:dyDescent="0.3">
      <c r="D17" s="24" t="s">
        <v>4827</v>
      </c>
      <c r="E17" s="25" t="s">
        <v>4828</v>
      </c>
    </row>
    <row r="18" spans="4:5" x14ac:dyDescent="0.25">
      <c r="D18" s="22" t="s">
        <v>17</v>
      </c>
      <c r="E18" s="19">
        <v>494</v>
      </c>
    </row>
    <row r="19" spans="4:5" x14ac:dyDescent="0.25">
      <c r="D19" s="16" t="s">
        <v>15</v>
      </c>
      <c r="E19" s="20">
        <v>304</v>
      </c>
    </row>
    <row r="20" spans="4:5" x14ac:dyDescent="0.25">
      <c r="D20" s="16" t="s">
        <v>21</v>
      </c>
      <c r="E20" s="20">
        <v>190</v>
      </c>
    </row>
    <row r="21" spans="4:5" x14ac:dyDescent="0.25">
      <c r="D21" s="16" t="s">
        <v>41</v>
      </c>
      <c r="E21" s="20">
        <v>190</v>
      </c>
    </row>
    <row r="22" spans="4:5" x14ac:dyDescent="0.25">
      <c r="D22" s="16" t="s">
        <v>9</v>
      </c>
      <c r="E22" s="20">
        <v>152</v>
      </c>
    </row>
    <row r="23" spans="4:5" x14ac:dyDescent="0.25">
      <c r="D23" s="16" t="s">
        <v>26</v>
      </c>
      <c r="E23" s="20">
        <v>114</v>
      </c>
    </row>
    <row r="24" spans="4:5" x14ac:dyDescent="0.25">
      <c r="D24" s="16" t="s">
        <v>44</v>
      </c>
      <c r="E24" s="20">
        <v>76</v>
      </c>
    </row>
    <row r="25" spans="4:5" x14ac:dyDescent="0.25">
      <c r="D25" s="16" t="s">
        <v>56</v>
      </c>
      <c r="E25" s="20">
        <v>76</v>
      </c>
    </row>
    <row r="26" spans="4:5" x14ac:dyDescent="0.25">
      <c r="D26" s="16" t="s">
        <v>39</v>
      </c>
      <c r="E26" s="20">
        <v>74</v>
      </c>
    </row>
    <row r="27" spans="4:5" x14ac:dyDescent="0.25">
      <c r="D27" s="16" t="s">
        <v>46</v>
      </c>
      <c r="E27" s="20">
        <v>38</v>
      </c>
    </row>
    <row r="28" spans="4:5" x14ac:dyDescent="0.25">
      <c r="D28" s="16" t="s">
        <v>52</v>
      </c>
      <c r="E28" s="20">
        <v>38</v>
      </c>
    </row>
    <row r="29" spans="4:5" x14ac:dyDescent="0.25">
      <c r="D29" s="16" t="s">
        <v>67</v>
      </c>
      <c r="E29" s="20">
        <v>38</v>
      </c>
    </row>
    <row r="30" spans="4:5" x14ac:dyDescent="0.25">
      <c r="D30" s="16" t="s">
        <v>13</v>
      </c>
      <c r="E30" s="20">
        <v>38</v>
      </c>
    </row>
    <row r="31" spans="4:5" x14ac:dyDescent="0.25">
      <c r="D31" s="16" t="s">
        <v>63</v>
      </c>
      <c r="E31" s="20">
        <v>38</v>
      </c>
    </row>
    <row r="32" spans="4:5" x14ac:dyDescent="0.25">
      <c r="D32" s="16" t="s">
        <v>82</v>
      </c>
      <c r="E32" s="20">
        <v>38</v>
      </c>
    </row>
    <row r="33" spans="4:5" x14ac:dyDescent="0.25">
      <c r="D33" s="16" t="s">
        <v>11</v>
      </c>
      <c r="E33" s="20">
        <v>38</v>
      </c>
    </row>
    <row r="34" spans="4:5" x14ac:dyDescent="0.25">
      <c r="D34" s="16" t="s">
        <v>74</v>
      </c>
      <c r="E34" s="20">
        <v>38</v>
      </c>
    </row>
    <row r="35" spans="4:5" x14ac:dyDescent="0.25">
      <c r="D35" s="16" t="s">
        <v>37</v>
      </c>
      <c r="E35" s="20">
        <v>38</v>
      </c>
    </row>
    <row r="36" spans="4:5" x14ac:dyDescent="0.25">
      <c r="D36" s="16" t="s">
        <v>35</v>
      </c>
      <c r="E36" s="20">
        <v>38</v>
      </c>
    </row>
    <row r="37" spans="4:5" x14ac:dyDescent="0.25">
      <c r="D37" s="16" t="s">
        <v>54</v>
      </c>
      <c r="E37" s="20">
        <v>38</v>
      </c>
    </row>
    <row r="38" spans="4:5" x14ac:dyDescent="0.25">
      <c r="D38" s="16" t="s">
        <v>71</v>
      </c>
      <c r="E38" s="20">
        <v>38</v>
      </c>
    </row>
    <row r="39" spans="4:5" x14ac:dyDescent="0.25">
      <c r="D39" s="16" t="s">
        <v>61</v>
      </c>
      <c r="E39" s="20">
        <v>38</v>
      </c>
    </row>
    <row r="40" spans="4:5" x14ac:dyDescent="0.25">
      <c r="D40" s="16" t="s">
        <v>65</v>
      </c>
      <c r="E40" s="20">
        <v>38</v>
      </c>
    </row>
    <row r="41" spans="4:5" ht="15.75" thickBot="1" x14ac:dyDescent="0.3">
      <c r="D41" s="23" t="s">
        <v>24</v>
      </c>
      <c r="E41" s="21">
        <v>38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 T _ E m p l e a d o s 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 S h e e t 1 _ _ 3 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  s t a n d a l o n e = " n o " ? > < D a t a M a s h u p   x m l n s = " h t t p : / / s c h e m a s . m i c r o s o f t . c o m / D a t a M a s h u p " > A A A A A G Q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8 y G A K 0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A W I D I z 0 D G 3 2 Y q I 1 v Z h 5 C h R H Q x S B Z J E E b 5 9 K c k t K i V L v U Y l 3 X Y B t 9 G N d G H + o J O w A A A A D / / w M A U E s D B B Q A A g A I A A A A I Q D A q Z R 9 c w I A A M E I A A A T A A A A R m 9 y b X V s Y X M v U 2 V j d G l v b j E u b e x U z W r b Q B C + G / I O i w L F B t W Q t v T Q 4 o O R 7 d Q U a h M 7 9 B A Z s V 5 N k s X 7 I 3 Z H w a 7 J p W 9 T a A 6 l t 1 7 1 J n 2 S r m z Z c b N 2 S 2 4 5 R B d J 8 / P N N 7 P f r A W G X C s y W r 9 P 3 t d q 9 p o a S M n o G g B P S I s I w K M a c c / A 8 C t Q z t K d M x D N z 9 r M p l r P 6 j 0 u o B l p h a D Q 1 o P o X X x u w d h Y 2 x l P 4 o G C j u E 3 E H f A z l B n c X R + N h q M 4 g 5 F S t q K C m 6 R v C D 9 d j y w j J r k i m M 8 N H r h C G l y y V 1 A G a o t 6 V G G u a G W v C R S p / y S M 5 r q 5 l z Y e d A I i c q F C A m a H B r h m u 6 6 g W T 1 c q T X 7 J c X f Q T Z C t b O I P z I V V r 9 B Z P b i 5 L U p M o / D r q K 0 S l 8 c W U s y Y y W + o a 7 z 8 C B j e n U 9 T w s b Q g f g K a u 3 / p u w Z B c V N 6 2 E C N G B T W 2 V b K b N L b w Y 5 5 p w q i c c l f h H n V s q L K X 2 s h I i 1 y q 8 S I D W z 9 I J l w u A 5 f B Z v 0 0 C E l f 4 d s 3 z T L l N i T L I M o t a g l m n 6 8 H 7 J q S F D Z z d R H o f C S l C M h l B c D z l K Z J F Z J u g x D m u A o Y 0 u J u e z S u i 4 f + s U Y q k t 4 K P s q N A c U W O / y o Q u 4 K + O y G B h j X 5 F x x p M Z 9 1 H 9 / / d 7 w M G 4 b R z W u 9 s / z X s n H 1 W m T + q t G 8 I Q E 3 Z W Z g P I 8 k 0 h w V w q e p e 1 J + 5 O W U w P J Z l S + v o o 7 z I V v P 4 N M G 4 S N n a r F r p 4 P w q 3 k 7 F k r E t U p e e 5 I y 4 w W P 4 o 7 f z 2 q e o c y 1 9 t z E H d 3 e 7 d t P F b z r 5 + U 5 t 3 G u 7 1 W z 1 J / z C 1 e z q z 4 q T y B M C c 8 b T l q 4 7 k 6 7 j r e J D 2 A G 1 P p 1 K r / e + f u v b G 7 F v m e d W u L a f F L e u Z T k 2 d + 8 G n x T Y H x 7 T 0 3 L S e S x O 3 u X 7 5 / K v 4 P A A A A / / 8 D A F B L A Q I t A B Q A B g A I A A A A I Q A q 3 a p A 0 g A A A D c B A A A T A A A A A A A A A A A A A A A A A A A A A A B b Q 2 9 u d G V u d F 9 U e X B l c 1 0 u e G 1 s U E s B A i 0 A F A A C A A g A A A A h A G v M h g C t A A A A + A A A A B I A A A A A A A A A A A A A A A A A C w M A A E N v b m Z p Z y 9 Q Y W N r Y W d l L n h t b F B L A Q I t A B Q A A g A I A A A A I Q D A q Z R 9 c w I A A M E I A A A T A A A A A A A A A A A A A A A A A O g D A A B G b 3 J t d W x h c y 9 T Z W N 0 a W 9 u M S 5 t U E s F B g A A A A A D A A M A w g A A A I w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K Q A A A A A A A K o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y N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y N l Q x O T o 0 M z o w N i 4 y N T I 1 M z g 5 W i I v P j x F b n R y e S B U e X B l P S J G a W x s Q 2 9 s d W 1 u V H l w Z X M i I F Z h b H V l P S J z Q X d N S E J n W V J B e E U 9 I i 8 + P E V u d H J 5 I F R 5 c G U 9 I k Z p b G x D b 2 x 1 b W 5 O Y W 1 l c y I g V m F s d W U 9 I n N b J n F 1 b 3 Q 7 V H J h Y 2 t J Z C Z x d W 9 0 O y w m c X V v d D t D d X N 0 b 2 1 l c k l k J n F 1 b 3 Q 7 L C Z x d W 9 0 O 0 Z l Y 2 h h I G R l I E Z h Y 3 R 1 c m E m c X V v d D s s J n F 1 b 3 Q 7 Q 2 l 1 Z G F k X 0 Z h Y 3 R 1 c m F k Y S Z x d W 9 0 O y w m c X V v d D t Q Y c O t c y B G Y W N 0 d X J h Z G 8 m c X V v d D s s J n F 1 b 3 Q 7 V G 9 0 Y W x f R n J h J n F 1 b 3 Q 7 L C Z x d W 9 0 O 0 N h b n R p Z G F k J n F 1 b 3 Q 7 L C Z x d W 9 0 O 1 B y Z W N p b y B V b m l 0 Y X J p b y A o 4 o K s K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m F k N T A x O G U t Z W M z Z S 0 0 Z D k 3 L W E 4 M D I t M 2 Z k Y W V m Y T M y N j Q 0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U c m F j a 0 l k L D B 9 J n F 1 b 3 Q 7 L C Z x d W 9 0 O 1 N l Y 3 R p b 2 4 x L 1 N o Z W V 0 M S 9 B d X R v U m V t b 3 Z l Z E N v b H V t b n M x L n t D d X N 0 b 2 1 l c k l k L D F 9 J n F 1 b 3 Q 7 L C Z x d W 9 0 O 1 N l Y 3 R p b 2 4 x L 1 N o Z W V 0 M S 9 B d X R v U m V t b 3 Z l Z E N v b H V t b n M x L n t G Z W N o Y S B k Z S B G Y W N 0 d X J h L D J 9 J n F 1 b 3 Q 7 L C Z x d W 9 0 O 1 N l Y 3 R p b 2 4 x L 1 N o Z W V 0 M S 9 B d X R v U m V t b 3 Z l Z E N v b H V t b n M x L n t D a X V k Y W R f R m F j d H V y Y W R h L D N 9 J n F 1 b 3 Q 7 L C Z x d W 9 0 O 1 N l Y 3 R p b 2 4 x L 1 N o Z W V 0 M S 9 B d X R v U m V t b 3 Z l Z E N v b H V t b n M x L n t Q Y c O t c y B G Y W N 0 d X J h Z G 8 s N H 0 m c X V v d D s s J n F 1 b 3 Q 7 U 2 V j d G l v b j E v U 2 h l Z X Q x L 0 F 1 d G 9 S Z W 1 v d m V k Q 2 9 s d W 1 u c z E u e 1 R v d G F s X 0 Z y Y S w 1 f S Z x d W 9 0 O y w m c X V v d D t T Z W N 0 a W 9 u M S 9 T a G V l d D E v Q X V 0 b 1 J l b W 9 2 Z W R D b 2 x 1 b W 5 z M S 5 7 Q 2 F u d G l k Y W Q s N n 0 m c X V v d D s s J n F 1 b 3 Q 7 U 2 V j d G l v b j E v U 2 h l Z X Q x L 0 F 1 d G 9 S Z W 1 v d m V k Q 2 9 s d W 1 u c z E u e 1 B y Z W N p b y B V b m l 0 Y X J p b y A o 4 o K s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v Q X V 0 b 1 J l b W 9 2 Z W R D b 2 x 1 b W 5 z M S 5 7 V H J h Y 2 t J Z C w w f S Z x d W 9 0 O y w m c X V v d D t T Z W N 0 a W 9 u M S 9 T a G V l d D E v Q X V 0 b 1 J l b W 9 2 Z W R D b 2 x 1 b W 5 z M S 5 7 Q 3 V z d G 9 t Z X J J Z C w x f S Z x d W 9 0 O y w m c X V v d D t T Z W N 0 a W 9 u M S 9 T a G V l d D E v Q X V 0 b 1 J l b W 9 2 Z W R D b 2 x 1 b W 5 z M S 5 7 R m V j a G E g Z G U g R m F j d H V y Y S w y f S Z x d W 9 0 O y w m c X V v d D t T Z W N 0 a W 9 u M S 9 T a G V l d D E v Q X V 0 b 1 J l b W 9 2 Z W R D b 2 x 1 b W 5 z M S 5 7 Q 2 l 1 Z G F k X 0 Z h Y 3 R 1 c m F k Y S w z f S Z x d W 9 0 O y w m c X V v d D t T Z W N 0 a W 9 u M S 9 T a G V l d D E v Q X V 0 b 1 J l b W 9 2 Z W R D b 2 x 1 b W 5 z M S 5 7 U G H D r X M g R m F j d H V y Y W R v L D R 9 J n F 1 b 3 Q 7 L C Z x d W 9 0 O 1 N l Y 3 R p b 2 4 x L 1 N o Z W V 0 M S 9 B d X R v U m V t b 3 Z l Z E N v b H V t b n M x L n t U b 3 R h b F 9 G c m E s N X 0 m c X V v d D s s J n F 1 b 3 Q 7 U 2 V j d G l v b j E v U 2 h l Z X Q x L 0 F 1 d G 9 S Z W 1 v d m V k Q 2 9 s d W 1 u c z E u e 0 N h b n R p Z G F k L D Z 9 J n F 1 b 3 Q 7 L C Z x d W 9 0 O 1 N l Y 3 R p b 2 4 x L 1 N o Z W V 0 M S 9 B d X R v U m V t b 3 Z l Z E N v b H V t b n M x L n t Q c m V j a W 8 g V W 5 p d G F y a W 8 g K O K C r C k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R m F j d H V y Y X M i L z 4 8 L 1 N 0 Y W J s Z U V u d H J p Z X M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y N l Q x O T o 0 N T o w M S 4 x M D c 4 O T c 0 W i I v P j x F b n R y e S B U e X B l P S J G a W x s Q 2 9 s d W 1 u V H l w Z X M i I F Z h b H V l P S J z Q m d Z Q U J n W U d C Z 1 l H Q U E 9 P S I v P j x F b n R y e S B U e X B l P S J G a W x s Q 2 9 s d W 1 u T m F t Z X M i I F Z h b H V l P S J z W y Z x d W 9 0 O 0 5 v b W J y Z V 9 F b X B s Z W F k b y Z x d W 9 0 O y w m c X V v d D t U w 6 1 0 d W x v J n F 1 b 3 Q 7 L C Z x d W 9 0 O 1 J l c G 9 y d G U m c X V v d D s s J n F 1 b 3 Q 7 Q 2 l 1 Z G F k X 0 V t c G x l Y W R v J n F 1 b 3 Q 7 L C Z x d W 9 0 O 1 B h w 6 1 z J n F 1 b 3 Q 7 L C Z x d W 9 0 O 0 5 v b W J y Z V 9 D b G l l b n R l J n F 1 b 3 Q 7 L C Z x d W 9 0 O 0 N v b X B h w 7 H D r W E m c X V v d D s s J n F 1 b 3 Q 7 Q 2 l 1 Z G F k X 0 N s a W V u d G U m c X V v d D s s J n F 1 b 3 Q 7 U G H D r X M g Q 2 x p Z W 5 0 Z S Z x d W 9 0 O y w m c X V v d D t D d X N 0 b 2 1 l c k l k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Z j Z m M G Z l M i 1 l M T E y L T R i Y j Q t Y m M 4 Z C 1 i N m Q 2 N T N l O T J j M j c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T m 9 t Y n J l X 0 V t c G x l Y W R v L D B 9 J n F 1 b 3 Q 7 L C Z x d W 9 0 O 1 N l Y 3 R p b 2 4 x L 1 N o Z W V 0 M S A o M i k v Q X V 0 b 1 J l b W 9 2 Z W R D b 2 x 1 b W 5 z M S 5 7 V M O t d H V s b y w x f S Z x d W 9 0 O y w m c X V v d D t T Z W N 0 a W 9 u M S 9 T a G V l d D E g K D I p L 0 F 1 d G 9 S Z W 1 v d m V k Q 2 9 s d W 1 u c z E u e 1 J l c G 9 y d G U s M n 0 m c X V v d D s s J n F 1 b 3 Q 7 U 2 V j d G l v b j E v U 2 h l Z X Q x I C g y K S 9 B d X R v U m V t b 3 Z l Z E N v b H V t b n M x L n t D a X V k Y W R f R W 1 w b G V h Z G 8 s M 3 0 m c X V v d D s s J n F 1 b 3 Q 7 U 2 V j d G l v b j E v U 2 h l Z X Q x I C g y K S 9 B d X R v U m V t b 3 Z l Z E N v b H V t b n M x L n t Q Y c O t c y w 0 f S Z x d W 9 0 O y w m c X V v d D t T Z W N 0 a W 9 u M S 9 T a G V l d D E g K D I p L 0 F 1 d G 9 S Z W 1 v d m V k Q 2 9 s d W 1 u c z E u e 0 5 v b W J y Z V 9 D b G l l b n R l L D V 9 J n F 1 b 3 Q 7 L C Z x d W 9 0 O 1 N l Y 3 R p b 2 4 x L 1 N o Z W V 0 M S A o M i k v Q X V 0 b 1 J l b W 9 2 Z W R D b 2 x 1 b W 5 z M S 5 7 Q 2 9 t c G H D s c O t Y S w 2 f S Z x d W 9 0 O y w m c X V v d D t T Z W N 0 a W 9 u M S 9 T a G V l d D E g K D I p L 0 F 1 d G 9 S Z W 1 v d m V k Q 2 9 s d W 1 u c z E u e 0 N p d W R h Z F 9 D b G l l b n R l L D d 9 J n F 1 b 3 Q 7 L C Z x d W 9 0 O 1 N l Y 3 R p b 2 4 x L 1 N o Z W V 0 M S A o M i k v Q X V 0 b 1 J l b W 9 2 Z W R D b 2 x 1 b W 5 z M S 5 7 U G H D r X M g Q 2 x p Z W 5 0 Z S w 4 f S Z x d W 9 0 O y w m c X V v d D t T Z W N 0 a W 9 u M S 9 T a G V l d D E g K D I p L 0 F 1 d G 9 S Z W 1 v d m V k Q 2 9 s d W 1 u c z E u e 0 N 1 c 3 R v b W V y S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T m 9 t Y n J l X 0 V t c G x l Y W R v L D B 9 J n F 1 b 3 Q 7 L C Z x d W 9 0 O 1 N l Y 3 R p b 2 4 x L 1 N o Z W V 0 M S A o M i k v Q X V 0 b 1 J l b W 9 2 Z W R D b 2 x 1 b W 5 z M S 5 7 V M O t d H V s b y w x f S Z x d W 9 0 O y w m c X V v d D t T Z W N 0 a W 9 u M S 9 T a G V l d D E g K D I p L 0 F 1 d G 9 S Z W 1 v d m V k Q 2 9 s d W 1 u c z E u e 1 J l c G 9 y d G U s M n 0 m c X V v d D s s J n F 1 b 3 Q 7 U 2 V j d G l v b j E v U 2 h l Z X Q x I C g y K S 9 B d X R v U m V t b 3 Z l Z E N v b H V t b n M x L n t D a X V k Y W R f R W 1 w b G V h Z G 8 s M 3 0 m c X V v d D s s J n F 1 b 3 Q 7 U 2 V j d G l v b j E v U 2 h l Z X Q x I C g y K S 9 B d X R v U m V t b 3 Z l Z E N v b H V t b n M x L n t Q Y c O t c y w 0 f S Z x d W 9 0 O y w m c X V v d D t T Z W N 0 a W 9 u M S 9 T a G V l d D E g K D I p L 0 F 1 d G 9 S Z W 1 v d m V k Q 2 9 s d W 1 u c z E u e 0 5 v b W J y Z V 9 D b G l l b n R l L D V 9 J n F 1 b 3 Q 7 L C Z x d W 9 0 O 1 N l Y 3 R p b 2 4 x L 1 N o Z W V 0 M S A o M i k v Q X V 0 b 1 J l b W 9 2 Z W R D b 2 x 1 b W 5 z M S 5 7 Q 2 9 t c G H D s c O t Y S w 2 f S Z x d W 9 0 O y w m c X V v d D t T Z W N 0 a W 9 u M S 9 T a G V l d D E g K D I p L 0 F 1 d G 9 S Z W 1 v d m V k Q 2 9 s d W 1 u c z E u e 0 N p d W R h Z F 9 D b G l l b n R l L D d 9 J n F 1 b 3 Q 7 L C Z x d W 9 0 O 1 N l Y 3 R p b 2 4 x L 1 N o Z W V 0 M S A o M i k v Q X V 0 b 1 J l b W 9 2 Z W R D b 2 x 1 b W 5 z M S 5 7 U G H D r X M g Q 2 x p Z W 5 0 Z S w 4 f S Z x d W 9 0 O y w m c X V v d D t T Z W N 0 a W 9 u M S 9 T a G V l d D E g K D I p L 0 F 1 d G 9 S Z W 1 v d m V k Q 2 9 s d W 1 u c z E u e 0 N 1 c 3 R v b W V y S W Q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R W 1 w b G V h Z G 9 z I i 8 + P C 9 T d G F i b G V F b n R y a W V z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3 M T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y N l Q x O T o 0 N T o 0 O S 4 x M j A 1 N j Q 5 W i I v P j x F b n R y e S B U e X B l P S J G a W x s Q 2 9 s d W 1 u V H l w Z X M i I F Z h b H V l P S J z Q X d Z R 0 F 3 T V J C Z 1 l H Q m d Z P S I v P j x F b n R y e S B U e X B l P S J G a W x s Q 2 9 s d W 1 u T m F t Z X M i I F Z h b H V l P S J z W y Z x d W 9 0 O 1 R y Y W N r S W Q m c X V v d D s s J n F 1 b 3 Q 7 Q 2 F u Y 2 n D s 2 4 m c X V v d D s s J n F 1 b 3 Q 7 Y 2 9 t c G 9 z a X R v c i Z x d W 9 0 O y w m c X V v d D t E d X J h Y 2 n D s 2 4 m c X V v d D s s J n F 1 b 3 Q 7 V G F t Y c O x b y Z x d W 9 0 O y w m c X V v d D t Q c m V j a W 8 g V W 5 p d G F y a W 8 m c X V v d D s s J n F 1 b 3 Q 7 R X N 0 a W x v J n F 1 b 3 Q 7 L C Z x d W 9 0 O 0 F s Y s O 6 b S Z x d W 9 0 O y w m c X V v d D t H c n V w b y Z x d W 9 0 O y w m c X V v d D t H w 6 l u Z X J v J n F 1 b 3 Q 7 L C Z x d W 9 0 O 0 Z v c m 1 h d G 9 f U m V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D E 3 N D E 5 M S 1 m N T F h L T Q 5 N j k t Y W U 5 Z i 0 1 O D Q 3 N z U 2 Z m J h N j g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X V 0 b 1 J l b W 9 2 Z W R D b 2 x 1 b W 5 z M S 5 7 V H J h Y 2 t J Z C w w f S Z x d W 9 0 O y w m c X V v d D t T Z W N 0 a W 9 u M S 9 T a G V l d D E g K D M p L 0 F 1 d G 9 S Z W 1 v d m V k Q 2 9 s d W 1 u c z E u e 0 N h b m N p w 7 N u L D F 9 J n F 1 b 3 Q 7 L C Z x d W 9 0 O 1 N l Y 3 R p b 2 4 x L 1 N o Z W V 0 M S A o M y k v Q X V 0 b 1 J l b W 9 2 Z W R D b 2 x 1 b W 5 z M S 5 7 Y 2 9 t c G 9 z a X R v c i w y f S Z x d W 9 0 O y w m c X V v d D t T Z W N 0 a W 9 u M S 9 T a G V l d D E g K D M p L 0 F 1 d G 9 S Z W 1 v d m V k Q 2 9 s d W 1 u c z E u e 0 R 1 c m F j a c O z b i w z f S Z x d W 9 0 O y w m c X V v d D t T Z W N 0 a W 9 u M S 9 T a G V l d D E g K D M p L 0 F 1 d G 9 S Z W 1 v d m V k Q 2 9 s d W 1 u c z E u e 1 R h b W H D s W 8 s N H 0 m c X V v d D s s J n F 1 b 3 Q 7 U 2 V j d G l v b j E v U 2 h l Z X Q x I C g z K S 9 B d X R v U m V t b 3 Z l Z E N v b H V t b n M x L n t Q c m V j a W 8 g V W 5 p d G F y a W 8 s N X 0 m c X V v d D s s J n F 1 b 3 Q 7 U 2 V j d G l v b j E v U 2 h l Z X Q x I C g z K S 9 B d X R v U m V t b 3 Z l Z E N v b H V t b n M x L n t F c 3 R p b G 8 s N n 0 m c X V v d D s s J n F 1 b 3 Q 7 U 2 V j d G l v b j E v U 2 h l Z X Q x I C g z K S 9 B d X R v U m V t b 3 Z l Z E N v b H V t b n M x L n t B b G L D u m 0 s N 3 0 m c X V v d D s s J n F 1 b 3 Q 7 U 2 V j d G l v b j E v U 2 h l Z X Q x I C g z K S 9 B d X R v U m V t b 3 Z l Z E N v b H V t b n M x L n t H c n V w b y w 4 f S Z x d W 9 0 O y w m c X V v d D t T Z W N 0 a W 9 u M S 9 T a G V l d D E g K D M p L 0 F 1 d G 9 S Z W 1 v d m V k Q 2 9 s d W 1 u c z E u e 0 f D q W 5 l c m 8 s O X 0 m c X V v d D s s J n F 1 b 3 Q 7 U 2 V j d G l v b j E v U 2 h l Z X Q x I C g z K S 9 B d X R v U m V t b 3 Z l Z E N v b H V t b n M x L n t G b 3 J t Y X R v X 1 J l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N o Z W V 0 M S A o M y k v Q X V 0 b 1 J l b W 9 2 Z W R D b 2 x 1 b W 5 z M S 5 7 V H J h Y 2 t J Z C w w f S Z x d W 9 0 O y w m c X V v d D t T Z W N 0 a W 9 u M S 9 T a G V l d D E g K D M p L 0 F 1 d G 9 S Z W 1 v d m V k Q 2 9 s d W 1 u c z E u e 0 N h b m N p w 7 N u L D F 9 J n F 1 b 3 Q 7 L C Z x d W 9 0 O 1 N l Y 3 R p b 2 4 x L 1 N o Z W V 0 M S A o M y k v Q X V 0 b 1 J l b W 9 2 Z W R D b 2 x 1 b W 5 z M S 5 7 Y 2 9 t c G 9 z a X R v c i w y f S Z x d W 9 0 O y w m c X V v d D t T Z W N 0 a W 9 u M S 9 T a G V l d D E g K D M p L 0 F 1 d G 9 S Z W 1 v d m V k Q 2 9 s d W 1 u c z E u e 0 R 1 c m F j a c O z b i w z f S Z x d W 9 0 O y w m c X V v d D t T Z W N 0 a W 9 u M S 9 T a G V l d D E g K D M p L 0 F 1 d G 9 S Z W 1 v d m V k Q 2 9 s d W 1 u c z E u e 1 R h b W H D s W 8 s N H 0 m c X V v d D s s J n F 1 b 3 Q 7 U 2 V j d G l v b j E v U 2 h l Z X Q x I C g z K S 9 B d X R v U m V t b 3 Z l Z E N v b H V t b n M x L n t Q c m V j a W 8 g V W 5 p d G F y a W 8 s N X 0 m c X V v d D s s J n F 1 b 3 Q 7 U 2 V j d G l v b j E v U 2 h l Z X Q x I C g z K S 9 B d X R v U m V t b 3 Z l Z E N v b H V t b n M x L n t F c 3 R p b G 8 s N n 0 m c X V v d D s s J n F 1 b 3 Q 7 U 2 V j d G l v b j E v U 2 h l Z X Q x I C g z K S 9 B d X R v U m V t b 3 Z l Z E N v b H V t b n M x L n t B b G L D u m 0 s N 3 0 m c X V v d D s s J n F 1 b 3 Q 7 U 2 V j d G l v b j E v U 2 h l Z X Q x I C g z K S 9 B d X R v U m V t b 3 Z l Z E N v b H V t b n M x L n t H c n V w b y w 4 f S Z x d W 9 0 O y w m c X V v d D t T Z W N 0 a W 9 u M S 9 T a G V l d D E g K D M p L 0 F 1 d G 9 S Z W 1 v d m V k Q 2 9 s d W 1 u c z E u e 0 f D q W 5 l c m 8 s O X 0 m c X V v d D s s J n F 1 b 3 Q 7 U 2 V j d G l v b j E v U 2 h l Z X Q x I C g z K S 9 B d X R v U m V t b 3 Z l Z E N v b H V t b n M x L n t G b 3 J t Y X R v X 1 J l c C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Q 2 F u Y 2 l v b m V z I i 8 + P C 9 T d G F i b G V F b n R y a W V z P j w v S X R l b T 4 8 S X R l b T 4 8 S X R l b U x v Y 2 F 0 a W 9 u P j x J d G V t V H l w Z T 5 G b 3 J t d W x h P C 9 J d G V t V H l w Z T 4 8 S X R l b V B h d G g + U 2 V j d G l v b j E v U 2 h l Z X Q x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I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I p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K D M p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F X B H M r y T 0 2 v H u 3 + L P W + B Q A A A A A C A A A A A A A Q Z g A A A A E A A C A A A A C A a U P K x I h z L T C t 4 t R B r L O f b o P b G Y E 1 e D 2 h I D 9 u z Y f N 4 w A A A A A O g A A A A A I A A C A A A A C / 9 F 0 u 8 g x H z j s H 4 z 5 v 1 u l N 6 R S 1 d h c Y U f 1 I r + O s u J F H N 1 A A A A C W 6 k 8 n L 7 H Y Y S 0 K 3 E B w 7 P L 5 B / n S t k F C 0 J c u g a N H 4 n 9 s U R U G g t Z X 2 W T W u Y Y Z a 9 E g l T P O x U v D l q E a k t l M y I / w e 9 4 d + L v Q I k O + K 6 P 8 Z h + s o g + E X 0 A A A A D g 7 f U a 0 9 7 W X C j l i 5 C + K 0 3 j o E V b n 3 9 N v z L h H J m 6 r z 1 h X G L / y K P g e C v 3 p r u j E T D S d V / 9 Z Z U d W L d + x f 9 e Q R s q F X b F < / D a t a M a s h u p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h e e t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 T r a c k I d < / s t r i n g > < / k e y > < v a l u e > < i n t > 7 9 < / i n t > < / v a l u e > < / i t e m > < i t e m > < k e y > < s t r i n g > C u s t o m e r I d < / s t r i n g > < / k e y > < v a l u e > < i n t > 1 0 8 < / i n t > < / v a l u e > < / i t e m > < i t e m > < k e y > < s t r i n g > F e c h a   d e   F a c t u r a < / s t r i n g > < / k e y > < v a l u e > < i n t > 1 3 9 < / i n t > < / v a l u e > < / i t e m > < i t e m > < k e y > < s t r i n g > C i u d a d _ F a c t u r a d a < / s t r i n g > < / k e y > < v a l u e > < i n t > 1 4 6 < / i n t > < / v a l u e > < / i t e m > < i t e m > < k e y > < s t r i n g > P a � s   F a c t u r a d o < / s t r i n g > < / k e y > < v a l u e > < i n t > 1 2 4 < / i n t > < / v a l u e > < / i t e m > < i t e m > < k e y > < s t r i n g > T o t a l _ F r a < / s t r i n g > < / k e y > < v a l u e > < i n t > 9 2 < / i n t > < / v a l u e > < / i t e m > < i t e m > < k e y > < s t r i n g > C a n t i d a d < / s t r i n g > < / k e y > < v a l u e > < i n t > 9 0 < / i n t > < / v a l u e > < / i t e m > < i t e m > < k e y > < s t r i n g > P r e c i o   U n i t a r i o   ( � ) < / s t r i n g > < / k e y > < v a l u e > < i n t > 1 4 8 < / i n t > < / v a l u e > < / i t e m > < / C o l u m n W i d t h s > < C o l u m n D i s p l a y I n d e x > < i t e m > < k e y > < s t r i n g > T r a c k I d 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 F e c h a   d e   F a c t u r a < / s t r i n g > < / k e y > < v a l u e > < i n t > 2 < / i n t > < / v a l u e > < / i t e m > < i t e m > < k e y > < s t r i n g > C i u d a d _ F a c t u r a d a < / s t r i n g > < / k e y > < v a l u e > < i n t > 3 < / i n t > < / v a l u e > < / i t e m > < i t e m > < k e y > < s t r i n g > P a � s   F a c t u r a d o < / s t r i n g > < / k e y > < v a l u e > < i n t > 4 < / i n t > < / v a l u e > < / i t e m > < i t e m > < k e y > < s t r i n g > T o t a l _ F r a < / s t r i n g > < / k e y > < v a l u e > < i n t > 5 < / i n t > < / v a l u e > < / i t e m > < i t e m > < k e y > < s t r i n g > C a n t i d a d < / s t r i n g > < / k e y > < v a l u e > < i n t > 6 < / i n t > < / v a l u e > < / i t e m > < i t e m > < k e y > < s t r i n g > P r e c i o   U n i t a r i o   ( � 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_ E m p l e a d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 N o m b r e _ E m p l e a d o < / s t r i n g > < / k e y > < v a l u e > < i n t > 1 5 6 < / i n t > < / v a l u e > < / i t e m > < i t e m > < k e y > < s t r i n g > T � t u l o < / s t r i n g > < / k e y > < v a l u e > < i n t > 7 1 < / i n t > < / v a l u e > < / i t e m > < i t e m > < k e y > < s t r i n g > R e p o r t e < / s t r i n g > < / k e y > < v a l u e > < i n t > 8 6 < / i n t > < / v a l u e > < / i t e m > < i t e m > < k e y > < s t r i n g > C i u d a d _ E m p l e a d o < / s t r i n g > < / k e y > < v a l u e > < i n t > 1 4 8 < / i n t > < / v a l u e > < / i t e m > < i t e m > < k e y > < s t r i n g > P a � s < / s t r i n g > < / k e y > < v a l u e > < i n t > 6 0 < / i n t > < / v a l u e > < / i t e m > < i t e m > < k e y > < s t r i n g > N o m b r e _ C l i e n t e < / s t r i n g > < / k e y > < v a l u e > < i n t > 1 3 9 < / i n t > < / v a l u e > < / i t e m > < i t e m > < k e y > < s t r i n g > C o m p a � � a < / s t r i n g > < / k e y > < v a l u e > < i n t > 9 7 < / i n t > < / v a l u e > < / i t e m > < i t e m > < k e y > < s t r i n g > C i u d a d _ C l i e n t e < / s t r i n g > < / k e y > < v a l u e > < i n t > 1 3 1 < / i n t > < / v a l u e > < / i t e m > < i t e m > < k e y > < s t r i n g > P a � s   C l i e n t e < / s t r i n g > < / k e y > < v a l u e > < i n t > 1 0 8 < / i n t > < / v a l u e > < / i t e m > < i t e m > < k e y > < s t r i n g > C u s t o m e r I d < / s t r i n g > < / k e y > < v a l u e > < i n t > 1 0 8 < / i n t > < / v a l u e > < / i t e m > < / C o l u m n W i d t h s > < C o l u m n D i s p l a y I n d e x > < i t e m > < k e y > < s t r i n g > N o m b r e _ E m p l e a d o < / s t r i n g > < / k e y > < v a l u e > < i n t > 0 < / i n t > < / v a l u e > < / i t e m > < i t e m > < k e y > < s t r i n g > T � t u l o < / s t r i n g > < / k e y > < v a l u e > < i n t > 1 < / i n t > < / v a l u e > < / i t e m > < i t e m > < k e y > < s t r i n g > R e p o r t e < / s t r i n g > < / k e y > < v a l u e > < i n t > 2 < / i n t > < / v a l u e > < / i t e m > < i t e m > < k e y > < s t r i n g > C i u d a d _ E m p l e a d o < / s t r i n g > < / k e y > < v a l u e > < i n t > 3 < / i n t > < / v a l u e > < / i t e m > < i t e m > < k e y > < s t r i n g > P a � s < / s t r i n g > < / k e y > < v a l u e > < i n t > 4 < / i n t > < / v a l u e > < / i t e m > < i t e m > < k e y > < s t r i n g > N o m b r e _ C l i e n t e < / s t r i n g > < / k e y > < v a l u e > < i n t > 5 < / i n t > < / v a l u e > < / i t e m > < i t e m > < k e y > < s t r i n g > C o m p a � � a < / s t r i n g > < / k e y > < v a l u e > < i n t > 6 < / i n t > < / v a l u e > < / i t e m > < i t e m > < k e y > < s t r i n g > C i u d a d _ C l i e n t e < / s t r i n g > < / k e y > < v a l u e > < i n t > 7 < / i n t > < / v a l u e > < / i t e m > < i t e m > < k e y > < s t r i n g > P a � s   C l i e n t e < / s t r i n g > < / k e y > < v a l u e > < i n t > 8 < / i n t > < / v a l u e > < / i t e m > < i t e m > < k e y > < s t r i n g > C u s t o m e r I d 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 2 0 2 5 - 0 7 - 2 6 T 2 1 : 1 7 : 3 2 . 6 4 3 1 8 8 4 + 0 1 : 0 0 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 T _ F a c t u r a s 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 T _ F a c t u r a s 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 C o l u m n s \ T r a c k I d 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 C o l u m n s \ C i u d a d _ F a c t u r a d a 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 F a c t u r a d o 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 C o l u m n s \ T o t a l _ F r a 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  ( � 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 T _ E m p l e a d o s 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 T _ E m p l e a d o s 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 C o l u m n s \ T � t u l o 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 C o l u m n s \ C i u d a d _ E m p l e a d o 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 C o l u m n s \ C i u d a d _ C l i e n t e 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 T _ C a n c i o n e s 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 T _ C a n c i o n e s 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 C o l u m n s \ T r a c k I d 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 C o l u m n s \ c o m p o s i t o r 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 C o l u m n s \ A l b � m 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 C o l u m n s \ G � n e r o 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 C o l u m n s \ F o r m a t o _ R e p 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_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 T _ E m p l e a d o s 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 T _ E m p l e a d o s 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 C o l u m n s \ N o m b r e _ E m p l e a d o < / K e y > < / D i a g r a m O b j e c t K e y > < D i a g r a m O b j e c t K e y > < K e y > C o l u m n s \ T � t u l o < / K e y > < / D i a g r a m O b j e c t K e y > < D i a g r a m O b j e c t K e y > < K e y > C o l u m n s \ R e p o r t e < / K e y > < / D i a g r a m O b j e c t K e y > < D i a g r a m O b j e c t K e y > < K e y > C o l u m n s \ C i u d a d _ E m p l e a d o < / K e y > < / D i a g r a m O b j e c t K e y > < D i a g r a m O b j e c t K e y > < K e y > C o l u m n s \ P a � s < / K e y > < / D i a g r a m O b j e c t K e y > < D i a g r a m O b j e c t K e y > < K e y > C o l u m n s \ N o m b r e _ C l i e n t e < / K e y > < / D i a g r a m O b j e c t K e y > < D i a g r a m O b j e c t K e y > < K e y > C o l u m n s \ C o m p a � � a < / K e y > < / D i a g r a m O b j e c t K e y > < D i a g r a m O b j e c t K e y > < K e y > C o l u m n s \ C i u d a d _ C l i e n t e < / K e y > < / D i a g r a m O b j e c t K e y > < D i a g r a m O b j e c t K e y > < K e y > C o l u m n s \ P a � s   C l i e n t e < / K e y > < / D i a g r a m O b j e c t K e y > < D i a g r a m O b j e c t K e y > < K e y > C o l u m n s \ C u s t o m e r I d 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 C o l u m n s \ N o m b r e _ E m p l e a d o 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 C o l u m n s \ T � t u l o 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 C o l u m n s \ C i u d a d _ E m p l e a d o 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 C o l u m n s \ N o m b r e _ C l i e n t e 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 C o l u m n s \ C i u d a d _ C l i e n t e 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 C l i e n t e 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 T _ F a c t u r a s 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 T _ F a c t u r a s 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 C o l u m n s \ T r a c k I d < / K e y > < / D i a g r a m O b j e c t K e y > < D i a g r a m O b j e c t K e y > < K e y > C o l u m n s \ C u s t o m e r I d < / K e y > < / D i a g r a m O b j e c t K e y > < D i a g r a m O b j e c t K e y > < K e y > C o l u m n s \ F e c h a   d e   F a c t u r a < / K e y > < / D i a g r a m O b j e c t K e y > < D i a g r a m O b j e c t K e y > < K e y > C o l u m n s \ C i u d a d _ F a c t u r a d a < / K e y > < / D i a g r a m O b j e c t K e y > < D i a g r a m O b j e c t K e y > < K e y > C o l u m n s \ P a � s   F a c t u r a d o < / K e y > < / D i a g r a m O b j e c t K e y > < D i a g r a m O b j e c t K e y > < K e y > C o l u m n s \ T o t a l _ F r a < / K e y > < / D i a g r a m O b j e c t K e y > < D i a g r a m O b j e c t K e y > < K e y > C o l u m n s \ C a n t i d a d < / K e y > < / D i a g r a m O b j e c t K e y > < D i a g r a m O b j e c t K e y > < K e y > C o l u m n s \ P r e c i o   U n i t a r i o   ( � 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 C o l u m n s \ T r a c k I d 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 F a c t u r a 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 C o l u m n s \ C i u d a d _ F a c t u r a d a 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 F a c t u r a d o 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 C o l u m n s \ T o t a l _ F r a 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  ( � 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 T _ C a n c i o n e s 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 T _ C a n c i o n e s 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 C o l u m n s \ T r a c k I d < / K e y > < / D i a g r a m O b j e c t K e y > < D i a g r a m O b j e c t K e y > < K e y > C o l u m n s \ C a n c i � n < / K e y > < / D i a g r a m O b j e c t K e y > < D i a g r a m O b j e c t K e y > < K e y > C o l u m n s \ c o m p o s i t o r < / K e y > < / D i a g r a m O b j e c t K e y > < D i a g r a m O b j e c t K e y > < K e y > C o l u m n s \ D u r a c i � n < / K e y > < / D i a g r a m O b j e c t K e y > < D i a g r a m O b j e c t K e y > < K e y > C o l u m n s \ T a m a � o < / K e y > < / D i a g r a m O b j e c t K e y > < D i a g r a m O b j e c t K e y > < K e y > C o l u m n s \ P r e c i o   U n i t a r i o < / K e y > < / D i a g r a m O b j e c t K e y > < D i a g r a m O b j e c t K e y > < K e y > C o l u m n s \ E s t i l o < / K e y > < / D i a g r a m O b j e c t K e y > < D i a g r a m O b j e c t K e y > < K e y > C o l u m n s \ A l b � m < / K e y > < / D i a g r a m O b j e c t K e y > < D i a g r a m O b j e c t K e y > < K e y > C o l u m n s \ G r u p o < / K e y > < / D i a g r a m O b j e c t K e y > < D i a g r a m O b j e c t K e y > < K e y > C o l u m n s \ G � n e r o < / K e y > < / D i a g r a m O b j e c t K e y > < D i a g r a m O b j e c t K e y > < K e y > C o l u m n s \ F o r m a t o _ R e p 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 C o l u m n s \ T r a c k I d 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 C o l u m n s \ C a n c i � n 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 C o l u m n s \ c o m p o s i t o r 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 C o l u m n s \ D u r a c i � n 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 C o l u m n s \ T a m a � o 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 C o l u m n s \ E s t i l o 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 C o l u m n s \ A l b � m 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 C o l u m n s \ G � n e r o 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 C o l u m n s \ F o r m a t o _ R e p 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 T a g s \ T a b l e s \ & l t ; T a b l e s \ T _ F a c t u r a s & g t ; < / K e y > < / D i a g r a m O b j e c t K e y > < D i a g r a m O b j e c t K e y > < K e y > D y n a m i c   T a g s \ T a b l e s \ & l t ; T a b l e s \ T _ C a n c i o n e s & g t ; < / K e y > < / D i a g r a m O b j e c t K e y > < D i a g r a m O b j e c t K e y > < K e y > D y n a m i c   T a g s \ T a b l e s \ & l t ; T a b l e s \ T _ E m p l e a d o s & g t ; 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 T a b l e s \ T _ F a c t u r a s < / K e y > < / D i a g r a m O b j e c t K e y > < D i a g r a m O b j e c t K e y > < K e y > T a b l e s \ T _ F a c t u r a s \ C o l u m n s \ T r a c k I d < / K e y > < / D i a g r a m O b j e c t K e y > < D i a g r a m O b j e c t K e y > < K e y > T a b l e s \ T _ F a c t u r a s \ C o l u m n s \ C u s t o m e r I d < / K e y > < / D i a g r a m O b j e c t K e y > < D i a g r a m O b j e c t K e y > < K e y > T a b l e s \ T _ F a c t u r a s \ C o l u m n s \ F e c h a   d e   F a c t u r a < / K e y > < / D i a g r a m O b j e c t K e y > < D i a g r a m O b j e c t K e y > < K e y > T a b l e s \ T _ F a c t u r a s \ C o l u m n s \ C i u d a d _ F a c t u r a d a < / K e y > < / D i a g r a m O b j e c t K e y > < D i a g r a m O b j e c t K e y > < K e y > T a b l e s \ T _ F a c t u r a s \ C o l u m n s \ P a � s   F a c t u r a d o < / K e y > < / D i a g r a m O b j e c t K e y > < D i a g r a m O b j e c t K e y > < K e y > T a b l e s \ T _ F a c t u r a s \ C o l u m n s \ T o t a l _ F r a < / K e y > < / D i a g r a m O b j e c t K e y > < D i a g r a m O b j e c t K e y > < K e y > T a b l e s \ T _ F a c t u r a s \ C o l u m n s \ C a n t i d a d < / K e y > < / D i a g r a m O b j e c t K e y > < D i a g r a m O b j e c t K e y > < K e y > T a b l e s \ T _ F a c t u r a s \ C o l u m n s \ P r e c i o   U n i t a r i o   ( � ) < / K e y > < / D i a g r a m O b j e c t K e y > < D i a g r a m O b j e c t K e y > < K e y > T a b l e s \ T _ C a n c i o n e s < / K e y > < / D i a g r a m O b j e c t K e y > < D i a g r a m O b j e c t K e y > < K e y > T a b l e s \ T _ C a n c i o n e s \ C o l u m n s \ T r a c k I d < / K e y > < / D i a g r a m O b j e c t K e y > < D i a g r a m O b j e c t K e y > < K e y > T a b l e s \ T _ C a n c i o n e s \ C o l u m n s \ C a n c i � n < / K e y > < / D i a g r a m O b j e c t K e y > < D i a g r a m O b j e c t K e y > < K e y > T a b l e s \ T _ C a n c i o n e s \ C o l u m n s \ c o m p o s i t o r < / K e y > < / D i a g r a m O b j e c t K e y > < D i a g r a m O b j e c t K e y > < K e y > T a b l e s \ T _ C a n c i o n e s \ C o l u m n s \ D u r a c i � n < / K e y > < / D i a g r a m O b j e c t K e y > < D i a g r a m O b j e c t K e y > < K e y > T a b l e s \ T _ C a n c i o n e s \ C o l u m n s \ T a m a � o < / K e y > < / D i a g r a m O b j e c t K e y > < D i a g r a m O b j e c t K e y > < K e y > T a b l e s \ T _ C a n c i o n e s \ C o l u m n s \ P r e c i o   U n i t a r i o < / K e y > < / D i a g r a m O b j e c t K e y > < D i a g r a m O b j e c t K e y > < K e y > T a b l e s \ T _ C a n c i o n e s \ C o l u m n s \ E s t i l o < / K e y > < / D i a g r a m O b j e c t K e y > < D i a g r a m O b j e c t K e y > < K e y > T a b l e s \ T _ C a n c i o n e s \ C o l u m n s \ A l b � m < / K e y > < / D i a g r a m O b j e c t K e y > < D i a g r a m O b j e c t K e y > < K e y > T a b l e s \ T _ C a n c i o n e s \ C o l u m n s \ G r u p o < / K e y > < / D i a g r a m O b j e c t K e y > < D i a g r a m O b j e c t K e y > < K e y > T a b l e s \ T _ C a n c i o n e s \ C o l u m n s \ G � n e r o < / K e y > < / D i a g r a m O b j e c t K e y > < D i a g r a m O b j e c t K e y > < K e y > T a b l e s \ T _ C a n c i o n e s \ C o l u m n s \ F o r m a t o _ R e p < / K e y > < / D i a g r a m O b j e c t K e y > < D i a g r a m O b j e c t K e y > < K e y > T a b l e s \ T _ E m p l e a d o s < / K e y > < / D i a g r a m O b j e c t K e y > < D i a g r a m O b j e c t K e y > < K e y > T a b l e s \ T _ E m p l e a d o s \ C o l u m n s \ N o m b r e _ E m p l e a d o < / K e y > < / D i a g r a m O b j e c t K e y > < D i a g r a m O b j e c t K e y > < K e y > T a b l e s \ T _ E m p l e a d o s \ C o l u m n s \ T � t u l o < / K e y > < / D i a g r a m O b j e c t K e y > < D i a g r a m O b j e c t K e y > < K e y > T a b l e s \ T _ E m p l e a d o s \ C o l u m n s \ R e p o r t e < / K e y > < / D i a g r a m O b j e c t K e y > < D i a g r a m O b j e c t K e y > < K e y > T a b l e s \ T _ E m p l e a d o s \ C o l u m n s \ C i u d a d _ E m p l e a d o < / K e y > < / D i a g r a m O b j e c t K e y > < D i a g r a m O b j e c t K e y > < K e y > T a b l e s \ T _ E m p l e a d o s \ C o l u m n s \ P a � s < / K e y > < / D i a g r a m O b j e c t K e y > < D i a g r a m O b j e c t K e y > < K e y > T a b l e s \ T _ E m p l e a d o s \ C o l u m n s \ N o m b r e _ C l i e n t e < / K e y > < / D i a g r a m O b j e c t K e y > < D i a g r a m O b j e c t K e y > < K e y > T a b l e s \ T _ E m p l e a d o s \ C o l u m n s \ C o m p a � � a < / K e y > < / D i a g r a m O b j e c t K e y > < D i a g r a m O b j e c t K e y > < K e y > T a b l e s \ T _ E m p l e a d o s \ C o l u m n s \ C i u d a d _ C l i e n t e < / K e y > < / D i a g r a m O b j e c t K e y > < D i a g r a m O b j e c t K e y > < K e y > T a b l e s \ T _ E m p l e a d o s \ C o l u m n s \ P a � s   C l i e n t e < / K e y > < / D i a g r a m O b j e c t K e y > < D i a g r a m O b j e c t K e y > < K e y > T a b l e s \ T _ E m p l e a d o s \ C o l u m n s \ C u s t o m e r I d 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 R e l a t i o n s h i p s \ & l t ; T a b l e s \ T _ F a c t u r a s \ C o l u m n s \ T r a c k I d & g t ; - & l t ; T a b l e s \ T _ C a n c i o n e s \ C o l u m n s \ T r a c k I d & g t ; < / K e y > < / D i a g r a m O b j e c t K e y > < D i a g r a m O b j e c t K e y > < K e y > R e l a t i o n s h i p s \ & l t ; T a b l e s \ T _ F a c t u r a s \ C o l u m n s \ T r a c k I d & g t ; - & l t ; T a b l e s \ T _ C a n c i o n e s \ C o l u m n s \ T r a c k I d & g t ; \ F K < / K e y > < / D i a g r a m O b j e c t K e y > < D i a g r a m O b j e c t K e y > < K e y > R e l a t i o n s h i p s \ & l t ; T a b l e s \ T _ F a c t u r a s \ C o l u m n s \ T r a c k I d & g t ; - & l t ; T a b l e s \ T _ C a n c i o n e s \ C o l u m n s \ T r a c k I d & g t ; \ P K < / K e y > < / D i a g r a m O b j e c t K e y > < D i a g r a m O b j e c t K e y > < K e y > R e l a t i o n s h i p s \ & l t ; T a b l e s \ T _ F a c t u r a s \ C o l u m n s \ T r a c k I d & g t ; - & l t ; T a b l e s \ T _ C a n c i o n e s \ C o l u m n s \ T r a c k I d & g t ; \ C r o s s F i l t e r < / K e y > < / D i a g r a m O b j e c t K e y > < D i a g r a m O b j e c t K e y > < K e y > R e l a t i o n s h i p s \ & l t ; T a b l e s \ T _ F a c t u r a s \ C o l u m n s \ C u s t o m e r I d & g t ; - & l t ; T a b l e s \ T _ E m p l e a d o s \ C o l u m n s \ C u s t o m e r I d & g t ; < / K e y > < / D i a g r a m O b j e c t K e y > < D i a g r a m O b j e c t K e y > < K e y > R e l a t i o n s h i p s \ & l t ; T a b l e s \ T _ F a c t u r a s \ C o l u m n s \ C u s t o m e r I d & g t ; - & l t ; T a b l e s \ T _ E m p l e a d o s \ C o l u m n s \ C u s t o m e r I d & g t ; \ F K < / K e y > < / D i a g r a m O b j e c t K e y > < D i a g r a m O b j e c t K e y > < K e y > R e l a t i o n s h i p s \ & l t ; T a b l e s \ T _ F a c t u r a s \ C o l u m n s \ C u s t o m e r I d & g t ; - & l t ; T a b l e s \ T _ E m p l e a d o s \ C o l u m n s \ C u s t o m e r I d & g t ; \ P K < / K e y > < / D i a g r a m O b j e c t K e y > < D i a g r a m O b j e c t K e y > < K e y > R e l a t i o n s h i p s \ & l t ; T a b l e s \ T _ F a c t u r a s \ C o l u m n s \ C u s t o m e r I d & g t ; - & l t ; T a b l e s \ T _ E m p l e a d o s \ C o l u m n s \ C u s t o m e r I d & g t ; \ C r o s s F i l t e r < / K e y > < / D i a g r a m O b j e c t K e y > < D i a g r a m O b j e c t K e y > < K e y > R e l a t i o n s h i p s \ & l t ; T a b l e s \ T _ F a c t u r a s \ C o l u m n s \ F e c h a   d e   F a c t u r a & g t ; - & l t ; T a b l e s \ C a l e n d a r \ C o l u m n s \ D a t e & g t ; < / K e y > < / D i a g r a m O b j e c t K e y > < D i a g r a m O b j e c t K e y > < K e y > R e l a t i o n s h i p s \ & l t ; T a b l e s \ T _ F a c t u r a s \ C o l u m n s \ F e c h a   d e   F a c t u r a & g t ; - & l t ; T a b l e s \ C a l e n d a r \ C o l u m n s \ D a t e & g t ; \ F K < / K e y > < / D i a g r a m O b j e c t K e y > < D i a g r a m O b j e c t K e y > < K e y > R e l a t i o n s h i p s \ & l t ; T a b l e s \ T _ F a c t u r a s \ C o l u m n s \ F e c h a   d e   F a c t u r a & g t ; - & l t ; T a b l e s \ C a l e n d a r \ C o l u m n s \ D a t e & g t ; \ P K < / K e y > < / D i a g r a m O b j e c t K e y > < D i a g r a m O b j e c t K e y > < K e y > R e l a t i o n s h i p s \ & l t ; T a b l e s \ T _ F a c t u r a s \ C o l u m n s \ F e c h a   d e   F a c t u r a & g t ; - & l t ; T a b l e s \ C a l e n d a r \ C o l u m n s \ D a t e & g t ; \ C r o s s F i l t e r 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 T a g s \ T a b l e s \ & l t ; T a b l e s \ T _ C a n c i o n e s & g t ; 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 T a g s \ T a b l e s \ & l t ; T a b l e s \ T _ E m p l e a d o s & g t ; 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 T a b l e s \ T _ F a c t u r a s < / K e y > < / a : K e y > < a : V a l u e   i : t y p e = " D i a g r a m D i s p l a y N o d e V i e w S t a t e " > < H e i g h t > 2 6 3 < / H e i g h t > < I s E x p a n d e d > t r u e < / I s E x p a n d e d > < L a y e d O u t > t r u e < / L a y e d O u t > < L e f t > 3 3 5 < / L e f t > < T a b I n d e x > 2 < / T a b I n d e x > < T o p > 3 0 6 . 3 3 1 6 6 2 2 2 1 1 7 5 6 9 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 T a b l e s \ T _ F a c t u r a s \ C o l u m n s \ T r a c k I d 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 T a b l e s \ T _ F a c t u r a s \ C o l u m n s \ C u s t o m e r I d 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 T a b l e s \ T _ F a c t u r a s \ C o l u m n s \ F e c h a   d e 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 T a b l e s \ T _ F a c t u r a s \ C o l u m n s \ C i u d a d _ F a c t u r a d a 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 T a b l e s \ T _ F a c t u r a s \ C o l u m n s \ P a � s   F a c t u r a d o 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 T a b l e s \ T _ F a c t u r a s \ C o l u m n s \ T o t a l _ F r a 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 T a b l e s \ T _ F a c t u r a s \ C o l u m n s \ C a n t i d a d 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 T a b l e s \ T _ F a c t u r a s \ C o l u m n s \ P r e c i o   U n i t a r i o   ( � 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< / K e y > < / a : K e y > < a : V a l u e   i : t y p e = " D i a g r a m D i s p l a y N o d e V i e w S t a t e " > < H e i g h t > 3 0 1 . 0 0 0 0 0 0 0 0 0 0 0 0 0 6 < / H e i g h t > < I s E x p a n d e d > t r u e < / I s E x p a n d e d > < L a y e d O u t > t r u e < / L a y e d O u t > < L e f t > 6 8 0 . 9 0 3 8 1 0 5 6 7 6 6 5 8 < / L e f t > < T a b I n d e x > 3 < / T a b I n d e x > < T o p > 2 8 5 . 0 9 3 7 4 4 1 1 2 2 8 5 3 8 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 T a b l e s \ T _ C a n c i o n e s \ C o l u m n s \ T r a c k I d 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 T a b l e s \ T _ C a n c i o n e s \ C o l u m n s \ C a n c i � n 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 T a b l e s \ T _ C a n c i o n e s \ C o l u m n s \ c o m p o s i t o r 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 T a b l e s \ T _ C a n c i o n e s \ C o l u m n s \ D u r a c i � n 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 T a b l e s \ T _ C a n c i o n e s \ C o l u m n s \ T a m a � o 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 T a b l e s \ T _ C a n c i o n e s \ C o l u m n s \ E s t i l o 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 T a b l e s \ T _ C a n c i o n e s \ C o l u m n s \ A l b � m 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 T a b l e s \ T _ C a n c i o n e s \ C o l u m n s \ G r u p o 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 T a b l e s \ T _ C a n c i o n e s \ C o l u m n s \ G � n e r o 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 T a b l e s \ T _ C a n c i o n e s \ C o l u m n s \ F o r m a t o _ R e p 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 T a b l e s \ T _ E m p l e a d o s < / K e y > < / a : K e y > < a : V a l u e   i : t y p e = " D i a g r a m D i s p l a y N o d e V i e w S t a t e " > < H e i g h t > 2 5 2 < / H e i g h t > < I s E x p a n d e d > t r u e < / I s E x p a n d e d > < L a y e d O u t > t r u e < / L a y e d O u t > < L e f t > 6 8 1 . 0 9 6 1 8 9 4 3 2 3 3 4 2 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 T a b l e s \ T _ E m p l e a d o s \ C o l u m n s \ N o m b r e _ E m p l e a d o 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 T a b l e s \ T _ E m p l e a d o s \ C o l u m n s \ T � t u l o 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 T a b l e s \ T _ E m p l e a d o s \ C o l u m n s \ R e p o r t e 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 T a b l e s \ T _ E m p l e a d o s \ C o l u m n s \ C i u d a d _ E m p l e a d o 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 T a b l e s \ T _ E m p l e a d o s \ C o l u m n s \ P a � s 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 T a b l e s \ T _ E m p l e a d o s \ C o l u m n s \ N o m b r e _ C l i e n t e 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 T a b l e s \ T _ E m p l e a d o s \ C o l u m n s \ C o m p a � � a 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 T a b l e s \ T _ E m p l e a d o s \ C o l u m n s \ C i u d a d _ C l i e n t e 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 T a b l e s \ T _ E m p l e a d o s \ C o l u m n s \ P a � s 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 T a b l e s \ T _ E m p l e a d o s \ C o l u m n s \ C u s t o m e r I d 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 2 3 9 < / H e i g h t > < I s E x p a n d e d > t r u e < / I s E x p a n d e d > < I s F o c u s e d > t r u e < / I s F o c u s e d > < L a y e d O u t > t r u e < / L a y e d O u t > < L e f t > 3 1 7 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 R e l a t i o n s h i p s \ & l t ; T a b l e s \ T _ F a c t u r a s \ C o l u m n s \ T r a c k I d & g t ; - & l t ; T a b l e s \ T _ C a n c i o n e s \ C o l u m n s \ T r a c k I d & g t ; < / K e y > < / a : K e y > < a : V a l u e   i : t y p e = " D i a g r a m D i s p l a y L i n k V i e w S t a t e " > < A u t o m a t i o n P r o p e r t y H e l p e r T e x t > E x t r e m o   1 :   ( 5 5 1 , 4 4 6 , 7 1 2 7 0 3 ) .   E x t r e m o   2 :   ( 6 6 4 , 9 0 3 8 1 0 5 6 7 6 6 6 , 4 2 6 , 7 1 2 7 0 3 ) 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 5 5 1 < / b : _ x > < b : _ y > 4 4 6 . 7 1 2 7 0 2 9 9 9 9 9 9 9 2 < / b : _ y > < / b : P o i n t > < b : P o i n t > < b : _ x > 6 0 5 . 9 5 1 9 0 5 5 0 0 0 0 0 0 7 < / b : _ x > < b : _ y > 4 4 6 . 7 1 2 7 0 3 < / b : _ y > < / b : P o i n t > < b : P o i n t > < b : _ x > 6 0 7 . 9 5 1 9 0 5 5 0 0 0 0 0 0 7 < / b : _ x > < b : _ y > 4 4 4 . 7 1 2 7 0 3 < / b : _ y > < / b : P o i n t > < b : P o i n t > < b : _ x > 6 0 7 . 9 5 1 9 0 5 5 0 0 0 0 0 0 7 < / b : _ x > < b : _ y > 4 2 8 . 7 1 2 7 0 3 < / b : _ y > < / b : P o i n t > < b : P o i n t > < b : _ x > 6 0 9 . 9 5 1 9 0 5 5 0 0 0 0 0 0 7 < / b : _ x > < b : _ y > 4 2 6 . 7 1 2 7 0 3 < / b : _ y > < / b : P o i n t > < b : P o i n t > < b : _ x > 6 6 4 . 9 0 3 8 1 0 5 6 7 6 6 5 6 9 < / b : _ x > < b : _ y > 4 2 6 . 7 1 2 7 0 3 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 R e l a t i o n s h i p s \ & l t ; T a b l e s \ T _ F a c t u r a s \ C o l u m n s \ T r a c k I d & g t ; - & l t ; T a b l e s \ T _ C a n c i o n e s \ C o l u m n s \ T r a c k I d & g t ; \ F K 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 5 3 5 < / b : _ x > < b : _ y > 4 3 8 . 7 1 2 7 0 2 9 9 9 9 9 9 9 2 < / b : _ y > < / L a b e l L o c a t i o n > < L o c a t i o n   x m l n s : b = " h t t p : / / s c h e m a s . d a t a c o n t r a c t . o r g / 2 0 0 4 / 0 7 / S y s t e m . W i n d o w s " > < b : _ x > 5 3 5 < / b : _ x > < b : _ y > 4 4 6 . 7 1 2 7 0 2 9 9 9 9 9 9 9 2 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 R e l a t i o n s h i p s \ & l t ; T a b l e s \ T _ F a c t u r a s \ C o l u m n s \ T r a c k I d & g t ; - & l t ; T a b l e s \ T _ C a n c i o n e s \ C o l u m n s \ T r a c k I d & g t ; \ P K 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 6 6 4 . 9 0 3 8 1 0 5 6 7 6 6 5 6 9 < / b : _ x > < b : _ y > 4 1 8 . 7 1 2 7 0 3 < / b : _ y > < / L a b e l L o c a t i o n > < L o c a t i o n   x m l n s : b = " h t t p : / / s c h e m a s . d a t a c o n t r a c t . o r g / 2 0 0 4 / 0 7 / S y s t e m . W i n d o w s " > < b : _ x > 6 8 0 . 9 0 3 8 1 0 5 6 7 6 6 5 6 9 < / b : _ x > < b : _ y > 4 2 6 . 7 1 2 7 0 3 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 R e l a t i o n s h i p s \ & l t ; T a b l e s \ T _ F a c t u r a s \ C o l u m n s \ T r a c k I d & g t ; - & l t ; T a b l e s \ T _ C a n c i o n e s \ C o l u m n s \ T r a c k I d & g t ; \ C r o s s F i l t e r 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 5 5 1 < / b : _ x > < b : _ y > 4 4 6 . 7 1 2 7 0 2 9 9 9 9 9 9 9 2 < / b : _ y > < / b : P o i n t > < b : P o i n t > < b : _ x > 6 0 5 . 9 5 1 9 0 5 5 0 0 0 0 0 0 7 < / b : _ x > < b : _ y > 4 4 6 . 7 1 2 7 0 3 < / b : _ y > < / b : P o i n t > < b : P o i n t > < b : _ x > 6 0 7 . 9 5 1 9 0 5 5 0 0 0 0 0 0 7 < / b : _ x > < b : _ y > 4 4 4 . 7 1 2 7 0 3 < / b : _ y > < / b : P o i n t > < b : P o i n t > < b : _ x > 6 0 7 . 9 5 1 9 0 5 5 0 0 0 0 0 0 7 < / b : _ x > < b : _ y > 4 2 8 . 7 1 2 7 0 3 < / b : _ y > < / b : P o i n t > < b : P o i n t > < b : _ x > 6 0 9 . 9 5 1 9 0 5 5 0 0 0 0 0 0 7 < / b : _ x > < b : _ y > 4 2 6 . 7 1 2 7 0 3 < / b : _ y > < / b : P o i n t > < b : P o i n t > < b : _ x > 6 6 4 . 9 0 3 8 1 0 5 6 7 6 6 5 6 9 < / b : _ x > < b : _ y > 4 2 6 . 7 1 2 7 0 3 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 R e l a t i o n s h i p s \ & l t ; T a b l e s \ T _ F a c t u r a s \ C o l u m n s \ C u s t o m e r I d & g t ; - & l t ; T a b l e s \ T _ E m p l e a d o s \ C o l u m n s \ C u s t o m e r I d & g t ; < / K e y > < / a : K e y > < a : V a l u e   i : t y p e = " D i a g r a m D i s p l a y L i n k V i e w S t a t e " > < A u t o m a t i o n P r o p e r t y H e l p e r T e x t > E x t r e m o   1 :   ( 4 4 9 , 2 9 0 , 3 3 1 6 6 2 2 2 1 1 7 6 ) .   E x t r e m o   2 :   ( 7 7 9 , 0 9 6 1 8 9 , 2 6 8 , 5 4 6 8 7 2 ) 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 4 4 9 < / b : _ x > < b : _ y > 2 9 0 . 3 3 1 6 6 2 2 2 1 1 7 5 7 5 < / b : _ y > < / b : P o i n t > < b : P o i n t > < b : _ x > 4 4 9 < / b : _ x > < b : _ y > 2 7 0 . 5 4 6 8 7 2 < / b : _ y > < / b : P o i n t > < b : P o i n t > < b : _ x > 4 5 1 < / b : _ x > < b : _ y > 2 6 8 . 5 4 6 8 7 2 < / b : _ y > < / b : P o i n t > < b : P o i n t > < b : _ x > 7 7 9 . 0 9 6 1 8 9 < / b : _ x > < b : _ y > 2 6 8 . 5 4 6 8 7 2 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 R e l a t i o n s h i p s \ & l t ; T a b l e s \ T _ F a c t u r a s \ C o l u m n s \ C u s t o m e r I d & g t ; - & l t ; T a b l e s \ T _ E m p l e a d o s \ C o l u m n s \ C u s t o m e r I d & g t ; \ F K 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< / b : _ x > < b : _ y > 2 9 0 . 3 3 1 6 6 2 2 2 1 1 7 5 7 5 < / b : _ y > < / L a b e l L o c a t i o n > < L o c a t i o n   x m l n s : b = " h t t p : / / s c h e m a s . d a t a c o n t r a c t . o r g / 2 0 0 4 / 0 7 / S y s t e m . W i n d o w s " > < b : _ x > 4 4 9 < / b : _ x > < b : _ y > 3 0 6 . 3 3 1 6 6 2 2 2 1 1 7 5 7 5 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 R e l a t i o n s h i p s \ & l t ; T a b l e s \ T _ F a c t u r a s \ C o l u m n s \ C u s t o m e r I d & g t ; - & l t ; T a b l e s \ T _ E m p l e a d o s \ C o l u m n s \ C u s t o m e r I d & g t ; \ P K 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 7 7 1 . 0 9 6 1 8 9 < / b : _ x > < b : _ y > 2 5 2 . 5 4 6 8 7 2 < / b : _ y > < / L a b e l L o c a t i o n > < L o c a t i o n   x m l n s : b = " h t t p : / / s c h e m a s . d a t a c o n t r a c t . o r g / 2 0 0 4 / 0 7 / S y s t e m . W i n d o w s " > < b : _ x > 7 8 1 . 0 9 6 1 8 9 < / b : _ x > < b : _ y > 2 5 2 . 0 0 0 0 0 0 0 0 0 0 0 0 0 3 < / b : _ y > < / L o c a t i o n > < S h a p e R o t a t e A n g l e > 9 6 . 8 9 1 8 3 8 3 7 5 7 5 4 9 1 5 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 R e l a t i o n s h i p s \ & l t ; T a b l e s \ T _ F a c t u r a s \ C o l u m n s \ C u s t o m e r I d & g t ; - & l t ; T a b l e s \ T _ E m p l e a d o s \ C o l u m n s \ C u s t o m e r I d & g t ; \ C r o s s F i l t e r 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 4 4 9 < / b : _ x > < b : _ y > 2 9 0 . 3 3 1 6 6 2 2 2 1 1 7 5 7 5 < / b : _ y > < / b : P o i n t > < b : P o i n t > < b : _ x > 4 4 9 < / b : _ x > < b : _ y > 2 7 0 . 5 4 6 8 7 2 < / b : _ y > < / b : P o i n t > < b : P o i n t > < b : _ x > 4 5 1 < / b : _ x > < b : _ y > 2 6 8 . 5 4 6 8 7 2 < / b : _ y > < / b : P o i n t > < b : P o i n t > < b : _ x > 7 7 9 . 0 9 6 1 8 9 < / b : _ x > < b : _ y > 2 6 8 . 5 4 6 8 7 2 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 R e l a t i o n s h i p s \ & l t ; T a b l e s \ T _ F a c t u r a s \ C o l u m n s \ F e c h a   d e   F a c t u r a & g t ; - & l t ; T a b l e s \ C a l e n d a r \ C o l u m n s \ D a t e & g t ; < / K e y > < / a : K e y > < a : V a l u e   i : t y p e = " D i a g r a m D i s p l a y L i n k V i e w S t a t e " > < A u t o m a t i o n P r o p e r t y H e l p e r T e x t > E x t r e m o   1 :   ( 4 2 9 , 2 9 0 , 3 3 1 6 6 2 2 2 1 1 7 6 ) .   E x t r e m o   2 :   ( 4 0 9 , 2 5 5 ) 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 4 2 9 < / b : _ x > < b : _ y > 2 9 0 . 3 3 1 6 6 2 2 2 1 1 7 5 7 5 < / b : _ y > < / b : P o i n t > < b : P o i n t > < b : _ x > 4 2 9 < / b : _ x > < b : _ y > 2 7 4 . 6 6 5 8 3 1 < / b : _ y > < / b : P o i n t > < b : P o i n t > < b : _ x > 4 2 7 < / b : _ x > < b : _ y > 2 7 2 . 6 6 5 8 3 1 < / b : _ y > < / b : P o i n t > < b : P o i n t > < b : _ x > 4 1 1 < / b : _ x > < b : _ y > 2 7 2 . 6 6 5 8 3 1 < / b : _ y > < / b : P o i n t > < b : P o i n t > < b : _ x > 4 0 9 < / b : _ x > < b : _ y > 2 7 0 . 6 6 5 8 3 1 < / b : _ y > < / b : P o i n t > < b : P o i n t > < b : _ x > 4 0 9 < / b : _ x > < b : _ y > 2 5 5 . 0 0 0 0 0 0 0 0 0 0 0 0 0 6 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 R e l a t i o n s h i p s \ & l t ; T a b l e s \ T _ F a c t u r a s \ C o l u m n s \ F e c h a   d e   F a c t u r a & g t ; - & l t ; T a b l e s \ C a l e n d a r \ C o l u m n s \ D a t e & g t ; \ F K 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< / b : _ x > < b : _ y > 2 9 0 . 3 3 1 6 6 2 2 2 1 1 7 5 7 5 < / b : _ y > < / L a b e l L o c a t i o n > < L o c a t i o n   x m l n s : b = " h t t p : / / s c h e m a s . d a t a c o n t r a c t . o r g / 2 0 0 4 / 0 7 / S y s t e m . W i n d o w s " > < b : _ x > 4 2 9 < / b : _ x > < b : _ y > 3 0 6 . 3 3 1 6 6 2 2 2 1 1 7 5 7 5 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 R e l a t i o n s h i p s \ & l t ; T a b l e s \ T _ F a c t u r a s \ C o l u m n s \ F e c h a   d e   F a c t u r a & g t ; - & l t ; T a b l e s \ C a l e n d a r \ C o l u m n s \ D a t e & g t ; \ P K 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 4 0 1 < / b : _ x > < b : _ y > 2 3 9 . 0 0 0 0 0 0 0 0 0 0 0 0 0 6 < / b : _ y > < / L a b e l L o c a t i o n > < L o c a t i o n   x m l n s : b = " h t t p : / / s c h e m a s . d a t a c o n t r a c t . o r g / 2 0 0 4 / 0 7 / S y s t e m . W i n d o w s " > < b : _ x > 4 0 9 < / b : _ x > < b : _ y > 2 3 9 . 0 0 0 0 0 0 0 0 0 0 0 0 0 6 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 R e l a t i o n s h i p s \ & l t ; T a b l e s \ T _ F a c t u r a s \ C o l u m n s \ F e c h a   d e   F a c t u r a & g t ; - & l t ; T a b l e s \ C a l e n d a r \ C o l u m n s \ D a t e & g t ; \ C r o s s F i l t e r 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 4 2 9 < / b : _ x > < b : _ y > 2 9 0 . 3 3 1 6 6 2 2 2 1 1 7 5 7 5 < / b : _ y > < / b : P o i n t > < b : P o i n t > < b : _ x > 4 2 9 < / b : _ x > < b : _ y > 2 7 4 . 6 6 5 8 3 1 < / b : _ y > < / b : P o i n t > < b : P o i n t > < b : _ x > 4 2 7 < / b : _ x > < b : _ y > 2 7 2 . 6 6 5 8 3 1 < / b : _ y > < / b : P o i n t > < b : P o i n t > < b : _ x > 4 1 1 < / b : _ x > < b : _ y > 2 7 2 . 6 6 5 8 3 1 < / b : _ y > < / b : P o i n t > < b : P o i n t > < b : _ x > 4 0 9 < / b : _ x > < b : _ y > 2 7 0 . 6 6 5 8 3 1 < / b : _ y > < / b : P o i n t > < b : P o i n t > < b : _ x > 4 0 9 < / b : _ x > < b : _ y > 2 5 5 . 0 0 0 0 0 0 0 0 0 0 0 0 0 6 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h e e t 1 , S h e e t 1 _ _ 3 , T _ E m p l e a d o s , C a l e n d a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h e e t 1 _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 T r a c k I d < / s t r i n g > < / k e y > < v a l u e > < i n t > 7 9 < / i n t > < / v a l u e > < / i t e m > < i t e m > < k e y > < s t r i n g > C a n c i � n < / s t r i n g > < / k e y > < v a l u e > < i n t > 8 5 < / i n t > < / v a l u e > < / i t e m > < i t e m > < k e y > < s t r i n g > c o m p o s i t o r < / s t r i n g > < / k e y > < v a l u e > < i n t > 1 0 6 < / i n t > < / v a l u e > < / i t e m > < i t e m > < k e y > < s t r i n g > D u r a c i � n < / s t r i n g > < / k e y > < v a l u e > < i n t > 9 1 < / i n t > < / v a l u e > < / i t e m > < i t e m > < k e y > < s t r i n g > T a m a � o < / s t r i n g > < / k e y > < v a l u e > < i n t > 8 4 < / i n t > < / v a l u e > < / i t e m > < i t e m > < k e y > < s t r i n g > P r e c i o   U n i t a r i o < / s t r i n g > < / k e y > < v a l u e > < i n t > 1 2 8 < / i n t > < / v a l u e > < / i t e m > < i t e m > < k e y > < s t r i n g > E s t i l o < / s t r i n g > < / k e y > < v a l u e > < i n t > 6 9 < / i n t > < / v a l u e > < / i t e m > < i t e m > < k e y > < s t r i n g > A l b � m < / s t r i n g > < / k e y > < v a l u e > < i n t > 7 7 < / i n t > < / v a l u e > < / i t e m > < i t e m > < k e y > < s t r i n g > G r u p o < / s t r i n g > < / k e y > < v a l u e > < i n t > 7 4 < / i n t > < / v a l u e > < / i t e m > < i t e m > < k e y > < s t r i n g > G � n e r o < / s t r i n g > < / k e y > < v a l u e > < i n t > 8 2 < / i n t > < / v a l u e > < / i t e m > < i t e m > < k e y > < s t r i n g > F o r m a t o _ R e p < / s t r i n g > < / k e y > < v a l u e > < i n t > 1 1 9 < / i n t > < / v a l u e > < / i t e m > < / C o l u m n W i d t h s > < C o l u m n D i s p l a y I n d e x > < i t e m > < k e y > < s t r i n g > T r a c k I d < / s t r i n g > < / k e y > < v a l u e > < i n t > 0 < / i n t > < / v a l u e > < / i t e m > < i t e m > < k e y > < s t r i n g > C a n c i � n < / s t r i n g > < / k e y > < v a l u e > < i n t > 1 < / i n t > < / v a l u e > < / i t e m > < i t e m > < k e y > < s t r i n g > c o m p o s i t o r < / s t r i n g > < / k e y > < v a l u e > < i n t > 2 < / i n t > < / v a l u e > < / i t e m > < i t e m > < k e y > < s t r i n g > D u r a c i � n < / s t r i n g > < / k e y > < v a l u e > < i n t > 3 < / i n t > < / v a l u e > < / i t e m > < i t e m > < k e y > < s t r i n g > T a m a � o 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 E s t i l o < / s t r i n g > < / k e y > < v a l u e > < i n t > 6 < / i n t > < / v a l u e > < / i t e m > < i t e m > < k e y > < s t r i n g > A l b � m < / s t r i n g > < / k e y > < v a l u e > < i n t > 7 < / i n t > < / v a l u e > < / i t e m > < i t e m > < k e y > < s t r i n g > G r u p o < / s t r i n g > < / k e y > < v a l u e > < i n t > 8 < / i n t > < / v a l u e > < / i t e m > < i t e m > < k e y > < s t r i n g > G � n e r o < / s t r i n g > < / k e y > < v a l u e > < i n t > 9 < / i n t > < / v a l u e > < / i t e m > < i t e m > < k e y > < s t r i n g > F o r m a t o _ R e p 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2929541C-B73D-4F32-8F2C-78769668DF68}">
  <ds:schemaRefs/>
</ds:datastoreItem>
</file>

<file path=customXml/itemProps10.xml><?xml version="1.0" encoding="utf-8"?>
<ds:datastoreItem xmlns:ds="http://schemas.openxmlformats.org/officeDocument/2006/customXml" ds:itemID="{D9108315-A74F-4531-8139-D5D6D8F1CC13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F701C259-44F2-4F90-96D7-CBA25AAD3CFD}">
  <ds:schemaRefs/>
</ds:datastoreItem>
</file>

<file path=customXml/itemProps12.xml><?xml version="1.0" encoding="utf-8"?>
<ds:datastoreItem xmlns:ds="http://schemas.openxmlformats.org/officeDocument/2006/customXml" ds:itemID="{2454C9AF-54F9-4EA7-9027-2F77F267849B}">
  <ds:schemaRefs/>
</ds:datastoreItem>
</file>

<file path=customXml/itemProps13.xml><?xml version="1.0" encoding="utf-8"?>
<ds:datastoreItem xmlns:ds="http://schemas.openxmlformats.org/officeDocument/2006/customXml" ds:itemID="{8B3DFC28-9FCB-46E5-9EB7-FA96BD20B764}">
  <ds:schemaRefs/>
</ds:datastoreItem>
</file>

<file path=customXml/itemProps14.xml><?xml version="1.0" encoding="utf-8"?>
<ds:datastoreItem xmlns:ds="http://schemas.openxmlformats.org/officeDocument/2006/customXml" ds:itemID="{ADBE4217-B656-4286-B57E-1E3E93142C76}">
  <ds:schemaRefs/>
</ds:datastoreItem>
</file>

<file path=customXml/itemProps15.xml><?xml version="1.0" encoding="utf-8"?>
<ds:datastoreItem xmlns:ds="http://schemas.openxmlformats.org/officeDocument/2006/customXml" ds:itemID="{A406D708-14A2-4D79-8D57-B099D1552BE6}">
  <ds:schemaRefs/>
</ds:datastoreItem>
</file>

<file path=customXml/itemProps16.xml><?xml version="1.0" encoding="utf-8"?>
<ds:datastoreItem xmlns:ds="http://schemas.openxmlformats.org/officeDocument/2006/customXml" ds:itemID="{9156C1BB-401D-4DA7-8E24-619C5AC6721D}">
  <ds:schemaRefs/>
</ds:datastoreItem>
</file>

<file path=customXml/itemProps17.xml><?xml version="1.0" encoding="utf-8"?>
<ds:datastoreItem xmlns:ds="http://schemas.openxmlformats.org/officeDocument/2006/customXml" ds:itemID="{3A00977D-B88A-4653-85D8-A6B1463F77D3}">
  <ds:schemaRefs/>
</ds:datastoreItem>
</file>

<file path=customXml/itemProps18.xml><?xml version="1.0" encoding="utf-8"?>
<ds:datastoreItem xmlns:ds="http://schemas.openxmlformats.org/officeDocument/2006/customXml" ds:itemID="{11F8D69A-FA04-4504-87EF-10064F6B681D}">
  <ds:schemaRefs/>
</ds:datastoreItem>
</file>

<file path=customXml/itemProps19.xml><?xml version="1.0" encoding="utf-8"?>
<ds:datastoreItem xmlns:ds="http://schemas.openxmlformats.org/officeDocument/2006/customXml" ds:itemID="{B25DF870-5124-403D-AC7F-5F1756EC4A9A}">
  <ds:schemaRefs/>
</ds:datastoreItem>
</file>

<file path=customXml/itemProps2.xml><?xml version="1.0" encoding="utf-8"?>
<ds:datastoreItem xmlns:ds="http://schemas.openxmlformats.org/officeDocument/2006/customXml" ds:itemID="{E94DB7E4-9294-4FC1-A672-3A8C9E0F8B26}">
  <ds:schemaRefs/>
</ds:datastoreItem>
</file>

<file path=customXml/itemProps20.xml><?xml version="1.0" encoding="utf-8"?>
<ds:datastoreItem xmlns:ds="http://schemas.openxmlformats.org/officeDocument/2006/customXml" ds:itemID="{F98FCA7F-6995-4918-84BF-F4787AD64A08}">
  <ds:schemaRefs/>
</ds:datastoreItem>
</file>

<file path=customXml/itemProps3.xml><?xml version="1.0" encoding="utf-8"?>
<ds:datastoreItem xmlns:ds="http://schemas.openxmlformats.org/officeDocument/2006/customXml" ds:itemID="{25195CA1-9313-45BF-97C6-74F39A11279E}">
  <ds:schemaRefs/>
</ds:datastoreItem>
</file>

<file path=customXml/itemProps4.xml><?xml version="1.0" encoding="utf-8"?>
<ds:datastoreItem xmlns:ds="http://schemas.openxmlformats.org/officeDocument/2006/customXml" ds:itemID="{3497AAA1-1459-415C-BF29-FD6E0D5EF7A8}">
  <ds:schemaRefs/>
</ds:datastoreItem>
</file>

<file path=customXml/itemProps5.xml><?xml version="1.0" encoding="utf-8"?>
<ds:datastoreItem xmlns:ds="http://schemas.openxmlformats.org/officeDocument/2006/customXml" ds:itemID="{88A35342-549D-471A-AD09-271CC52DFC2D}">
  <ds:schemaRefs/>
</ds:datastoreItem>
</file>

<file path=customXml/itemProps6.xml><?xml version="1.0" encoding="utf-8"?>
<ds:datastoreItem xmlns:ds="http://schemas.openxmlformats.org/officeDocument/2006/customXml" ds:itemID="{05827AA1-D17A-441B-807F-0C607B59A41D}">
  <ds:schemaRefs/>
</ds:datastoreItem>
</file>

<file path=customXml/itemProps7.xml><?xml version="1.0" encoding="utf-8"?>
<ds:datastoreItem xmlns:ds="http://schemas.openxmlformats.org/officeDocument/2006/customXml" ds:itemID="{73A13824-A3CB-4B01-84A6-CD4771E1C7E4}">
  <ds:schemaRefs/>
</ds:datastoreItem>
</file>

<file path=customXml/itemProps8.xml><?xml version="1.0" encoding="utf-8"?>
<ds:datastoreItem xmlns:ds="http://schemas.openxmlformats.org/officeDocument/2006/customXml" ds:itemID="{784FC7DD-8501-4F9D-9CCE-9D58668F5F71}">
  <ds:schemaRefs/>
</ds:datastoreItem>
</file>

<file path=customXml/itemProps9.xml><?xml version="1.0" encoding="utf-8"?>
<ds:datastoreItem xmlns:ds="http://schemas.openxmlformats.org/officeDocument/2006/customXml" ds:itemID="{DBAF9BE2-77F9-46E1-AF07-485138343F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T.Canciones</vt:lpstr>
      <vt:lpstr>T.Empledos-Clientes</vt:lpstr>
      <vt:lpstr>T.Facturas</vt:lpstr>
      <vt:lpstr>Análisis Modelo</vt:lpstr>
      <vt:lpstr>Análisis T-Independientes</vt:lpstr>
      <vt:lpstr>D. General</vt:lpstr>
      <vt:lpstr>D. Canciones</vt:lpstr>
      <vt:lpstr>D. Empl.-Clientes</vt:lpstr>
      <vt:lpstr>D. Facturas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perez chico</dc:creator>
  <cp:lastModifiedBy>oscar perez chico</cp:lastModifiedBy>
  <dcterms:created xsi:type="dcterms:W3CDTF">2025-07-26T19:42:16Z</dcterms:created>
  <dcterms:modified xsi:type="dcterms:W3CDTF">2025-08-19T11:36:28Z</dcterms:modified>
</cp:coreProperties>
</file>