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monge\Desktop\RESPALDO CAMBIO COMPUTADORAS\VARIOS\CONTRALORIA\CONTRALORIA 2025\"/>
    </mc:Choice>
  </mc:AlternateContent>
  <xr:revisionPtr revIDLastSave="0" documentId="13_ncr:1_{7574E676-2466-49D1-971F-BEA03BEE2397}" xr6:coauthVersionLast="47" xr6:coauthVersionMax="47" xr10:uidLastSave="{00000000-0000-0000-0000-000000000000}"/>
  <bookViews>
    <workbookView xWindow="28680" yWindow="-120" windowWidth="29040" windowHeight="15720" activeTab="1" xr2:uid="{9ED59F0E-56D0-884F-8565-8C3BCBEF99DD}"/>
  </bookViews>
  <sheets>
    <sheet name="Detalle de Ingresos recauda (2)" sheetId="3" r:id="rId1"/>
    <sheet name="Saldos Cuenta Corriente" sheetId="2" r:id="rId2"/>
  </sheets>
  <definedNames>
    <definedName name="Entidades" localSheetId="0">'Detalle de Ingresos recauda (2)'!$XEV$9:$XEV$23</definedName>
    <definedName name="Entidades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3" i="3" l="1"/>
  <c r="F23" i="3"/>
  <c r="E23" i="3"/>
  <c r="D23" i="3"/>
  <c r="D19" i="2" l="1"/>
  <c r="D15" i="2"/>
</calcChain>
</file>

<file path=xl/sharedStrings.xml><?xml version="1.0" encoding="utf-8"?>
<sst xmlns="http://schemas.openxmlformats.org/spreadsheetml/2006/main" count="107" uniqueCount="77">
  <si>
    <t>Detalle de Ingresos recaudados</t>
  </si>
  <si>
    <t>Al 31 de diciembre de 2024</t>
  </si>
  <si>
    <t>Posición Presupuestaria</t>
  </si>
  <si>
    <t>Detalle de la partida presupuestaria</t>
  </si>
  <si>
    <t>Total</t>
  </si>
  <si>
    <t>Monto recaudado en Colones</t>
  </si>
  <si>
    <t>Monto transferido al Ministerio de Hacienda en Colones</t>
  </si>
  <si>
    <t>Monto transferido al Ministerio de Hacienda en Dolares</t>
  </si>
  <si>
    <t>COMISIÓN NACIONAL DE PREVENCIÓN DE RIESGOS Y ATENCIÓN DE EMERGENCIAS</t>
  </si>
  <si>
    <t>CONSEJO DE SEGURIDAD VIAL</t>
  </si>
  <si>
    <t>CONSEJO DE TRANSPORTE PÚBLICO</t>
  </si>
  <si>
    <t>CONSEJO NACIONAL DE CONCESIONES</t>
  </si>
  <si>
    <t>CONSEJO NACIONAL DE PERSONAS CON DISCAPACIDAD</t>
  </si>
  <si>
    <t>CONSEJO NACIONAL DE VIALIDAD</t>
  </si>
  <si>
    <t>CONSEJO TÉCNICO DE AVIACIÓN CIVIL</t>
  </si>
  <si>
    <t>DIRECCIÓN NACIONAL DE NOTARIADO</t>
  </si>
  <si>
    <t>FONDO DE DESARROLLO SOCIAL Y ASIGNACIONES FAMILIARES</t>
  </si>
  <si>
    <t>INSTITUTO COSTARRICENSE SOBRE DROGAS</t>
  </si>
  <si>
    <t>JUNTA ADMINISTRATIVA DE LA IMPRENTA NACIONAL</t>
  </si>
  <si>
    <t xml:space="preserve">JUNTA ADMINISTRATIVA DEL REGISTRO NACIONAL </t>
  </si>
  <si>
    <t>SERVICIO FITOSANITARIO DEL ESTADO</t>
  </si>
  <si>
    <t>SERVICIO NACIONAL DE SALUD ANIMAL</t>
  </si>
  <si>
    <t>TEATRO NACIONAL</t>
  </si>
  <si>
    <t>Saldos Cuenta Corriente</t>
  </si>
  <si>
    <t>Numero IBAN</t>
  </si>
  <si>
    <t>Entidad Bancaria</t>
  </si>
  <si>
    <t>Saldo al 31/12/2024</t>
  </si>
  <si>
    <t>Monto recaudado en Dolares (en caso de aplicar)</t>
  </si>
  <si>
    <t>Indicar la moneda o divisa de la cuenta</t>
  </si>
  <si>
    <t>Especificar si se cumplio con el traslado de esos recursos al FD</t>
  </si>
  <si>
    <t>Indicar la fecha del traslado al FG</t>
  </si>
  <si>
    <t>Banco de Costa Rica</t>
  </si>
  <si>
    <t xml:space="preserve">CR05015201001008547278 </t>
  </si>
  <si>
    <t xml:space="preserve">CR280152010010115100 </t>
  </si>
  <si>
    <t xml:space="preserve">CR21015201001021115862 </t>
  </si>
  <si>
    <t xml:space="preserve">CR49015201001023680135 </t>
  </si>
  <si>
    <t xml:space="preserve">CR18015201001027618311 </t>
  </si>
  <si>
    <t xml:space="preserve">CR29015201001026512119 </t>
  </si>
  <si>
    <t xml:space="preserve">CR48015201001028079394 </t>
  </si>
  <si>
    <t xml:space="preserve">CR060152010010333883951 </t>
  </si>
  <si>
    <t>Colones</t>
  </si>
  <si>
    <t>Dólares</t>
  </si>
  <si>
    <t>No</t>
  </si>
  <si>
    <t xml:space="preserve">Notas: </t>
  </si>
  <si>
    <t>1) Recursos de caja chica</t>
  </si>
  <si>
    <t>CR90015201001020472092 (1)</t>
  </si>
  <si>
    <t>Junta Administrativa Registro Nacional</t>
  </si>
  <si>
    <t>Total Colones</t>
  </si>
  <si>
    <t>Total Dólares</t>
  </si>
  <si>
    <t>I1191040000001</t>
  </si>
  <si>
    <t>Timbre Portal Web - Registro Nacional</t>
  </si>
  <si>
    <t>I1322090100001</t>
  </si>
  <si>
    <t>Concesión Soda Comedor Registro Nacional</t>
  </si>
  <si>
    <t>I1312040130001</t>
  </si>
  <si>
    <t>Alquiler de edificios Registro Nacional</t>
  </si>
  <si>
    <t>I1191060000001</t>
  </si>
  <si>
    <t>Timbre Gobierno Digital - Registro Nacional</t>
  </si>
  <si>
    <t>I1312040920001</t>
  </si>
  <si>
    <t>Apartados Registro Nacional</t>
  </si>
  <si>
    <t>I1399010000001</t>
  </si>
  <si>
    <t>Ingresos varios no especificados</t>
  </si>
  <si>
    <t>I1312090981001</t>
  </si>
  <si>
    <t>Venta de Servicios Registrales Registro Nacional</t>
  </si>
  <si>
    <t>I1191050000001</t>
  </si>
  <si>
    <t>Placas - Registro Nacional</t>
  </si>
  <si>
    <t>I1191020000001</t>
  </si>
  <si>
    <t>Timbre del Registro Nacional</t>
  </si>
  <si>
    <t>I1191010000001</t>
  </si>
  <si>
    <t>Timbre del Registro Nacional - Timbre Fiscal</t>
  </si>
  <si>
    <t>I1191080000001</t>
  </si>
  <si>
    <t>Timbre del Registro Nacional - Timbre Archivo Nacional</t>
  </si>
  <si>
    <t>I1123030000001</t>
  </si>
  <si>
    <t>Impuesto Ley 9024, Personas Jurídicas activas e inactivas</t>
  </si>
  <si>
    <t>I1414050000001</t>
  </si>
  <si>
    <t>Transferencia de Gobierno Locales Ley 7509 a Registro Nacional</t>
  </si>
  <si>
    <t>I1191030000001</t>
  </si>
  <si>
    <t>Timbre Propiedad Intelectual - Registro Nacional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</si>
</sst>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7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9"/>
      <color rgb="FF00000A"/>
      <name val="Arial"/>
      <family val="2"/>
    </font>
    <font>
      <b/>
      <sz val="10"/>
      <color rgb="FF000000"/>
      <name val="Arial"/>
      <family val="2"/>
    </font>
    <font>
      <sz val="10"/>
      <color theme="1"/>
      <name val="Arial Narrow"/>
      <family val="2"/>
    </font>
    <font>
      <b/>
      <sz val="12"/>
      <color theme="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0">
    <xf numFmtId="0" fontId="0" fillId="0" borderId="0" xfId="0"/>
    <xf numFmtId="43" fontId="0" fillId="0" borderId="1" xfId="1" applyFont="1" applyBorder="1"/>
    <xf numFmtId="0" fontId="2" fillId="2" borderId="1" xfId="0" applyFont="1" applyFill="1" applyBorder="1" applyAlignment="1">
      <alignment horizontal="center" vertical="center" wrapText="1"/>
    </xf>
    <xf numFmtId="0" fontId="0" fillId="3" borderId="1" xfId="0" applyFill="1" applyBorder="1"/>
    <xf numFmtId="43" fontId="0" fillId="3" borderId="1" xfId="1" applyFont="1" applyFill="1" applyBorder="1"/>
    <xf numFmtId="14" fontId="0" fillId="3" borderId="1" xfId="0" applyNumberFormat="1" applyFill="1" applyBorder="1"/>
    <xf numFmtId="43" fontId="2" fillId="2" borderId="1" xfId="1" applyFont="1" applyFill="1" applyBorder="1"/>
    <xf numFmtId="43" fontId="0" fillId="0" borderId="0" xfId="1" applyFont="1"/>
    <xf numFmtId="43" fontId="0" fillId="0" borderId="0" xfId="0" applyNumberFormat="1"/>
    <xf numFmtId="0" fontId="5" fillId="0" borderId="1" xfId="0" applyFont="1" applyBorder="1"/>
    <xf numFmtId="0" fontId="5" fillId="0" borderId="1" xfId="0" applyFont="1" applyBorder="1" applyAlignment="1">
      <alignment vertical="center"/>
    </xf>
    <xf numFmtId="43" fontId="0" fillId="0" borderId="1" xfId="1" applyFont="1" applyFill="1" applyBorder="1"/>
    <xf numFmtId="43" fontId="6" fillId="2" borderId="1" xfId="1" applyFont="1" applyFill="1" applyBorder="1"/>
    <xf numFmtId="0" fontId="3" fillId="0" borderId="0" xfId="0" applyFont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4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E13DC9-25B0-426F-A39D-91FAD1E965D4}">
  <dimension ref="B3:XEV36"/>
  <sheetViews>
    <sheetView showGridLines="0" zoomScale="150" zoomScaleNormal="150" workbookViewId="0">
      <selection activeCell="C13" sqref="C13"/>
    </sheetView>
  </sheetViews>
  <sheetFormatPr baseColWidth="10" defaultRowHeight="16" x14ac:dyDescent="0.4"/>
  <cols>
    <col min="1" max="1" width="6.1640625" customWidth="1"/>
    <col min="2" max="2" width="13" customWidth="1"/>
    <col min="3" max="3" width="40.83203125" customWidth="1"/>
    <col min="4" max="4" width="16.83203125" customWidth="1"/>
    <col min="5" max="5" width="15.83203125" customWidth="1"/>
    <col min="6" max="6" width="16.6640625" customWidth="1"/>
    <col min="7" max="8" width="15.83203125" customWidth="1"/>
    <col min="16376" max="16376" width="43.33203125" customWidth="1"/>
  </cols>
  <sheetData>
    <row r="3" spans="2:7 16376:16376" x14ac:dyDescent="0.4">
      <c r="B3" s="15" t="s">
        <v>46</v>
      </c>
      <c r="C3" s="15"/>
      <c r="D3" s="15"/>
      <c r="E3" s="15"/>
      <c r="F3" s="15"/>
      <c r="G3" s="16"/>
    </row>
    <row r="4" spans="2:7 16376:16376" x14ac:dyDescent="0.4">
      <c r="B4" s="13" t="s">
        <v>0</v>
      </c>
      <c r="C4" s="13"/>
      <c r="D4" s="13"/>
      <c r="E4" s="13"/>
      <c r="F4" s="13"/>
      <c r="G4" s="13"/>
    </row>
    <row r="5" spans="2:7 16376:16376" x14ac:dyDescent="0.4">
      <c r="B5" s="13" t="s">
        <v>1</v>
      </c>
      <c r="C5" s="13"/>
      <c r="D5" s="13"/>
      <c r="E5" s="13"/>
      <c r="F5" s="13"/>
      <c r="G5" s="13"/>
    </row>
    <row r="8" spans="2:7 16376:16376" ht="64" x14ac:dyDescent="0.4">
      <c r="B8" s="2" t="s">
        <v>2</v>
      </c>
      <c r="C8" s="2" t="s">
        <v>3</v>
      </c>
      <c r="D8" s="2" t="s">
        <v>5</v>
      </c>
      <c r="E8" s="2" t="s">
        <v>27</v>
      </c>
      <c r="F8" s="2" t="s">
        <v>6</v>
      </c>
      <c r="G8" s="2" t="s">
        <v>7</v>
      </c>
    </row>
    <row r="9" spans="2:7 16376:16376" x14ac:dyDescent="0.4">
      <c r="B9" s="9" t="s">
        <v>49</v>
      </c>
      <c r="C9" s="10" t="s">
        <v>50</v>
      </c>
      <c r="D9" s="11">
        <v>489916953.53825504</v>
      </c>
      <c r="E9" s="11"/>
      <c r="F9" s="11">
        <v>481090667.71075666</v>
      </c>
      <c r="G9" s="11"/>
      <c r="XEV9" t="s">
        <v>8</v>
      </c>
    </row>
    <row r="10" spans="2:7 16376:16376" x14ac:dyDescent="0.4">
      <c r="B10" s="9" t="s">
        <v>51</v>
      </c>
      <c r="C10" s="10" t="s">
        <v>52</v>
      </c>
      <c r="D10" s="11">
        <v>1816758.9000000001</v>
      </c>
      <c r="E10" s="11"/>
      <c r="F10" s="11">
        <v>1816758.9000000001</v>
      </c>
      <c r="G10" s="11"/>
      <c r="XEV10" t="s">
        <v>9</v>
      </c>
    </row>
    <row r="11" spans="2:7 16376:16376" x14ac:dyDescent="0.4">
      <c r="B11" s="9" t="s">
        <v>53</v>
      </c>
      <c r="C11" s="10" t="s">
        <v>54</v>
      </c>
      <c r="D11" s="11">
        <v>2553721.2999999998</v>
      </c>
      <c r="E11" s="11"/>
      <c r="F11" s="11">
        <v>2553721.2999999998</v>
      </c>
      <c r="G11" s="11"/>
      <c r="XEV11" t="s">
        <v>10</v>
      </c>
    </row>
    <row r="12" spans="2:7 16376:16376" x14ac:dyDescent="0.4">
      <c r="B12" s="9" t="s">
        <v>55</v>
      </c>
      <c r="C12" s="10" t="s">
        <v>56</v>
      </c>
      <c r="D12" s="11">
        <v>3646514.02</v>
      </c>
      <c r="E12" s="11"/>
      <c r="F12" s="11">
        <v>3646514.02</v>
      </c>
      <c r="G12" s="11"/>
      <c r="XEV12" t="s">
        <v>11</v>
      </c>
    </row>
    <row r="13" spans="2:7 16376:16376" x14ac:dyDescent="0.4">
      <c r="B13" s="9" t="s">
        <v>57</v>
      </c>
      <c r="C13" s="10" t="s">
        <v>58</v>
      </c>
      <c r="D13" s="11">
        <v>6305221.0999999996</v>
      </c>
      <c r="E13" s="11"/>
      <c r="F13" s="11">
        <v>6306151.0999999996</v>
      </c>
      <c r="G13" s="11"/>
      <c r="XEV13" t="s">
        <v>12</v>
      </c>
    </row>
    <row r="14" spans="2:7 16376:16376" x14ac:dyDescent="0.4">
      <c r="B14" s="9" t="s">
        <v>59</v>
      </c>
      <c r="C14" s="10" t="s">
        <v>60</v>
      </c>
      <c r="D14" s="11">
        <v>27075190.190000001</v>
      </c>
      <c r="E14" s="11">
        <v>15.030000000000001</v>
      </c>
      <c r="F14" s="11">
        <v>27280035.09</v>
      </c>
      <c r="G14" s="11">
        <v>16.080000000000002</v>
      </c>
      <c r="XEV14" t="s">
        <v>13</v>
      </c>
    </row>
    <row r="15" spans="2:7 16376:16376" x14ac:dyDescent="0.4">
      <c r="B15" s="9" t="s">
        <v>61</v>
      </c>
      <c r="C15" s="10" t="s">
        <v>62</v>
      </c>
      <c r="D15" s="11">
        <v>4382616186.6101093</v>
      </c>
      <c r="E15" s="11"/>
      <c r="F15" s="11">
        <v>4407126651.0203333</v>
      </c>
      <c r="G15" s="11"/>
      <c r="XEV15" t="s">
        <v>14</v>
      </c>
    </row>
    <row r="16" spans="2:7 16376:16376" x14ac:dyDescent="0.4">
      <c r="B16" s="9" t="s">
        <v>63</v>
      </c>
      <c r="C16" s="9" t="s">
        <v>64</v>
      </c>
      <c r="D16" s="11">
        <v>547051866.44163597</v>
      </c>
      <c r="E16" s="11"/>
      <c r="F16" s="11">
        <v>536410486.77891064</v>
      </c>
      <c r="G16" s="11"/>
      <c r="XEV16" t="s">
        <v>15</v>
      </c>
    </row>
    <row r="17" spans="2:7 16376:16376" x14ac:dyDescent="0.4">
      <c r="B17" s="9" t="s">
        <v>65</v>
      </c>
      <c r="C17" s="9" t="s">
        <v>66</v>
      </c>
      <c r="D17" s="11">
        <v>47948489532.480019</v>
      </c>
      <c r="E17" s="11"/>
      <c r="F17" s="11">
        <v>48003931452.210007</v>
      </c>
      <c r="G17" s="11"/>
      <c r="XEV17" t="s">
        <v>16</v>
      </c>
    </row>
    <row r="18" spans="2:7 16376:16376" x14ac:dyDescent="0.4">
      <c r="B18" s="9" t="s">
        <v>67</v>
      </c>
      <c r="C18" s="9" t="s">
        <v>68</v>
      </c>
      <c r="D18" s="11">
        <v>17347100</v>
      </c>
      <c r="E18" s="11"/>
      <c r="F18" s="11">
        <v>17448812.5</v>
      </c>
      <c r="G18" s="11"/>
      <c r="XEV18" t="s">
        <v>17</v>
      </c>
    </row>
    <row r="19" spans="2:7 16376:16376" x14ac:dyDescent="0.4">
      <c r="B19" s="9" t="s">
        <v>69</v>
      </c>
      <c r="C19" s="9" t="s">
        <v>70</v>
      </c>
      <c r="D19" s="11">
        <v>7077445</v>
      </c>
      <c r="E19" s="11"/>
      <c r="F19" s="11">
        <v>6927215</v>
      </c>
      <c r="G19" s="11"/>
      <c r="XEV19" t="s">
        <v>18</v>
      </c>
    </row>
    <row r="20" spans="2:7 16376:16376" x14ac:dyDescent="0.4">
      <c r="B20" s="9" t="s">
        <v>71</v>
      </c>
      <c r="C20" s="9" t="s">
        <v>72</v>
      </c>
      <c r="D20" s="11">
        <v>200539214.40999991</v>
      </c>
      <c r="E20" s="11"/>
      <c r="F20" s="11">
        <v>198210280.95999992</v>
      </c>
      <c r="G20" s="11"/>
      <c r="XEV20" t="s">
        <v>19</v>
      </c>
    </row>
    <row r="21" spans="2:7 16376:16376" x14ac:dyDescent="0.4">
      <c r="B21" s="9" t="s">
        <v>73</v>
      </c>
      <c r="C21" s="9" t="s">
        <v>74</v>
      </c>
      <c r="D21" s="11">
        <v>3370704270.2840004</v>
      </c>
      <c r="E21" s="11"/>
      <c r="F21" s="11">
        <v>3411745807.4100003</v>
      </c>
      <c r="G21" s="11"/>
      <c r="XEV21" t="s">
        <v>20</v>
      </c>
    </row>
    <row r="22" spans="2:7 16376:16376" x14ac:dyDescent="0.4">
      <c r="B22" s="9" t="s">
        <v>75</v>
      </c>
      <c r="C22" s="9" t="s">
        <v>76</v>
      </c>
      <c r="D22" s="11">
        <v>0</v>
      </c>
      <c r="E22" s="11">
        <v>1615063.1099999999</v>
      </c>
      <c r="F22" s="11"/>
      <c r="G22" s="11">
        <v>1518190.5499999998</v>
      </c>
      <c r="XEV22" t="s">
        <v>21</v>
      </c>
    </row>
    <row r="23" spans="2:7 16376:16376" x14ac:dyDescent="0.4">
      <c r="B23" s="14" t="s">
        <v>4</v>
      </c>
      <c r="C23" s="14"/>
      <c r="D23" s="12">
        <f>SUM(D9:D22)</f>
        <v>57005139974.274017</v>
      </c>
      <c r="E23" s="12">
        <f>SUM(E9:E22)</f>
        <v>1615078.14</v>
      </c>
      <c r="F23" s="12">
        <f>SUM(F9:F22)</f>
        <v>57104494554.000008</v>
      </c>
      <c r="G23" s="12">
        <f>SUM(G9:G22)</f>
        <v>1518206.63</v>
      </c>
      <c r="XEV23" t="s">
        <v>22</v>
      </c>
    </row>
    <row r="27" spans="2:7 16376:16376" x14ac:dyDescent="0.4">
      <c r="D27" s="8"/>
      <c r="F27" s="7"/>
    </row>
    <row r="28" spans="2:7 16376:16376" x14ac:dyDescent="0.4">
      <c r="D28" s="7"/>
      <c r="F28" s="8"/>
    </row>
    <row r="29" spans="2:7 16376:16376" x14ac:dyDescent="0.4">
      <c r="D29" s="8"/>
      <c r="F29" s="8"/>
    </row>
    <row r="30" spans="2:7 16376:16376" x14ac:dyDescent="0.4">
      <c r="F30" s="7"/>
    </row>
    <row r="31" spans="2:7 16376:16376" x14ac:dyDescent="0.4">
      <c r="D31" s="7"/>
    </row>
    <row r="32" spans="2:7 16376:16376" x14ac:dyDescent="0.4">
      <c r="D32" s="8"/>
    </row>
    <row r="33" spans="4:6" x14ac:dyDescent="0.4">
      <c r="D33" s="7"/>
      <c r="F33" s="8"/>
    </row>
    <row r="35" spans="4:6" x14ac:dyDescent="0.4">
      <c r="D35" s="8"/>
    </row>
    <row r="36" spans="4:6" x14ac:dyDescent="0.4">
      <c r="D36" s="8"/>
    </row>
  </sheetData>
  <mergeCells count="4">
    <mergeCell ref="B4:G4"/>
    <mergeCell ref="B5:G5"/>
    <mergeCell ref="B23:C23"/>
    <mergeCell ref="B3:G3"/>
  </mergeCells>
  <dataValidations disablePrompts="1" count="1">
    <dataValidation type="list" allowBlank="1" showInputMessage="1" showErrorMessage="1" sqref="D3" xr:uid="{43515A37-EA3E-4C93-ACF0-724F27B38CC3}">
      <formula1>Entidades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926597-2582-CD41-883D-C8774DAAF295}">
  <dimension ref="B3:XEV23"/>
  <sheetViews>
    <sheetView showGridLines="0" tabSelected="1" zoomScale="150" zoomScaleNormal="150" workbookViewId="0">
      <selection activeCell="C13" sqref="C13"/>
    </sheetView>
  </sheetViews>
  <sheetFormatPr baseColWidth="10" defaultRowHeight="16" x14ac:dyDescent="0.4"/>
  <cols>
    <col min="2" max="3" width="31.6640625" customWidth="1"/>
    <col min="4" max="8" width="15.83203125" customWidth="1"/>
    <col min="16376" max="16376" width="43.33203125" customWidth="1"/>
  </cols>
  <sheetData>
    <row r="3" spans="2:7 16376:16376" x14ac:dyDescent="0.4">
      <c r="B3" s="15" t="s">
        <v>46</v>
      </c>
      <c r="C3" s="15"/>
      <c r="D3" s="15"/>
      <c r="E3" s="15"/>
      <c r="F3" s="15"/>
      <c r="G3" s="16"/>
    </row>
    <row r="4" spans="2:7 16376:16376" x14ac:dyDescent="0.4">
      <c r="B4" s="13" t="s">
        <v>23</v>
      </c>
      <c r="C4" s="13"/>
      <c r="D4" s="13"/>
      <c r="E4" s="13"/>
      <c r="F4" s="13"/>
      <c r="G4" s="13"/>
    </row>
    <row r="5" spans="2:7 16376:16376" x14ac:dyDescent="0.4">
      <c r="B5" s="13" t="s">
        <v>1</v>
      </c>
      <c r="C5" s="13"/>
      <c r="D5" s="13"/>
      <c r="E5" s="13"/>
      <c r="F5" s="13"/>
      <c r="G5" s="13"/>
    </row>
    <row r="8" spans="2:7 16376:16376" ht="64" x14ac:dyDescent="0.4">
      <c r="B8" s="2" t="s">
        <v>24</v>
      </c>
      <c r="C8" s="2" t="s">
        <v>25</v>
      </c>
      <c r="D8" s="2" t="s">
        <v>26</v>
      </c>
      <c r="E8" s="2" t="s">
        <v>28</v>
      </c>
      <c r="F8" s="2" t="s">
        <v>29</v>
      </c>
      <c r="G8" s="2" t="s">
        <v>30</v>
      </c>
    </row>
    <row r="9" spans="2:7 16376:16376" x14ac:dyDescent="0.4">
      <c r="B9" s="3" t="s">
        <v>32</v>
      </c>
      <c r="C9" s="3" t="s">
        <v>31</v>
      </c>
      <c r="D9" s="4">
        <v>222496312.59999999</v>
      </c>
      <c r="E9" s="4" t="s">
        <v>40</v>
      </c>
      <c r="F9" s="4" t="s">
        <v>42</v>
      </c>
      <c r="G9" s="5">
        <v>45666</v>
      </c>
      <c r="XEV9" t="s">
        <v>8</v>
      </c>
    </row>
    <row r="10" spans="2:7 16376:16376" x14ac:dyDescent="0.4">
      <c r="B10" s="3" t="s">
        <v>33</v>
      </c>
      <c r="C10" s="3" t="s">
        <v>31</v>
      </c>
      <c r="D10" s="4">
        <v>0</v>
      </c>
      <c r="E10" s="4" t="s">
        <v>40</v>
      </c>
      <c r="F10" s="4"/>
      <c r="G10" s="5"/>
      <c r="XEV10" t="s">
        <v>9</v>
      </c>
    </row>
    <row r="11" spans="2:7 16376:16376" x14ac:dyDescent="0.4">
      <c r="B11" s="3" t="s">
        <v>45</v>
      </c>
      <c r="C11" s="3" t="s">
        <v>31</v>
      </c>
      <c r="D11" s="4">
        <v>2917120</v>
      </c>
      <c r="E11" s="4" t="s">
        <v>40</v>
      </c>
      <c r="F11" s="4"/>
      <c r="G11" s="5"/>
      <c r="XEV11" t="s">
        <v>10</v>
      </c>
    </row>
    <row r="12" spans="2:7 16376:16376" x14ac:dyDescent="0.4">
      <c r="B12" s="3" t="s">
        <v>34</v>
      </c>
      <c r="C12" s="3" t="s">
        <v>31</v>
      </c>
      <c r="D12" s="4">
        <v>98501227.489999995</v>
      </c>
      <c r="E12" s="4" t="s">
        <v>40</v>
      </c>
      <c r="F12" s="4" t="s">
        <v>42</v>
      </c>
      <c r="G12" s="5">
        <v>45666</v>
      </c>
      <c r="XEV12" t="s">
        <v>11</v>
      </c>
    </row>
    <row r="13" spans="2:7 16376:16376" x14ac:dyDescent="0.4">
      <c r="B13" s="3" t="s">
        <v>35</v>
      </c>
      <c r="C13" s="3" t="s">
        <v>31</v>
      </c>
      <c r="D13" s="4">
        <v>0</v>
      </c>
      <c r="E13" s="4" t="s">
        <v>40</v>
      </c>
      <c r="F13" s="4"/>
      <c r="G13" s="5"/>
      <c r="XEV13" t="s">
        <v>12</v>
      </c>
    </row>
    <row r="14" spans="2:7 16376:16376" x14ac:dyDescent="0.4">
      <c r="B14" s="3" t="s">
        <v>36</v>
      </c>
      <c r="C14" s="3" t="s">
        <v>31</v>
      </c>
      <c r="D14" s="4">
        <v>46039819.659999996</v>
      </c>
      <c r="E14" s="4" t="s">
        <v>40</v>
      </c>
      <c r="F14" s="4" t="s">
        <v>42</v>
      </c>
      <c r="G14" s="5">
        <v>45666</v>
      </c>
    </row>
    <row r="15" spans="2:7 16376:16376" x14ac:dyDescent="0.4">
      <c r="B15" s="18" t="s">
        <v>47</v>
      </c>
      <c r="C15" s="19"/>
      <c r="D15" s="6">
        <f>SUM(D9:D14)</f>
        <v>369954479.75</v>
      </c>
      <c r="E15" s="4"/>
      <c r="F15" s="4"/>
      <c r="G15" s="5"/>
    </row>
    <row r="16" spans="2:7 16376:16376" x14ac:dyDescent="0.4">
      <c r="B16" s="3" t="s">
        <v>37</v>
      </c>
      <c r="C16" s="3" t="s">
        <v>31</v>
      </c>
      <c r="D16" s="4">
        <v>36555</v>
      </c>
      <c r="E16" s="4" t="s">
        <v>41</v>
      </c>
      <c r="F16" s="4" t="s">
        <v>42</v>
      </c>
      <c r="G16" s="5">
        <v>45666</v>
      </c>
      <c r="XEV16" t="s">
        <v>14</v>
      </c>
    </row>
    <row r="17" spans="2:7 16376:16376" x14ac:dyDescent="0.4">
      <c r="B17" s="3" t="s">
        <v>38</v>
      </c>
      <c r="C17" s="3" t="s">
        <v>31</v>
      </c>
      <c r="D17" s="4">
        <v>60455.56</v>
      </c>
      <c r="E17" s="4" t="s">
        <v>41</v>
      </c>
      <c r="F17" s="4" t="s">
        <v>42</v>
      </c>
      <c r="G17" s="5">
        <v>45666</v>
      </c>
      <c r="XEV17" t="s">
        <v>15</v>
      </c>
    </row>
    <row r="18" spans="2:7 16376:16376" x14ac:dyDescent="0.4">
      <c r="B18" s="3" t="s">
        <v>39</v>
      </c>
      <c r="C18" s="3" t="s">
        <v>31</v>
      </c>
      <c r="D18" s="4">
        <v>0</v>
      </c>
      <c r="E18" s="4" t="s">
        <v>41</v>
      </c>
      <c r="F18" s="4"/>
      <c r="G18" s="3"/>
      <c r="XEV18" t="s">
        <v>16</v>
      </c>
    </row>
    <row r="19" spans="2:7 16376:16376" x14ac:dyDescent="0.4">
      <c r="B19" s="17" t="s">
        <v>48</v>
      </c>
      <c r="C19" s="17"/>
      <c r="D19" s="6">
        <f>SUM(D16:D18)</f>
        <v>97010.559999999998</v>
      </c>
      <c r="E19" s="1"/>
      <c r="F19" s="1"/>
      <c r="G19" s="1"/>
      <c r="XEV19" t="s">
        <v>22</v>
      </c>
    </row>
    <row r="22" spans="2:7 16376:16376" x14ac:dyDescent="0.4">
      <c r="B22" t="s">
        <v>43</v>
      </c>
    </row>
    <row r="23" spans="2:7 16376:16376" x14ac:dyDescent="0.4">
      <c r="B23" t="s">
        <v>44</v>
      </c>
    </row>
  </sheetData>
  <mergeCells count="5">
    <mergeCell ref="B4:G4"/>
    <mergeCell ref="B5:G5"/>
    <mergeCell ref="B19:C19"/>
    <mergeCell ref="B3:G3"/>
    <mergeCell ref="B15:C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Detalle de Ingresos recauda (2)</vt:lpstr>
      <vt:lpstr>Saldos Cuenta Corriente</vt:lpstr>
      <vt:lpstr>'Detalle de Ingresos recauda (2)'!Entidades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Calderón Sánchez</dc:creator>
  <cp:lastModifiedBy>Allan Mauricio Monge Barboza</cp:lastModifiedBy>
  <dcterms:created xsi:type="dcterms:W3CDTF">2025-02-04T19:16:10Z</dcterms:created>
  <dcterms:modified xsi:type="dcterms:W3CDTF">2025-02-13T21:50:26Z</dcterms:modified>
</cp:coreProperties>
</file>