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0627058\Desktop\TCC\"/>
    </mc:Choice>
  </mc:AlternateContent>
  <xr:revisionPtr revIDLastSave="0" documentId="13_ncr:1_{7010D887-0B28-4C5F-ACAA-E065DD37BC4B}" xr6:coauthVersionLast="47" xr6:coauthVersionMax="47" xr10:uidLastSave="{00000000-0000-0000-0000-000000000000}"/>
  <bookViews>
    <workbookView xWindow="-120" yWindow="-120" windowWidth="20730" windowHeight="11160" activeTab="3" xr2:uid="{B4C03D56-A37B-42EC-ACDD-17BA968ADBD4}"/>
  </bookViews>
  <sheets>
    <sheet name="Areas" sheetId="2" r:id="rId1"/>
    <sheet name="Turnos" sheetId="3" r:id="rId2"/>
    <sheet name="Colaboradores" sheetId="1" r:id="rId3"/>
    <sheet name="Distancias (d)" sheetId="7" r:id="rId4"/>
    <sheet name="Colaborador Fixo-Predio" sheetId="8" r:id="rId5"/>
  </sheets>
  <definedNames>
    <definedName name="_xlnm._FilterDatabase" localSheetId="0" hidden="1">Areas!$A$2:$P$623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19" i="2" l="1"/>
  <c r="E612" i="2"/>
  <c r="E610" i="2"/>
  <c r="E609" i="2"/>
  <c r="E608" i="2"/>
  <c r="E607" i="2"/>
  <c r="E593" i="2"/>
  <c r="E592" i="2"/>
  <c r="E591" i="2"/>
  <c r="E582" i="2"/>
  <c r="E581" i="2"/>
  <c r="E579" i="2"/>
  <c r="E578" i="2"/>
  <c r="E571" i="2"/>
  <c r="E570" i="2"/>
  <c r="E569" i="2"/>
  <c r="E568" i="2"/>
  <c r="E567" i="2"/>
  <c r="E566" i="2"/>
  <c r="E565" i="2"/>
  <c r="E563" i="2"/>
  <c r="E562" i="2"/>
  <c r="E561" i="2"/>
  <c r="E559" i="2"/>
  <c r="E558" i="2"/>
  <c r="E556" i="2"/>
  <c r="E555" i="2"/>
  <c r="E554" i="2"/>
  <c r="E551" i="2"/>
  <c r="E550" i="2"/>
  <c r="E548" i="2"/>
  <c r="E547" i="2"/>
  <c r="E546" i="2"/>
  <c r="E544" i="2"/>
  <c r="E543" i="2"/>
  <c r="E542" i="2"/>
  <c r="E541" i="2"/>
  <c r="E528" i="2"/>
  <c r="E527" i="2"/>
  <c r="E526" i="2"/>
  <c r="E525" i="2"/>
  <c r="E524" i="2"/>
  <c r="E522" i="2"/>
  <c r="E521" i="2"/>
  <c r="E520" i="2"/>
  <c r="E519" i="2"/>
  <c r="E517" i="2"/>
  <c r="E516" i="2"/>
  <c r="E515" i="2"/>
  <c r="E514" i="2"/>
  <c r="E513" i="2"/>
  <c r="E511" i="2"/>
  <c r="E505" i="2"/>
  <c r="E504" i="2"/>
  <c r="E503" i="2"/>
  <c r="E502" i="2"/>
  <c r="E501" i="2"/>
  <c r="E500" i="2"/>
  <c r="E485" i="2"/>
  <c r="E484" i="2"/>
  <c r="E483" i="2"/>
  <c r="E482" i="2"/>
  <c r="E480" i="2"/>
  <c r="E479" i="2"/>
  <c r="E478" i="2"/>
  <c r="E471" i="2"/>
  <c r="E470" i="2"/>
  <c r="E466" i="2"/>
  <c r="E465" i="2"/>
  <c r="E459" i="2"/>
  <c r="E458" i="2"/>
  <c r="E457" i="2"/>
  <c r="E456" i="2"/>
  <c r="E452" i="2"/>
  <c r="E441" i="2"/>
  <c r="E440" i="2"/>
  <c r="E439" i="2"/>
  <c r="E437" i="2"/>
  <c r="E436" i="2"/>
  <c r="E434" i="2"/>
  <c r="E432" i="2"/>
  <c r="E431" i="2"/>
  <c r="E428" i="2"/>
  <c r="E427" i="2"/>
  <c r="E424" i="2"/>
  <c r="E421" i="2"/>
  <c r="E416" i="2"/>
  <c r="E414" i="2"/>
  <c r="E402" i="2"/>
  <c r="E400" i="2"/>
  <c r="E399" i="2"/>
  <c r="E398" i="2"/>
  <c r="E397" i="2"/>
  <c r="E386" i="2"/>
  <c r="E382" i="2"/>
  <c r="E381" i="2"/>
  <c r="E380" i="2"/>
  <c r="E379" i="2"/>
  <c r="E374" i="2"/>
  <c r="E366" i="2"/>
  <c r="E363" i="2"/>
  <c r="E362" i="2"/>
  <c r="E360" i="2"/>
  <c r="E357" i="2"/>
  <c r="E356" i="2"/>
  <c r="E352" i="2"/>
  <c r="E346" i="2"/>
  <c r="E345" i="2"/>
  <c r="E344" i="2"/>
  <c r="E343" i="2"/>
  <c r="E342" i="2"/>
  <c r="E339" i="2"/>
  <c r="E332" i="2"/>
  <c r="E329" i="2"/>
  <c r="E328" i="2"/>
  <c r="E322" i="2"/>
  <c r="E320" i="2"/>
  <c r="E319" i="2"/>
  <c r="E316" i="2"/>
  <c r="E315" i="2"/>
  <c r="E314" i="2"/>
  <c r="E313" i="2"/>
  <c r="E312" i="2"/>
  <c r="E311" i="2"/>
  <c r="E310" i="2"/>
  <c r="E309" i="2"/>
  <c r="E308" i="2"/>
  <c r="E307" i="2"/>
  <c r="E301" i="2"/>
  <c r="E300" i="2"/>
  <c r="E298" i="2"/>
  <c r="E294" i="2"/>
  <c r="E291" i="2"/>
  <c r="E283" i="2"/>
  <c r="E282" i="2"/>
  <c r="E281" i="2"/>
  <c r="E280" i="2"/>
  <c r="E279" i="2"/>
  <c r="E277" i="2"/>
  <c r="E276" i="2"/>
  <c r="E275" i="2"/>
  <c r="E274" i="2"/>
  <c r="E273" i="2"/>
  <c r="E272" i="2"/>
  <c r="E271" i="2"/>
  <c r="E269" i="2"/>
  <c r="E268" i="2"/>
  <c r="E266" i="2"/>
  <c r="E265" i="2"/>
  <c r="E264" i="2"/>
  <c r="E263" i="2"/>
  <c r="E262" i="2"/>
  <c r="E261" i="2"/>
  <c r="E259" i="2"/>
  <c r="E258" i="2"/>
  <c r="E254" i="2"/>
  <c r="E253" i="2"/>
  <c r="E252" i="2"/>
  <c r="E251" i="2"/>
  <c r="E250" i="2"/>
  <c r="E249" i="2"/>
  <c r="E247" i="2"/>
  <c r="E246" i="2"/>
  <c r="E244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1" i="2"/>
  <c r="E220" i="2"/>
  <c r="E210" i="2"/>
  <c r="E208" i="2"/>
  <c r="E207" i="2"/>
  <c r="E206" i="2"/>
  <c r="E200" i="2"/>
  <c r="E199" i="2"/>
  <c r="E195" i="2"/>
  <c r="E194" i="2"/>
  <c r="E193" i="2"/>
  <c r="E190" i="2"/>
  <c r="E188" i="2"/>
  <c r="E186" i="2"/>
  <c r="E183" i="2"/>
  <c r="E174" i="2"/>
  <c r="E173" i="2"/>
  <c r="E171" i="2"/>
  <c r="E170" i="2"/>
  <c r="E169" i="2"/>
  <c r="E168" i="2"/>
  <c r="E167" i="2"/>
  <c r="E166" i="2"/>
  <c r="E165" i="2"/>
  <c r="E164" i="2"/>
  <c r="E155" i="2"/>
  <c r="E154" i="2"/>
  <c r="E153" i="2"/>
  <c r="E152" i="2"/>
  <c r="E151" i="2"/>
  <c r="E144" i="2"/>
  <c r="E143" i="2"/>
  <c r="E139" i="2"/>
  <c r="E138" i="2"/>
  <c r="E132" i="2"/>
  <c r="E131" i="2"/>
  <c r="E130" i="2"/>
  <c r="E127" i="2"/>
  <c r="E126" i="2"/>
  <c r="E125" i="2"/>
  <c r="E124" i="2"/>
  <c r="E123" i="2"/>
  <c r="E115" i="2"/>
  <c r="E114" i="2"/>
  <c r="E111" i="2"/>
  <c r="E110" i="2"/>
  <c r="E107" i="2"/>
  <c r="E104" i="2"/>
  <c r="E100" i="2"/>
  <c r="E98" i="2"/>
  <c r="E93" i="2"/>
  <c r="E92" i="2"/>
  <c r="E91" i="2"/>
  <c r="E89" i="2"/>
  <c r="E88" i="2"/>
  <c r="E87" i="2"/>
  <c r="E81" i="2"/>
  <c r="E80" i="2"/>
  <c r="E78" i="2"/>
  <c r="E75" i="2"/>
  <c r="E74" i="2"/>
  <c r="E73" i="2"/>
  <c r="E72" i="2"/>
  <c r="E71" i="2"/>
  <c r="E66" i="2"/>
  <c r="E65" i="2"/>
  <c r="E63" i="2"/>
  <c r="E61" i="2"/>
  <c r="E60" i="2"/>
  <c r="E59" i="2"/>
  <c r="E58" i="2"/>
  <c r="E52" i="2"/>
  <c r="E51" i="2"/>
  <c r="E49" i="2"/>
  <c r="E48" i="2"/>
  <c r="E42" i="2"/>
  <c r="E41" i="2"/>
  <c r="E40" i="2"/>
  <c r="E37" i="2"/>
  <c r="E34" i="2"/>
  <c r="E33" i="2"/>
  <c r="E31" i="2"/>
  <c r="E30" i="2"/>
  <c r="E26" i="2"/>
  <c r="E25" i="2"/>
  <c r="E24" i="2"/>
  <c r="E623" i="2"/>
  <c r="E617" i="2"/>
  <c r="E614" i="2"/>
  <c r="E601" i="2"/>
  <c r="E597" i="2"/>
  <c r="E595" i="2"/>
  <c r="E584" i="2"/>
  <c r="E498" i="2"/>
  <c r="E494" i="2"/>
  <c r="E491" i="2"/>
  <c r="E620" i="2"/>
  <c r="E613" i="2"/>
  <c r="E600" i="2"/>
  <c r="E596" i="2"/>
  <c r="E590" i="2"/>
  <c r="E589" i="2"/>
  <c r="E588" i="2"/>
  <c r="E587" i="2"/>
  <c r="E586" i="2"/>
  <c r="E497" i="2"/>
  <c r="E495" i="2"/>
  <c r="E489" i="2"/>
  <c r="E487" i="2"/>
  <c r="E450" i="2"/>
  <c r="E449" i="2"/>
  <c r="E446" i="2"/>
  <c r="E445" i="2"/>
  <c r="E420" i="2"/>
  <c r="E419" i="2"/>
  <c r="E377" i="2"/>
  <c r="E370" i="2"/>
  <c r="E336" i="2"/>
  <c r="E335" i="2"/>
  <c r="E333" i="2"/>
  <c r="E330" i="2"/>
  <c r="E182" i="2"/>
  <c r="E179" i="2"/>
  <c r="E119" i="2"/>
  <c r="E118" i="2"/>
  <c r="E117" i="2"/>
  <c r="E116" i="2"/>
  <c r="E109" i="2"/>
  <c r="E108" i="2"/>
  <c r="E95" i="2"/>
  <c r="E94" i="2"/>
  <c r="E618" i="2"/>
  <c r="E611" i="2"/>
  <c r="E604" i="2"/>
  <c r="E603" i="2"/>
  <c r="E599" i="2"/>
  <c r="E583" i="2"/>
  <c r="E492" i="2"/>
  <c r="E488" i="2"/>
  <c r="E451" i="2"/>
  <c r="E444" i="2"/>
  <c r="E425" i="2"/>
  <c r="E422" i="2"/>
  <c r="E373" i="2"/>
  <c r="E371" i="2"/>
  <c r="E369" i="2"/>
  <c r="E367" i="2"/>
  <c r="E364" i="2"/>
  <c r="E359" i="2"/>
  <c r="E355" i="2"/>
  <c r="E354" i="2"/>
  <c r="E350" i="2"/>
  <c r="E349" i="2"/>
  <c r="E337" i="2"/>
  <c r="E331" i="2"/>
  <c r="E180" i="2"/>
  <c r="E121" i="2"/>
  <c r="E113" i="2"/>
  <c r="E112" i="2"/>
  <c r="E105" i="2"/>
  <c r="E103" i="2"/>
  <c r="E102" i="2"/>
  <c r="E99" i="2"/>
  <c r="E580" i="2"/>
  <c r="E576" i="2"/>
  <c r="E575" i="2"/>
  <c r="E573" i="2"/>
  <c r="E553" i="2"/>
  <c r="E539" i="2"/>
  <c r="E535" i="2"/>
  <c r="E534" i="2"/>
  <c r="E532" i="2"/>
  <c r="E531" i="2"/>
  <c r="E523" i="2"/>
  <c r="E512" i="2"/>
  <c r="E510" i="2"/>
  <c r="E509" i="2"/>
  <c r="E508" i="2"/>
  <c r="E476" i="2"/>
  <c r="E474" i="2"/>
  <c r="E472" i="2"/>
  <c r="E469" i="2"/>
  <c r="E468" i="2"/>
  <c r="E464" i="2"/>
  <c r="E461" i="2"/>
  <c r="E460" i="2"/>
  <c r="E455" i="2"/>
  <c r="E454" i="2"/>
  <c r="E453" i="2"/>
  <c r="E433" i="2"/>
  <c r="E417" i="2"/>
  <c r="E413" i="2"/>
  <c r="E412" i="2"/>
  <c r="E411" i="2"/>
  <c r="E409" i="2"/>
  <c r="E408" i="2"/>
  <c r="E407" i="2"/>
  <c r="E406" i="2"/>
  <c r="E405" i="2"/>
  <c r="E404" i="2"/>
  <c r="E401" i="2"/>
  <c r="E395" i="2"/>
  <c r="E394" i="2"/>
  <c r="E393" i="2"/>
  <c r="E392" i="2"/>
  <c r="E391" i="2"/>
  <c r="E389" i="2"/>
  <c r="E388" i="2"/>
  <c r="E387" i="2"/>
  <c r="E384" i="2"/>
  <c r="E383" i="2"/>
  <c r="E327" i="2"/>
  <c r="E326" i="2"/>
  <c r="E325" i="2"/>
  <c r="E323" i="2"/>
  <c r="E321" i="2"/>
  <c r="E318" i="2"/>
  <c r="E317" i="2"/>
  <c r="E306" i="2"/>
  <c r="E305" i="2"/>
  <c r="E304" i="2"/>
  <c r="E303" i="2"/>
  <c r="E302" i="2"/>
  <c r="E296" i="2"/>
  <c r="E295" i="2"/>
  <c r="E290" i="2"/>
  <c r="E289" i="2"/>
  <c r="E286" i="2"/>
  <c r="E285" i="2"/>
  <c r="E284" i="2"/>
  <c r="E278" i="2"/>
  <c r="E267" i="2"/>
  <c r="E260" i="2"/>
  <c r="E257" i="2"/>
  <c r="E256" i="2"/>
  <c r="E248" i="2"/>
  <c r="E228" i="2"/>
  <c r="E227" i="2"/>
  <c r="E226" i="2"/>
  <c r="E225" i="2"/>
  <c r="E224" i="2"/>
  <c r="E223" i="2"/>
  <c r="E222" i="2"/>
  <c r="E219" i="2"/>
  <c r="E218" i="2"/>
  <c r="E217" i="2"/>
  <c r="E216" i="2"/>
  <c r="E215" i="2"/>
  <c r="E214" i="2"/>
  <c r="E213" i="2"/>
  <c r="E212" i="2"/>
  <c r="E209" i="2"/>
  <c r="E203" i="2"/>
  <c r="E202" i="2"/>
  <c r="E201" i="2"/>
  <c r="E198" i="2"/>
  <c r="E197" i="2"/>
  <c r="E196" i="2"/>
  <c r="E191" i="2"/>
  <c r="E189" i="2"/>
  <c r="E187" i="2"/>
  <c r="E185" i="2"/>
  <c r="E178" i="2"/>
  <c r="E177" i="2"/>
  <c r="E175" i="2"/>
  <c r="E163" i="2"/>
  <c r="E161" i="2"/>
  <c r="E160" i="2"/>
  <c r="E159" i="2"/>
  <c r="E158" i="2"/>
  <c r="E157" i="2"/>
  <c r="E156" i="2"/>
  <c r="E149" i="2"/>
  <c r="E148" i="2"/>
  <c r="E146" i="2"/>
  <c r="E145" i="2"/>
  <c r="E142" i="2"/>
  <c r="E141" i="2"/>
  <c r="E137" i="2"/>
  <c r="E135" i="2"/>
  <c r="E133" i="2"/>
  <c r="E128" i="2"/>
  <c r="E90" i="2"/>
  <c r="E85" i="2"/>
  <c r="E84" i="2"/>
  <c r="E83" i="2"/>
  <c r="E82" i="2"/>
  <c r="E77" i="2"/>
  <c r="E70" i="2"/>
  <c r="E68" i="2"/>
  <c r="E64" i="2"/>
  <c r="E56" i="2"/>
  <c r="E55" i="2"/>
  <c r="E54" i="2"/>
  <c r="E53" i="2"/>
  <c r="E45" i="2"/>
  <c r="E44" i="2"/>
  <c r="E43" i="2"/>
  <c r="E39" i="2"/>
  <c r="E38" i="2"/>
  <c r="E28" i="2"/>
  <c r="E27" i="2"/>
  <c r="E21" i="2"/>
  <c r="E20" i="2"/>
  <c r="E18" i="2"/>
  <c r="E16" i="2"/>
  <c r="E621" i="2"/>
  <c r="E615" i="2"/>
  <c r="E605" i="2"/>
  <c r="E557" i="2"/>
  <c r="E552" i="2"/>
  <c r="E549" i="2"/>
  <c r="E545" i="2"/>
  <c r="E536" i="2"/>
  <c r="E507" i="2"/>
  <c r="E475" i="2"/>
  <c r="E467" i="2"/>
  <c r="E447" i="2"/>
  <c r="E430" i="2"/>
  <c r="E426" i="2"/>
  <c r="E423" i="2"/>
  <c r="E410" i="2"/>
  <c r="E396" i="2"/>
  <c r="E390" i="2"/>
  <c r="E385" i="2"/>
  <c r="E368" i="2"/>
  <c r="E361" i="2"/>
  <c r="E353" i="2"/>
  <c r="E348" i="2"/>
  <c r="E341" i="2"/>
  <c r="E297" i="2"/>
  <c r="E211" i="2"/>
  <c r="E205" i="2"/>
  <c r="E184" i="2"/>
  <c r="E176" i="2"/>
  <c r="E150" i="2"/>
  <c r="E120" i="2"/>
  <c r="E106" i="2"/>
  <c r="E96" i="2"/>
  <c r="E86" i="2"/>
  <c r="E67" i="2"/>
  <c r="E57" i="2"/>
  <c r="E35" i="2"/>
  <c r="E32" i="2"/>
  <c r="E22" i="2"/>
  <c r="E19" i="2"/>
  <c r="E14" i="2"/>
  <c r="E4" i="2"/>
  <c r="E23" i="2"/>
  <c r="E76" i="2"/>
  <c r="E134" i="2"/>
  <c r="E270" i="2"/>
  <c r="E288" i="2"/>
  <c r="E292" i="2"/>
  <c r="E334" i="2"/>
  <c r="E403" i="2"/>
  <c r="E572" i="2"/>
  <c r="E564" i="2"/>
  <c r="E529" i="2"/>
  <c r="E486" i="2"/>
  <c r="E481" i="2"/>
  <c r="E473" i="2"/>
  <c r="E574" i="2"/>
  <c r="E538" i="2"/>
  <c r="E518" i="2"/>
  <c r="E496" i="2"/>
  <c r="E376" i="2"/>
  <c r="E140" i="2"/>
  <c r="E122" i="2"/>
  <c r="E69" i="2"/>
  <c r="E47" i="2"/>
  <c r="E15" i="2"/>
  <c r="E622" i="2"/>
  <c r="E616" i="2"/>
  <c r="E606" i="2"/>
  <c r="E602" i="2"/>
  <c r="E598" i="2"/>
  <c r="E594" i="2"/>
  <c r="E585" i="2"/>
  <c r="E577" i="2"/>
  <c r="E560" i="2"/>
  <c r="E540" i="2"/>
  <c r="E537" i="2"/>
  <c r="E533" i="2"/>
  <c r="E530" i="2"/>
  <c r="E506" i="2"/>
  <c r="E499" i="2"/>
  <c r="E493" i="2"/>
  <c r="E490" i="2"/>
  <c r="E477" i="2"/>
  <c r="E463" i="2"/>
  <c r="E462" i="2"/>
  <c r="E448" i="2"/>
  <c r="E438" i="2"/>
  <c r="E435" i="2"/>
  <c r="E429" i="2"/>
  <c r="E418" i="2"/>
  <c r="E415" i="2"/>
  <c r="E378" i="2"/>
  <c r="E375" i="2"/>
  <c r="E372" i="2"/>
  <c r="E365" i="2"/>
  <c r="E358" i="2"/>
  <c r="E351" i="2"/>
  <c r="E347" i="2"/>
  <c r="E340" i="2"/>
  <c r="E338" i="2"/>
  <c r="E324" i="2"/>
  <c r="E299" i="2"/>
  <c r="E293" i="2"/>
  <c r="E287" i="2"/>
  <c r="E255" i="2"/>
  <c r="E245" i="2"/>
  <c r="E243" i="2"/>
  <c r="E242" i="2"/>
  <c r="E204" i="2"/>
  <c r="E192" i="2"/>
  <c r="E181" i="2"/>
  <c r="E172" i="2"/>
  <c r="E162" i="2"/>
  <c r="E147" i="2"/>
  <c r="E136" i="2"/>
  <c r="E129" i="2"/>
  <c r="E101" i="2"/>
  <c r="E97" i="2"/>
  <c r="E79" i="2"/>
  <c r="E62" i="2"/>
  <c r="E50" i="2"/>
  <c r="E46" i="2"/>
  <c r="E36" i="2"/>
  <c r="E29" i="2"/>
  <c r="E17" i="2"/>
  <c r="E3" i="2"/>
  <c r="E443" i="2"/>
  <c r="E442" i="2"/>
  <c r="E11" i="2"/>
  <c r="E12" i="2"/>
  <c r="E13" i="2"/>
  <c r="E10" i="2"/>
  <c r="E5" i="2"/>
  <c r="E6" i="2"/>
  <c r="E7" i="2"/>
  <c r="E8" i="2"/>
  <c r="E9" i="2"/>
</calcChain>
</file>

<file path=xl/sharedStrings.xml><?xml version="1.0" encoding="utf-8"?>
<sst xmlns="http://schemas.openxmlformats.org/spreadsheetml/2006/main" count="1514" uniqueCount="746">
  <si>
    <t>Id</t>
  </si>
  <si>
    <t>Nome</t>
  </si>
  <si>
    <t>Matutino 6-15</t>
  </si>
  <si>
    <t>Vespertino 15-00</t>
  </si>
  <si>
    <t>Noturno 18-6</t>
  </si>
  <si>
    <t>Seg</t>
  </si>
  <si>
    <t>Ter</t>
  </si>
  <si>
    <t>Qua</t>
  </si>
  <si>
    <t>Qui</t>
  </si>
  <si>
    <t>Sex</t>
  </si>
  <si>
    <t>Sab</t>
  </si>
  <si>
    <t>Dom</t>
  </si>
  <si>
    <t>Tempo limpeza (min) (c_j)</t>
  </si>
  <si>
    <t>Num. colaborarodes (t_j)</t>
  </si>
  <si>
    <t>Predio</t>
  </si>
  <si>
    <t>Predio/Predio</t>
  </si>
  <si>
    <t>Colaborador</t>
  </si>
  <si>
    <t>Turno (s_ij)</t>
  </si>
  <si>
    <t>CH Seg</t>
  </si>
  <si>
    <t>CH Ter</t>
  </si>
  <si>
    <t>CH Qua</t>
  </si>
  <si>
    <t>CH Qui</t>
  </si>
  <si>
    <t>CH Sex</t>
  </si>
  <si>
    <t>CH Sab</t>
  </si>
  <si>
    <t>CH Dom</t>
  </si>
  <si>
    <t>Limpezas/turno</t>
  </si>
  <si>
    <t>Limpezas/dia</t>
  </si>
  <si>
    <t>Oficina</t>
  </si>
  <si>
    <t>Britagem</t>
  </si>
  <si>
    <t>Água e Ar</t>
  </si>
  <si>
    <t>Prédio da Antiga Sala de Controle</t>
  </si>
  <si>
    <t>Planta Ouro</t>
  </si>
  <si>
    <t>UCT</t>
  </si>
  <si>
    <t>Armazém 0X1</t>
  </si>
  <si>
    <t>Auditório Central</t>
  </si>
  <si>
    <t>CMD</t>
  </si>
  <si>
    <t>Britador Primário</t>
  </si>
  <si>
    <t>Cabine de Espera dos Operadores de Mina</t>
  </si>
  <si>
    <t>Caldeiraria</t>
  </si>
  <si>
    <t>Canteiro de Contratadas</t>
  </si>
  <si>
    <t>Canteiro Progen Próximo a Eta</t>
  </si>
  <si>
    <t>Canteiro Sales Gama</t>
  </si>
  <si>
    <t>CECOM</t>
  </si>
  <si>
    <t>Centro de Manutenção Elétrica I - Casa da Dinda</t>
  </si>
  <si>
    <t>Centro de Manutenção Elétrica II</t>
  </si>
  <si>
    <t>Escritório Central</t>
  </si>
  <si>
    <t>ETA - Estação de Tratamento de Água</t>
  </si>
  <si>
    <t>ETE - Estação de Tratamento de Esgoto</t>
  </si>
  <si>
    <t>Fábrica de Anfo</t>
  </si>
  <si>
    <t>Gestão de Combustíveis</t>
  </si>
  <si>
    <t>Laboratório Central</t>
  </si>
  <si>
    <t>Sotreq</t>
  </si>
  <si>
    <t>Oficinas Industriais</t>
  </si>
  <si>
    <t>Mec II</t>
  </si>
  <si>
    <t>Medicina</t>
  </si>
  <si>
    <t>Operação Britagem</t>
  </si>
  <si>
    <t>Cabine Moagem</t>
  </si>
  <si>
    <t>Pátio Superior</t>
  </si>
  <si>
    <t>Portaria</t>
  </si>
  <si>
    <t>Portaria Valer</t>
  </si>
  <si>
    <t>Portaria Estação João Paulo</t>
  </si>
  <si>
    <t>Posto Leve</t>
  </si>
  <si>
    <t>Britagem Primária</t>
  </si>
  <si>
    <t>Sala Segurança Empresarial/ CCS</t>
  </si>
  <si>
    <t>Túnel I</t>
  </si>
  <si>
    <t>Túnel II</t>
  </si>
  <si>
    <t>Túnel III</t>
  </si>
  <si>
    <t>SESMT</t>
  </si>
  <si>
    <t>TCLD</t>
  </si>
  <si>
    <t>TI-DXC</t>
  </si>
  <si>
    <t>Transporte Leve</t>
  </si>
  <si>
    <t>Usina</t>
  </si>
  <si>
    <t>Valer</t>
  </si>
  <si>
    <t>Vulcanização</t>
  </si>
  <si>
    <t>Manutenção de Equipamentos Convencionais</t>
  </si>
  <si>
    <t>ETO - Estação de Tratamento de Efluente Oleoso</t>
  </si>
  <si>
    <t xml:space="preserve">Água e Ar - Copa </t>
  </si>
  <si>
    <t>Água e Ar - Corredor piso superior</t>
  </si>
  <si>
    <t xml:space="preserve">Água e Ar - Sala de Controle e Programação </t>
  </si>
  <si>
    <t xml:space="preserve">PP - Cabine Planta de Reagentes-Banheiro Feminino </t>
  </si>
  <si>
    <t>PP - Cabine Planta de Reagentes-Hall</t>
  </si>
  <si>
    <t xml:space="preserve">PP - Cabine Planta de Reagentes-Cabine </t>
  </si>
  <si>
    <t>JJJ - Usina-Cabine Surgibin</t>
  </si>
  <si>
    <t xml:space="preserve">ADRIANA ELENICE DE OLIVEIRA </t>
  </si>
  <si>
    <t>ROSANGELA FERREIRA</t>
  </si>
  <si>
    <t>IZABEL CRISTINA PINHEIRO</t>
  </si>
  <si>
    <t xml:space="preserve">ANDREIA GOMES FORTUNATO </t>
  </si>
  <si>
    <t>CLAUDIRENE RAQUEL SILVA MAIA</t>
  </si>
  <si>
    <t>ADELMA RODRIGUES DE FREITAS BA</t>
  </si>
  <si>
    <t xml:space="preserve">ALEXANDRE ROSA SANTOS </t>
  </si>
  <si>
    <t>ANGELA DOS SANTOS SILVA</t>
  </si>
  <si>
    <t>CLAUDINEIA ANJOS SILVA NEPOMUC</t>
  </si>
  <si>
    <t>CRISTIANE VIANA DA SILVA VILAR</t>
  </si>
  <si>
    <t xml:space="preserve">EDILANE FARIA DA SILVA </t>
  </si>
  <si>
    <t>EDILENE VIEIRA PRATA DE OLIVEI</t>
  </si>
  <si>
    <t xml:space="preserve">ELIANE ROSA DOS SANTOS LIMA </t>
  </si>
  <si>
    <t>ELIZANGELA MARIA OLIVEIRA</t>
  </si>
  <si>
    <t>IZABEL CARLOS</t>
  </si>
  <si>
    <t>JESSICA LORRAINE SILVA SANTOS</t>
  </si>
  <si>
    <t>JULISMARA PAULA FONSECA ROSA</t>
  </si>
  <si>
    <t>LILIANE MENDES CORREA</t>
  </si>
  <si>
    <t xml:space="preserve">LUCIANA ANDRADE DE OLIVEIRA </t>
  </si>
  <si>
    <t>LUCIANA MAIA</t>
  </si>
  <si>
    <t xml:space="preserve">LUDMILA COELHO DA SILVA </t>
  </si>
  <si>
    <t>MARIA APARECIDA ANTUNES</t>
  </si>
  <si>
    <t>MARIA APARECIDA FERREIRA RODRI</t>
  </si>
  <si>
    <t>MARIA DA PIEDADE AMBROZIO</t>
  </si>
  <si>
    <t>MARIA HELENA ROSA DE LIMA SILV</t>
  </si>
  <si>
    <t>MARIA MARTA DA COSTA SENA</t>
  </si>
  <si>
    <t>MARIA NEUZA DE OLIVEIRA FERNAN</t>
  </si>
  <si>
    <t>MARIA SILVA RIBEIRO</t>
  </si>
  <si>
    <t>MARINETE CAETANA DOS ANJOS</t>
  </si>
  <si>
    <t>MONICA CRISTINA DOS SANTOS</t>
  </si>
  <si>
    <t xml:space="preserve">NILDA APARECIDA DOS SANTOS </t>
  </si>
  <si>
    <t>ODETE GONCALVES SEVERINO</t>
  </si>
  <si>
    <t xml:space="preserve">ROGERIA APARECIDA FERREIRA DE </t>
  </si>
  <si>
    <t>ROSILANE LOPES DA SILVA TENORI</t>
  </si>
  <si>
    <t>ROSILENE FERNANDES DA SILVA</t>
  </si>
  <si>
    <t>Tarde 15-00</t>
  </si>
  <si>
    <t>ADRIANA PEREIRA DA SILVA /ANGELA MARIA DA SILVA</t>
  </si>
  <si>
    <t>DILMA LUZIA DE SOUZA /ELIANE APARECIDA SENA PROFETA</t>
  </si>
  <si>
    <t xml:space="preserve">GILSON DE ALMEIDA EVANGELISTA / JOSINEI ADRIANO DOS SANTOS </t>
  </si>
  <si>
    <t>JANETE RAMOS DE OLIVEIRA / JUSSARA DE FATIMA MAIA</t>
  </si>
  <si>
    <t>LUCIANA DOS SANTOS / MARGARETH DE LOURDES GONCALVES</t>
  </si>
  <si>
    <t>MARIA DA PIEDADE ALEXANDRE / ROBERTO ROSA</t>
  </si>
  <si>
    <t>Prédio</t>
  </si>
  <si>
    <t/>
  </si>
  <si>
    <t>M²</t>
  </si>
  <si>
    <t xml:space="preserve">Água e Ar - Sala da segurança </t>
  </si>
  <si>
    <t xml:space="preserve">Água e Ar - Sala de Reunião </t>
  </si>
  <si>
    <t>Água e Ar - Escada</t>
  </si>
  <si>
    <t xml:space="preserve">Água e Ar - Sala Supervisão </t>
  </si>
  <si>
    <t xml:space="preserve">Água e Ar - Banheiro  Feminino </t>
  </si>
  <si>
    <t xml:space="preserve">Água e Ar - Banheiro Masculino </t>
  </si>
  <si>
    <t xml:space="preserve">Água e Ar - Vestiário Masculino </t>
  </si>
  <si>
    <t xml:space="preserve">Água e Ar - Banheiro/ Vestiário Masculino </t>
  </si>
  <si>
    <t xml:space="preserve">Água e Ar - Corredor </t>
  </si>
  <si>
    <t>Água e Ar - Pátio</t>
  </si>
  <si>
    <t xml:space="preserve">Prédio da Antiga Sala de Controle - Banheiro Masculino </t>
  </si>
  <si>
    <t>Prédio da Antiga Sala de Controle - Copa</t>
  </si>
  <si>
    <t>Prédio da Antiga Sala de Controle - Sala Supervisão  Manserv</t>
  </si>
  <si>
    <t>Prédio da Antiga Sala de Controle - Escada/corredor</t>
  </si>
  <si>
    <t>Prédio da Antiga Sala de Controle - Recepção</t>
  </si>
  <si>
    <t xml:space="preserve">Prédio da Antiga Sala de Controle - Banheiro Feminino </t>
  </si>
  <si>
    <t xml:space="preserve">Prédio da Antiga Sala de Controle - Corredor </t>
  </si>
  <si>
    <t>Prédio da Antiga Sala de Controle - Hall</t>
  </si>
  <si>
    <t>Planta Ouro - Vestiário Masculino</t>
  </si>
  <si>
    <t>Planta Ouro - Vestiário Feminino</t>
  </si>
  <si>
    <t>Planta Ouro - Oficina - Banheiro Masculino</t>
  </si>
  <si>
    <t>Planta Ouro - Sala ADM e Segurança</t>
  </si>
  <si>
    <t>Planta Ouro - Sala Reunião</t>
  </si>
  <si>
    <t xml:space="preserve">Planta Ouro - Copa </t>
  </si>
  <si>
    <t>Planta Ouro - Banheiro Masculino</t>
  </si>
  <si>
    <t>Planta Ouro - Banheiro Feminino</t>
  </si>
  <si>
    <t>Planta Ouro - Corredor</t>
  </si>
  <si>
    <t xml:space="preserve">Planta Ouro - Sales Gama - Banheiro Feminino </t>
  </si>
  <si>
    <t>Planta Ouro - Sales Gama - Corredor</t>
  </si>
  <si>
    <t>Planta Ouro - Sales Gama - Copa</t>
  </si>
  <si>
    <t>Planta Ouro - Sales Gama - Banheiro Masculino</t>
  </si>
  <si>
    <t>Planta Ouro - Sales Gama - Sala Administrativa</t>
  </si>
  <si>
    <t>UCT - Sala Prossegur 2º andar</t>
  </si>
  <si>
    <t>UCT - Escada</t>
  </si>
  <si>
    <t>UCT - Banheiro Feminino 2º andar</t>
  </si>
  <si>
    <t>UCT - Banheiro Masculino 2º andar</t>
  </si>
  <si>
    <t>UCT - Sala aquisição de dados</t>
  </si>
  <si>
    <t>UCT - Sala externa Geoserv</t>
  </si>
  <si>
    <t>UCT - Galpão Testemunho - Sala Geoservice - Aquisição de Dados</t>
  </si>
  <si>
    <t>UCT - Galpão Testemunho - Copa</t>
  </si>
  <si>
    <t>UCT - Galpão Testemunho - Pátio</t>
  </si>
  <si>
    <t>UCT - Galpão Testemunho - Banheiro/ Vestiário Feminino</t>
  </si>
  <si>
    <t>UCT - Galpão Testemunho - Banheiro/ Vestiário Masculino</t>
  </si>
  <si>
    <t>Armazém 0X1 - Copa</t>
  </si>
  <si>
    <t>Armazém 0X1 - Banheiro feminino</t>
  </si>
  <si>
    <t>Armazém 0X1 - Corredor em Frente as Salas (Portão)</t>
  </si>
  <si>
    <t>Armazém 0X1 - Sala Administrativa (Sala Zona Verde)</t>
  </si>
  <si>
    <t>Armazém 0X1 - Sala de Espera (Recebimento)</t>
  </si>
  <si>
    <t>Armazém 0X1 - Sala de Reunião (Dentro da sala de Recebimento)</t>
  </si>
  <si>
    <t>Armazém 0X1 - Sala de Recebimento (Externo)</t>
  </si>
  <si>
    <t>Armazém 0X1 - Banheiro masculino</t>
  </si>
  <si>
    <t>Auditório Central - Banheiro Feminino</t>
  </si>
  <si>
    <t>Auditório Central - Banheiro Masculino</t>
  </si>
  <si>
    <t xml:space="preserve">Balança Rodoviária -  Banheiro  Feminino </t>
  </si>
  <si>
    <t>Balança Rodoviária</t>
  </si>
  <si>
    <t xml:space="preserve">Balança Rodoviária -  Banheiro  Masculino </t>
  </si>
  <si>
    <t>Balança Rodoviária -  Copa</t>
  </si>
  <si>
    <t>Balança Rodoviária -  Sala</t>
  </si>
  <si>
    <t>CMD - Balança - Sala de pesagem</t>
  </si>
  <si>
    <t>CMD - Banheiro e Vestiário Masculino</t>
  </si>
  <si>
    <t>CMD - Banheiro/Vestiário Feminino</t>
  </si>
  <si>
    <t>CMD - Corredor</t>
  </si>
  <si>
    <t>CMD - Sala Administrativo Busato</t>
  </si>
  <si>
    <t>CMD - Pátio</t>
  </si>
  <si>
    <t>CMD - Sala Adm Vale</t>
  </si>
  <si>
    <t>CMD - Auditório</t>
  </si>
  <si>
    <t>CMD - Banheiro Masculino</t>
  </si>
  <si>
    <t>CMD - Banheiro Feminino</t>
  </si>
  <si>
    <t>CMD Busato - Banheiro Masculino</t>
  </si>
  <si>
    <t>CMD Busato - Banheiro Feminino</t>
  </si>
  <si>
    <t>CMD Busato - Hall</t>
  </si>
  <si>
    <t>CMD Busato - Sala de reunião</t>
  </si>
  <si>
    <t>Bombeiros - Vestiário masculino</t>
  </si>
  <si>
    <t>Bombeiros</t>
  </si>
  <si>
    <t>Bombeiros - Copa</t>
  </si>
  <si>
    <t>Bombeiros - Banheiro feminino</t>
  </si>
  <si>
    <t>Bombeiros - Banheiro masculino - casa do barco</t>
  </si>
  <si>
    <t>Bombeiros - Sala Fiscalização Progem</t>
  </si>
  <si>
    <t xml:space="preserve">Bombeiros - Sala Emergência </t>
  </si>
  <si>
    <t>Bombeiros - Sala Administrativa</t>
  </si>
  <si>
    <t xml:space="preserve">Bombeiros - Sala de treinamento </t>
  </si>
  <si>
    <t>Bombeiros - Corredor</t>
  </si>
  <si>
    <t>Bombeiros - Academia</t>
  </si>
  <si>
    <t>Bombeiros - Almoxarifado</t>
  </si>
  <si>
    <t>Bombeiros - Área dos extintores</t>
  </si>
  <si>
    <t>Bombeiros - Sala - Casa do barco</t>
  </si>
  <si>
    <t xml:space="preserve">Britador Primário -  Banheiro Feminino </t>
  </si>
  <si>
    <t xml:space="preserve">Britador Primário - Cabine </t>
  </si>
  <si>
    <t xml:space="preserve">Britador Primário - Banheiro Masculino   </t>
  </si>
  <si>
    <t>Britagem - Banheiro/ Vestiário Masculino 1° andar</t>
  </si>
  <si>
    <t>Britagem - Banheiro/Vestiário Feminino 1° andar</t>
  </si>
  <si>
    <t>Britagem - Corredor 1° andar</t>
  </si>
  <si>
    <t>Britagem - Copa 1° andar</t>
  </si>
  <si>
    <t>Britagem - Corretiva Eletromecânica</t>
  </si>
  <si>
    <t>Britagem - Sala de Reunião - Oficina de Subconjuntos</t>
  </si>
  <si>
    <t>Britagem - Escada 1° para 2° andar</t>
  </si>
  <si>
    <t>Britagem - Copa 2° andar</t>
  </si>
  <si>
    <t>Britagem - Sala Valorizar Quem Faz a Nossa Empresa</t>
  </si>
  <si>
    <t>Britagem - Sala A Vida em Primeiro Lugar</t>
  </si>
  <si>
    <t>Britagem - Mecânica E</t>
  </si>
  <si>
    <t>Britagem - Sala Engenharia Projetos SSMA</t>
  </si>
  <si>
    <t>Britagem - Corredor 2° andar</t>
  </si>
  <si>
    <t>Britagem - Open Office 2° andar</t>
  </si>
  <si>
    <t>Britagem - Banheiro Masculino 2° andar</t>
  </si>
  <si>
    <t>Britagem - Banheiro Feminino 2° andar</t>
  </si>
  <si>
    <t>Britagem - Suporte Operacional</t>
  </si>
  <si>
    <t>Britagem - Escada 2° para o 3° andar</t>
  </si>
  <si>
    <t>Britagem - Sala Reunião Open Office 3° andar - Sala 1</t>
  </si>
  <si>
    <t>Britagem - Sala de Reunião Open Office 3° andar - Sala 2</t>
  </si>
  <si>
    <t>Britagem - Open Office 3° andar</t>
  </si>
  <si>
    <t>Britagem - Banheiro Masculino para Deficiente</t>
  </si>
  <si>
    <t>Britagem - Banheiro Feminino para Deficiente 2° andar</t>
  </si>
  <si>
    <t>Britagem - Banheiro Feminino 3° andar</t>
  </si>
  <si>
    <t>Britagem - Banheiro Masculino 3° andar</t>
  </si>
  <si>
    <t>Britagem - Corredor 3° andar</t>
  </si>
  <si>
    <t>Britagem - Sala Central de PTS</t>
  </si>
  <si>
    <t>Britagem - Espaço em frente a copa do 3° andar</t>
  </si>
  <si>
    <t>Vestiário Caminhoneiros - Estacionamento Externo - Pátio</t>
  </si>
  <si>
    <t>Vestiário Caminhoneiros</t>
  </si>
  <si>
    <t xml:space="preserve">Vestiário Caminhoneiros - Estacionamento Externo - Banheiro/Vestiário Feminino </t>
  </si>
  <si>
    <t xml:space="preserve">Vestiário Caminhoneiros - Estacionamento Externo - Banheiro/Vestiário Masculino </t>
  </si>
  <si>
    <t>Cabine de Espera dos Operadores de Mina - Banheiro Masculino</t>
  </si>
  <si>
    <t>Cabine de Espera dos Operadores de Mina - Recepção</t>
  </si>
  <si>
    <t>Cabine de Espera dos Operadores de Mina - Banheiro Feminino</t>
  </si>
  <si>
    <t xml:space="preserve">Caldeiraria - Sala de reunião </t>
  </si>
  <si>
    <t>Caldeiraria - Pátio</t>
  </si>
  <si>
    <t xml:space="preserve">Caldeiraria - Banheiro/Vestiário Masculino </t>
  </si>
  <si>
    <t>Caldeiraria - Escada</t>
  </si>
  <si>
    <t xml:space="preserve">Caldeiraria - Banheiro Masculino sala implementos </t>
  </si>
  <si>
    <t xml:space="preserve">Caldeiraria - Copa sala de implementos </t>
  </si>
  <si>
    <t>Caldeiraria - Sala Implementos</t>
  </si>
  <si>
    <t>Caldeiraria - Hall</t>
  </si>
  <si>
    <t>Caldeiraria - Sala Supervisão</t>
  </si>
  <si>
    <t>Caldeiraria - Auditório</t>
  </si>
  <si>
    <t xml:space="preserve">Caldeiraria - Banheiro/Vestiário Feminino </t>
  </si>
  <si>
    <t>Caldeiraria - Sala</t>
  </si>
  <si>
    <t>Caldeiraria - Copa</t>
  </si>
  <si>
    <t>Canteiro de Contratadas - Sala de Medição</t>
  </si>
  <si>
    <t>Canteiro de Contratadas - Sala de FMDS manutenção</t>
  </si>
  <si>
    <t>Canteiro de Contratadas - Auditório Minas Gerais</t>
  </si>
  <si>
    <t xml:space="preserve">Canteiro de Contratadas - Open Office </t>
  </si>
  <si>
    <t>Canteiro de Contratadas - Sala Nex 1</t>
  </si>
  <si>
    <t>Canteiro de Contratadas - Sala Nex 2</t>
  </si>
  <si>
    <t>Canteiro de Contratadas - Copa</t>
  </si>
  <si>
    <t>Canteiro de Contratadas - Sala de Reunião 1</t>
  </si>
  <si>
    <t>Canteiro de Contratadas - Sala de Reunião 2</t>
  </si>
  <si>
    <t>Canteiro de Contratadas - Corredor (todos)</t>
  </si>
  <si>
    <t>Canteiro de Contratadas - Banheiro Feminino Interno</t>
  </si>
  <si>
    <t>Canteiro de Contratadas - Banheiro Masculino Interno</t>
  </si>
  <si>
    <t>Canteiro de Contratadas - Banheiro Masculino Externo</t>
  </si>
  <si>
    <t>Canteiro de Contratadas - Banheiro Feminino Externo</t>
  </si>
  <si>
    <t>Canteiro de Contratadas - Vestiário Masculino</t>
  </si>
  <si>
    <t xml:space="preserve">Canteiro Progen Próximo a Eta - Sala de Reunião </t>
  </si>
  <si>
    <t>Canteiro Progen Próximo a Eta - Sala de Planejamento</t>
  </si>
  <si>
    <t>Canteiro Progen Próximo a Eta - Sala Segurança do Trabalho</t>
  </si>
  <si>
    <t>Canteiro Progen Próximo a Eta - Sala Fiscalização Obra 1 (com banheiro)</t>
  </si>
  <si>
    <t>Canteiro Progen Próximo a Eta - Sala Fiscalização Obra 2</t>
  </si>
  <si>
    <t>Canteiro Progen Próximo a Eta - Sala Fiscalização Obra 3</t>
  </si>
  <si>
    <t>Canteiro Progen Próximo a Eta - Copa</t>
  </si>
  <si>
    <t>Canteiro Progen Próximo a Eta - Banheiro dentro da Sala de Fiscalização de Obras</t>
  </si>
  <si>
    <t>Canteiro Progen Próximo a Eta - Banheiro Feminino</t>
  </si>
  <si>
    <t>Canteiro Progen Próximo a Eta - Banheiro Masculino</t>
  </si>
  <si>
    <t>Canteiro Sales Gama - Banheiro Masculino (próximo espessador)</t>
  </si>
  <si>
    <t>Canteiro Sales Gama - Banheiro Feminino (próximo espessador)</t>
  </si>
  <si>
    <t>Canteiro Sales Gama - Vestiário Masculino 1 (próximo espessador)</t>
  </si>
  <si>
    <t>Canteiro Sales Gama - Vestiário Masculino 2 (próximo espessador)</t>
  </si>
  <si>
    <t>Canteiro Sales Gama - Vestiário Masculino 3 (próximo espessador)</t>
  </si>
  <si>
    <t>CECOM-Sala</t>
  </si>
  <si>
    <t>CECOM-Copa</t>
  </si>
  <si>
    <t>CECOM-Banheiro Feminino</t>
  </si>
  <si>
    <t>CECOM-Banheiro Masculino</t>
  </si>
  <si>
    <t>CECOM-Sala Administrativa</t>
  </si>
  <si>
    <t>CECOM-Corredor</t>
  </si>
  <si>
    <t>CECOM-Sala de Reunião</t>
  </si>
  <si>
    <t>CECOM-Sala Atendimento</t>
  </si>
  <si>
    <t xml:space="preserve">Central de Carregamento -Banheiro/ Vestiário Masculino </t>
  </si>
  <si>
    <t>Central de Carregamento</t>
  </si>
  <si>
    <t xml:space="preserve">Central de Carregamento -Sala Central de Carregamento </t>
  </si>
  <si>
    <t xml:space="preserve">Central de Carregamento -Copa </t>
  </si>
  <si>
    <t xml:space="preserve">Central de Carregamento -Banheiro/Vestiário Feminino </t>
  </si>
  <si>
    <t xml:space="preserve">Centro de Manutenção Elétrica I - Casa da Dinda-Banheiro/Vestiário Masculino </t>
  </si>
  <si>
    <t xml:space="preserve">Centro de Manutenção Elétrica I - Casa da Dinda-Corredor </t>
  </si>
  <si>
    <t xml:space="preserve">Centro de Manutenção Elétrica I - Casa da Dinda-Sala Instrumentação </t>
  </si>
  <si>
    <t xml:space="preserve">Centro de Manutenção Elétrica I - Casa da Dinda-Almoxarifado </t>
  </si>
  <si>
    <t>Centro de Manutenção Elétrica I - Casa da Dinda-Sala Supervisão FMDS</t>
  </si>
  <si>
    <t xml:space="preserve">Centro de Manutenção Elétrica I - Casa da Dinda-Recepção </t>
  </si>
  <si>
    <t xml:space="preserve">Centro de Manutenção Elétrica I - Casa da Dinda-Sala Gerência </t>
  </si>
  <si>
    <t xml:space="preserve">Centro de Manutenção Elétrica I - Casa da Dinda-Open Office </t>
  </si>
  <si>
    <t>Centro de Manutenção Elétrica I - Casa da Dinda-Sala Corretiva</t>
  </si>
  <si>
    <t>Centro de Manutenção Elétrica I - Casa da Dinda-Copa</t>
  </si>
  <si>
    <t xml:space="preserve">Centro de Manutenção Elétrica I - Casa da Dinda-Banheiro Feminino </t>
  </si>
  <si>
    <t xml:space="preserve">Centro de Manutenção Elétrica I - Casa da Dinda-Banheiro/Vestiário Feminino </t>
  </si>
  <si>
    <t>Centro de Manutenção Elétrica I - Casa da Dinda-Vestiário Masculino</t>
  </si>
  <si>
    <t>Centro de Manutenção Elétrica II-Sala DSS</t>
  </si>
  <si>
    <t>Centro de Manutenção Elétrica II-Sala Apoio</t>
  </si>
  <si>
    <t xml:space="preserve">Centro de Manutenção Elétrica II-Sala Supervisão </t>
  </si>
  <si>
    <t xml:space="preserve">Centro de Manutenção Elétrica II-Escada </t>
  </si>
  <si>
    <t>Centro de Manutenção Elétrica II-PCM</t>
  </si>
  <si>
    <t>Centro de Manutenção Elétrica II-Sala TTM</t>
  </si>
  <si>
    <t>Centro de Manutenção Elétrica II-Banheiro Masculino sala TTM</t>
  </si>
  <si>
    <t>Centro de Manutenção Elétrica II-Banheiro/Vestiário Masculino - Sala TTM</t>
  </si>
  <si>
    <t>Centro de Manutenção Elétrica II-Copa</t>
  </si>
  <si>
    <t xml:space="preserve">Centro de Manutenção Elétrica II-Corredor </t>
  </si>
  <si>
    <t xml:space="preserve">Centro de Manutenção Elétrica II-Open Office </t>
  </si>
  <si>
    <t xml:space="preserve">Centro de Manutenção Elétrica II-Banheiro Feminino </t>
  </si>
  <si>
    <t xml:space="preserve">Centro de Manutenção Elétrica II-Laboratório </t>
  </si>
  <si>
    <t>Centro de Manutenção Elétrica II-Sala 2º andar</t>
  </si>
  <si>
    <t>Centro de Manutenção Elétrica II-Banheiro</t>
  </si>
  <si>
    <t>Centro de Manutenção Elétrica II-Corredor</t>
  </si>
  <si>
    <t>Escritório Central-Sala Alegria</t>
  </si>
  <si>
    <t>Escritório Central-Sala Mutuca</t>
  </si>
  <si>
    <t>Escritório Central-Sala Vargem Grande</t>
  </si>
  <si>
    <t>Escritório Central-Sala Água Limpa</t>
  </si>
  <si>
    <t>Escritório Central-Sala Brucutu</t>
  </si>
  <si>
    <t>Escritório Central-Sala Tubarão</t>
  </si>
  <si>
    <t>Escritório Central-Sala Diretor</t>
  </si>
  <si>
    <t>Escritório Central-Banheiro da Sala do Diretor</t>
  </si>
  <si>
    <t>Escritório Central-Banheiro Feminino Gerencia Geral</t>
  </si>
  <si>
    <t>Escritório Central-Banheiro Masculino Gerencia Geral</t>
  </si>
  <si>
    <t>Escritório Central-Sala Vitória Minas</t>
  </si>
  <si>
    <t>Escritório Central-Sala Omã</t>
  </si>
  <si>
    <t>Escritório Central-Sala Malásia</t>
  </si>
  <si>
    <t>Escritório Central-Sala Tamanduá</t>
  </si>
  <si>
    <t>Escritório Central-Sala Timbopeba</t>
  </si>
  <si>
    <t>Escritório Central-Sala Mar Azul</t>
  </si>
  <si>
    <t>Escritório Central-Sala Capitão do Mato</t>
  </si>
  <si>
    <t>Escritório Central-Espaço Mãe</t>
  </si>
  <si>
    <t>Escritório Central-Banheiro Feminino Próximo ao Espaço Mãe</t>
  </si>
  <si>
    <t>Escritório Central-Banheiro Masculino Próximo ao Espaço Mãe</t>
  </si>
  <si>
    <t>Escritório Central-Open Office - Esquerda de quem entra</t>
  </si>
  <si>
    <t>Escritório Central-Open Office - Direita de quem entra</t>
  </si>
  <si>
    <t>Escritório Central-Recepção</t>
  </si>
  <si>
    <t>Escritório Central-Banheiro Feminino Recepção 1</t>
  </si>
  <si>
    <t>Escritório Central-Banheiro Feminino Recepção 2</t>
  </si>
  <si>
    <t>Escritório Central-Banheiro Masculino Recepção 1</t>
  </si>
  <si>
    <t>Escritório Central-Banheiro Masculino Recepção 2</t>
  </si>
  <si>
    <t>Escritório Central-DOJO</t>
  </si>
  <si>
    <t>Escritório Central-Banheiro Feminino DOJO</t>
  </si>
  <si>
    <t>Escritório Central-Banheiro Masculino DOJO</t>
  </si>
  <si>
    <t>Escritório Central-Copa Open Office (lado esquerdo de quem entra)</t>
  </si>
  <si>
    <t>Escritório Central-Copa Open Office (lado direito de quem entra)</t>
  </si>
  <si>
    <t>ETA - Estação de Tratamento de Água-Sala</t>
  </si>
  <si>
    <t>ETA - Estação de Tratamento de Água-Copa</t>
  </si>
  <si>
    <t>ETA - Estação de Tratamento de Água-Banheiro Masculino</t>
  </si>
  <si>
    <t>ETA - Estação de Tratamento de Água-Banheiro Feminino</t>
  </si>
  <si>
    <t>ETA - Estação de Tratamento de Água-Sala de Peças</t>
  </si>
  <si>
    <t>ETE - Estação de Tratamento de Esgoto-Banheiro Masculino</t>
  </si>
  <si>
    <t>ETO - Estação de Tratamento de Efluente Oleoso-Sala</t>
  </si>
  <si>
    <t>ETE - Estação de Tratamento de Esgoto-Sala</t>
  </si>
  <si>
    <t>Fábrica de Anfo-Banheiro masculino</t>
  </si>
  <si>
    <t>Fábrica de Anfo-Vestiário masculino</t>
  </si>
  <si>
    <t>Fábrica de Anfo-Banheiro feminino</t>
  </si>
  <si>
    <t>Fábrica de Anfo-Copa</t>
  </si>
  <si>
    <t>Fábrica de Anfo-Sala adm</t>
  </si>
  <si>
    <t>Fábrica de Anfo-Banheiro feminino Portaria</t>
  </si>
  <si>
    <t>Fábrica de Anfo-Banheiro masculino Portaria</t>
  </si>
  <si>
    <t>Fábrica de Anfo-Sala guarita Portaria</t>
  </si>
  <si>
    <t>Fábrica de Anfo-Banheiro/Vestiário  Masculino (ao lado da portaria)</t>
  </si>
  <si>
    <t>Fábrica de Anfo-Banheiro Feminino (ao lado da portaria)</t>
  </si>
  <si>
    <t>Estação João Paulo - Galpão Século XXI-Banheiro Masculino</t>
  </si>
  <si>
    <t>Estação João Paulo</t>
  </si>
  <si>
    <t>Estação João Paulo - Galpão Século XXI-Banheiro/Vestiário Feminino</t>
  </si>
  <si>
    <t>Estação João Paulo - Galpão Século XXI-Vestiário Masculino</t>
  </si>
  <si>
    <t>Estação João Paulo - Galpão Século XXI-Banheiro/Vestiário Masculino</t>
  </si>
  <si>
    <t>Estação João Paulo - Galpão Século XXI-Cabine de Controle</t>
  </si>
  <si>
    <t xml:space="preserve">Estação João Paulo - Galpão Século XXI-Galpão Motores Elétricos - Sala ADM </t>
  </si>
  <si>
    <t>Estação João Paulo - Galpão Século XXI-Banheiro Feminino externo</t>
  </si>
  <si>
    <t>Estação João Paulo - Galpão Século XXI-Banheiro Masculino externo</t>
  </si>
  <si>
    <t>Estação João Paulo - Galpão Século XXI-Projetos Correntes - Galpão 22</t>
  </si>
  <si>
    <t>Estação João Paulo - Galpão Século XXI-Projetos Correntes Galpão 22</t>
  </si>
  <si>
    <t>Estação João Paulo - Galpão Século XXI-Projetos Correntes Galpão 22 - BF</t>
  </si>
  <si>
    <t>Estação João Paulo - Galpão Século XXI-Projetos Correntes Galpão 22 - BM</t>
  </si>
  <si>
    <t>Estação João Paulo - Galpão Século XXI-Hall</t>
  </si>
  <si>
    <t>Estação João Paulo - Galpão Século XXI-Banheiro Feminino</t>
  </si>
  <si>
    <t>Estação João Paulo - Galpão Século XXI-Sala Administrativa</t>
  </si>
  <si>
    <t>Estação João Paulo - Galpão Século XXI-Vestiário Feminino</t>
  </si>
  <si>
    <t>Gestão de Combustíveis-Sala de Treinamento</t>
  </si>
  <si>
    <t>Gestão de Combustíveis-Sala Supervisão</t>
  </si>
  <si>
    <t>Gestão de Combustíveis-Sala Administrativa</t>
  </si>
  <si>
    <t>Gestão de Combustíveis-Copa</t>
  </si>
  <si>
    <t>Gestão de Combustíveis-Hall</t>
  </si>
  <si>
    <t>Laboratório Central-Sala Automação</t>
  </si>
  <si>
    <t xml:space="preserve">Laboratório Central-Sala de reunião </t>
  </si>
  <si>
    <t xml:space="preserve">Laboratório Central-Escada </t>
  </si>
  <si>
    <t>Laboratório Central-Hall</t>
  </si>
  <si>
    <t>Laboratório Central-Copa</t>
  </si>
  <si>
    <t>Laboratório Central-Programação</t>
  </si>
  <si>
    <t>Laboratório Central-Sala reunião programação</t>
  </si>
  <si>
    <t>Laboratório Central-Sala PCM Gabinete</t>
  </si>
  <si>
    <t>Laboratório Central-Corredor</t>
  </si>
  <si>
    <t xml:space="preserve">Laboratório Central-Banheiro  Masculino </t>
  </si>
  <si>
    <t xml:space="preserve">Laboratório Central-Banheiro/Vestiário Feminino </t>
  </si>
  <si>
    <t xml:space="preserve">Laboratório Central-Auditório </t>
  </si>
  <si>
    <t xml:space="preserve">Laboratório Central-Sala dos Técnicos </t>
  </si>
  <si>
    <t>Laboratório Central-Sala dos Técnicos 02</t>
  </si>
  <si>
    <t>Laboratório Central-Sala de descanso</t>
  </si>
  <si>
    <t xml:space="preserve">Laboratório Central-Sala dos Especialistas </t>
  </si>
  <si>
    <t>Laboratório Central-Sala dos Técnicos 3</t>
  </si>
  <si>
    <t xml:space="preserve">Laboratório Central-Arquivo Laboratório </t>
  </si>
  <si>
    <t xml:space="preserve">Laboratório Central-Gerência-Controle de Produção </t>
  </si>
  <si>
    <t xml:space="preserve">Laboratório Central-Laboratório Químico </t>
  </si>
  <si>
    <t xml:space="preserve">Laboratório Central-Laboratório Físico - Máquina de Fusão </t>
  </si>
  <si>
    <t>Laboratório Central-Laboratório Químico - Arquivo</t>
  </si>
  <si>
    <t>Laboratório Central-Laboratório Químico  - Muflas</t>
  </si>
  <si>
    <t>Laboratório Central-Automação (Robô)</t>
  </si>
  <si>
    <t>Laboratório Central-Laboratório Químico - Capelas</t>
  </si>
  <si>
    <t>Laboratório Central-Laboratório  Químico - Absorção Atômica</t>
  </si>
  <si>
    <t xml:space="preserve">Laboratório Central-Laboratório  Químico  - Almoxarifado Produtos Químicos </t>
  </si>
  <si>
    <t xml:space="preserve">Laboratório Central-Sala de Reunião </t>
  </si>
  <si>
    <t xml:space="preserve">Laboratório Central-Sala Central </t>
  </si>
  <si>
    <t xml:space="preserve">Laboratório Central-Laboratório Físico - Banheiro/Vestiário Feminino </t>
  </si>
  <si>
    <t xml:space="preserve">Laboratório Central-Laboratório Físico - Banheiro/Vestiário Masculino </t>
  </si>
  <si>
    <t>Laboratório Central-Laboratório Físico - Sala do Registro</t>
  </si>
  <si>
    <t xml:space="preserve">Laboratório Central-Laboratório Físico - Almoxarifado </t>
  </si>
  <si>
    <t>Laboratório Central-Laboratório Físico - Sala de Geologia</t>
  </si>
  <si>
    <t>Laboratório Central-Laboratório Físico - Copa</t>
  </si>
  <si>
    <t xml:space="preserve">Laboratório Central-Laboratório Físico - Sala Teste de Prontidão </t>
  </si>
  <si>
    <t xml:space="preserve">Laboratório Central-Laboratório Físico - Banheiro Feminino Sala Teste de Prontidão </t>
  </si>
  <si>
    <t xml:space="preserve">Laboratório Central-Laboratório Físico - Banheiro Masculino Sala Teste de Prontidão </t>
  </si>
  <si>
    <t>Oficina - Lavador Transporte Pesado-Sala</t>
  </si>
  <si>
    <t xml:space="preserve">Oficina de Lubrificação-Banheiro Feminino </t>
  </si>
  <si>
    <t>Oficina de Lubrificação</t>
  </si>
  <si>
    <t>Oficina - Lavador Transporte Pesado-Banheiro/ Vestiário</t>
  </si>
  <si>
    <t>Oficina de Lubrificação-Sala CDD</t>
  </si>
  <si>
    <t>Oficina de Lubrificação-Escritório Analub</t>
  </si>
  <si>
    <t xml:space="preserve">Oficina de Lubrificação-Banheiro Masculino </t>
  </si>
  <si>
    <t>Oficina de Lubrificação-Hall</t>
  </si>
  <si>
    <t xml:space="preserve">Oficina de Caminhões -Banheiro Masculino </t>
  </si>
  <si>
    <t>Oficina de Caminhões</t>
  </si>
  <si>
    <t xml:space="preserve">Oficina de Caminhões -Banheiro/Vestiário Feminino </t>
  </si>
  <si>
    <t>Oficina de Caminhões -Sala da Supervisão</t>
  </si>
  <si>
    <t>Oficina de Caminhões -Copa - Sala da Supervisão</t>
  </si>
  <si>
    <t>Oficina de Caminhões -PCM - Open Office</t>
  </si>
  <si>
    <t>Oficina de Caminhões -Copa - PCM</t>
  </si>
  <si>
    <t>Oficina de Caminhões -Corredor e Escada</t>
  </si>
  <si>
    <t xml:space="preserve">Oficina de Caminhões -Nova Ferramentaria </t>
  </si>
  <si>
    <t xml:space="preserve">Oficina de Caminhões -Área de Convivência </t>
  </si>
  <si>
    <t xml:space="preserve">Sotreq-Banheiro Feminino </t>
  </si>
  <si>
    <t xml:space="preserve">Sotreq-Banheiro  Masculino </t>
  </si>
  <si>
    <t xml:space="preserve">Sotreq-Banheiro/Vestiário Masculino  </t>
  </si>
  <si>
    <t>Oficinas Industriais - Cilindros -Copa</t>
  </si>
  <si>
    <t xml:space="preserve">Oficinas Industriais - Cilindros -Corredor </t>
  </si>
  <si>
    <t xml:space="preserve">Oficinas Industriais - Cilindros -Sala de Programação </t>
  </si>
  <si>
    <t xml:space="preserve">Oficinas Industriais - Componetes -Sala externa </t>
  </si>
  <si>
    <t>Oficinas Industriais - Componetes -Copa</t>
  </si>
  <si>
    <t>Oficinas Industriais - Componetes -Open Office - Suporte Técnico</t>
  </si>
  <si>
    <t>Oficinas Industriais - Componetes -Corredor</t>
  </si>
  <si>
    <t>Oficinas Industriais - Componetes -Sala de Comando Final</t>
  </si>
  <si>
    <t xml:space="preserve">Oficinas Industriais - Componetes -Sala Redutores Industriais </t>
  </si>
  <si>
    <t xml:space="preserve">Oficinas Industriais-Cabine Térreo </t>
  </si>
  <si>
    <t>Oficinas Industriais-Cabine 2º andar</t>
  </si>
  <si>
    <t>Oficinas Industriais-Copa</t>
  </si>
  <si>
    <t>Oficinas Industriais-Sala Motores Diesel</t>
  </si>
  <si>
    <t>Oficinas Industriais-Corredor</t>
  </si>
  <si>
    <t>Oficinas Industriais-Cabina Térreo</t>
  </si>
  <si>
    <t>Oficinas Industriais-Brigada de Emergência</t>
  </si>
  <si>
    <t>Oficinas Industriais-Sala de reunião CCQ</t>
  </si>
  <si>
    <t>Oficinas Industriais-Sala</t>
  </si>
  <si>
    <t>Oficinas Industriais-Sala CCQ</t>
  </si>
  <si>
    <t>Oficinas Industriais-Escadas/Corredor</t>
  </si>
  <si>
    <t>Oficinas Industriais-Sala FMDS</t>
  </si>
  <si>
    <t>Oficinas Industriais-Banheiro/Vestiário Masculino</t>
  </si>
  <si>
    <t>Oficinas Industriais-Sala Elétrica Manutenção</t>
  </si>
  <si>
    <t>Oficinas Industriais-Copa Oficina Elétrica</t>
  </si>
  <si>
    <t>Oficinas Industriais-Sala de Inspeção</t>
  </si>
  <si>
    <t>Oficinas Industriais-Ferramentaria</t>
  </si>
  <si>
    <t>Oficinas Industriais-Copa da ferramentaria</t>
  </si>
  <si>
    <t>Oficinas Industriais-Pátio</t>
  </si>
  <si>
    <t>Telecom 2° andar-Copa</t>
  </si>
  <si>
    <t>Telecom</t>
  </si>
  <si>
    <t>Telecom 2° andar-Banheiro masculino meio</t>
  </si>
  <si>
    <t>Telecom 2° andar-Banheiro feminino meio</t>
  </si>
  <si>
    <t>Telecom 2° andar-Banheiro masculino</t>
  </si>
  <si>
    <t>Telecom 2° andar-Banheiro feminino</t>
  </si>
  <si>
    <t>Telecom 2° andar-Banheiro masculino (sala do gerente)</t>
  </si>
  <si>
    <t>Telecom 2° andar-Sala - Ger Infraestrutura Industrial (embaixo da sala PAEBM)</t>
  </si>
  <si>
    <t>Telecom 2° andar-Corredor</t>
  </si>
  <si>
    <t>Telecom 2° andar-Escada</t>
  </si>
  <si>
    <t>Telecom 2° andar-Sala PAEBM (2° piso)</t>
  </si>
  <si>
    <t>Telecom 2° andar-Sala de Reunião PAEBM (2° piso)</t>
  </si>
  <si>
    <t xml:space="preserve">Telecom 2° andar-Sala de reunião </t>
  </si>
  <si>
    <t>Telecom 2° andar-Sala Eng Manutenção</t>
  </si>
  <si>
    <t>Telecom 2° andar-Sala gerente</t>
  </si>
  <si>
    <t>Telecom 2° andar-Sala Telecon</t>
  </si>
  <si>
    <t>Telecom 2° andar-Sala laboratório</t>
  </si>
  <si>
    <t>Telecom 2° andar-Sala 02</t>
  </si>
  <si>
    <t>Telecom 2° andar-Sala</t>
  </si>
  <si>
    <t>Telecom 2° andar-Laboratório</t>
  </si>
  <si>
    <t>Telecom 2° andar-Sala de rede</t>
  </si>
  <si>
    <t>Telecom Térreo-Escada</t>
  </si>
  <si>
    <t>Telecom Térreo-Hall</t>
  </si>
  <si>
    <t>Telecom Térreo-Sala 01</t>
  </si>
  <si>
    <t>Telecom Térreo-Sala 07</t>
  </si>
  <si>
    <t>Telecom Térreo-Sala 02</t>
  </si>
  <si>
    <t>Telecom Térreo-Sala 03</t>
  </si>
  <si>
    <t>Telecom Térreo-Sala de reunião</t>
  </si>
  <si>
    <t>Telecom Térreo-Sala 4</t>
  </si>
  <si>
    <t>Telecom Térreo-Corredor</t>
  </si>
  <si>
    <t>Telecom Térreo-Sala 08</t>
  </si>
  <si>
    <t>Telecom Térreo-Sala 09</t>
  </si>
  <si>
    <t>Telecom Térreo-Banheiro feminino</t>
  </si>
  <si>
    <t>Telecom Térreo-Copa</t>
  </si>
  <si>
    <t>Telecom Térreo-Banheiro masculino</t>
  </si>
  <si>
    <t>Telecom  (Lateral em frente Armazém)-Sala Komatsu</t>
  </si>
  <si>
    <t>MAN - Manutenção Automação de Mina (Lateral Telecom)-Copa</t>
  </si>
  <si>
    <t>MAN - Manutenção Automação de Mina</t>
  </si>
  <si>
    <t>MAN - Manutenção Automação de Mina (Lateral Telecom)-Banheiro masculino</t>
  </si>
  <si>
    <t>MAN - Manutenção Automação de Mina (Lateral Telecom)-Banheiro feminino</t>
  </si>
  <si>
    <t xml:space="preserve">MAN - Manutenção Automação de Mina (Lateral Telecom)-Sala </t>
  </si>
  <si>
    <t>MAN - Manutenção Automação de Mina (Lateral Telecom)-Sala de reunião</t>
  </si>
  <si>
    <t>MAN - Manutenção Automação de Mina (Lateral Telecom)-Corredor</t>
  </si>
  <si>
    <t>Metalização (Externo Telecom)-Banheiro Masculino</t>
  </si>
  <si>
    <t>Metalização</t>
  </si>
  <si>
    <t>Metalização (Externo Telecom)-Banheiro Feminino</t>
  </si>
  <si>
    <t>Metalização (Externo Telecom)-Copa</t>
  </si>
  <si>
    <t>Metalização (Externo Telecom)-Corredor</t>
  </si>
  <si>
    <t xml:space="preserve">Manserv Manutenção Industrial -Vestiário Feminino </t>
  </si>
  <si>
    <t>Manserv Manutenção Industrial</t>
  </si>
  <si>
    <t xml:space="preserve">Manserv Manutenção Industrial -Vestiário Masculino </t>
  </si>
  <si>
    <t>Manserv Manutenção Industrial -Sala dos Encarregados</t>
  </si>
  <si>
    <t xml:space="preserve">Manserv Manutenção Industrial -Banheiro/Vestiário Feminino </t>
  </si>
  <si>
    <t>Manserv Manutenção Industrial -Copa</t>
  </si>
  <si>
    <t xml:space="preserve">Manserv Manutenção Industrial -Banheiro/Vestiário Masculino </t>
  </si>
  <si>
    <t>Mec II -Vestiário  Masculino Sales Gama</t>
  </si>
  <si>
    <t>Mec II -Copa</t>
  </si>
  <si>
    <t xml:space="preserve">Mec II -Banheiro/ Vestiário  Feminino </t>
  </si>
  <si>
    <t xml:space="preserve">Mec II -Banheiro Masculino </t>
  </si>
  <si>
    <t xml:space="preserve">Mec II -Vestiário </t>
  </si>
  <si>
    <t>Mecânica de Usina -Hall</t>
  </si>
  <si>
    <t>Mecânica de Usina</t>
  </si>
  <si>
    <t xml:space="preserve">Mecânica de Usina -Sala dos Técnicos </t>
  </si>
  <si>
    <t xml:space="preserve">Mecânica de Usina -Sala de Reunião </t>
  </si>
  <si>
    <t xml:space="preserve">Mecânica de Usina -Banheiro/Vestiário Feminino </t>
  </si>
  <si>
    <t xml:space="preserve">Mecânica de Usina -Banheiro/Vestiário Masculino </t>
  </si>
  <si>
    <t xml:space="preserve">Mecânica de Usina -Corredor </t>
  </si>
  <si>
    <t>Mecânica de Usina -Copa</t>
  </si>
  <si>
    <t xml:space="preserve">Mecânica de Usina -Banheiro Feminino </t>
  </si>
  <si>
    <t xml:space="preserve">Mecânica de Usina -Banheiro Masculino </t>
  </si>
  <si>
    <t xml:space="preserve">Mecânica de Usina -Auditório </t>
  </si>
  <si>
    <t xml:space="preserve">Manutenção de Equipamentos Convencionais-Banheiro/Vestiário Masculino </t>
  </si>
  <si>
    <t xml:space="preserve">Manutenção de Equipamentos Convencionais-Sala de Reunião </t>
  </si>
  <si>
    <t>Manutenção de Equipamentos Convencionais-PCM</t>
  </si>
  <si>
    <t xml:space="preserve">Manutenção de Equipamentos Convencionais-Banheiro Feminino </t>
  </si>
  <si>
    <t xml:space="preserve">Manutenção de Equipamentos Convencionais-Corredor </t>
  </si>
  <si>
    <t xml:space="preserve">Manutenção de Equipamentos Convencionais-Copa </t>
  </si>
  <si>
    <t xml:space="preserve">Vulcanização-Sala Corpo Técnico </t>
  </si>
  <si>
    <t xml:space="preserve">Vulcanização-Auditório </t>
  </si>
  <si>
    <t xml:space="preserve">Vulcanização-Banheiro  Feminino </t>
  </si>
  <si>
    <t>Vulcanização-Vestiário Masculino Manserv</t>
  </si>
  <si>
    <t>Vulcanização-Corredor</t>
  </si>
  <si>
    <t>Vulcanização-Copa</t>
  </si>
  <si>
    <t>Vulcanização-Banheiro/Vestiário Masculino</t>
  </si>
  <si>
    <t xml:space="preserve">Valer-Copa </t>
  </si>
  <si>
    <t>Valer-Banheiro Feminino</t>
  </si>
  <si>
    <t>Valer-Banheiro Masculino</t>
  </si>
  <si>
    <t>Usina-Surgibin</t>
  </si>
  <si>
    <t>Usina - 1° andar-Sala de vidro - Central PTS</t>
  </si>
  <si>
    <t>Usina - 1° andar-Banheiro/Vestiário Masculino Operação</t>
  </si>
  <si>
    <t>Usina - 1° andar-Copa Operação</t>
  </si>
  <si>
    <t>Usina - 2° andar-Banheiro feminino</t>
  </si>
  <si>
    <t>Usina - 4° andar-Banheiro Masculino</t>
  </si>
  <si>
    <t>Usina - 4° andar Flotação-Banheiro Masculino</t>
  </si>
  <si>
    <t>Usina - 5° andar-Banheiro Masculino</t>
  </si>
  <si>
    <t>Usina - 5° andar-Banheiro Feminino</t>
  </si>
  <si>
    <t>Usina - Ferramentaria-Ferramentaria</t>
  </si>
  <si>
    <t>Usina - Ferramentaria-Sala</t>
  </si>
  <si>
    <t>Usina - Flotação-Copa Flotação</t>
  </si>
  <si>
    <t>Usina - Flotação-Vestiário Flotação</t>
  </si>
  <si>
    <t>Usina - Flotação-Banheiro Masculino Flotação</t>
  </si>
  <si>
    <t xml:space="preserve">Usina - Prefeitura-Banheiro e Vestiário </t>
  </si>
  <si>
    <t>Usina - Prefeitura-Copa</t>
  </si>
  <si>
    <t>Usina Piloto-Sala Equipe Rolante</t>
  </si>
  <si>
    <t>Usina Piloto-Banheiro Masculino</t>
  </si>
  <si>
    <t>Usina Piloto-Banheiro/Vestiário Feminino</t>
  </si>
  <si>
    <t>Usina Piloto-Copa</t>
  </si>
  <si>
    <t>Usina Piloto-Sala Reunião</t>
  </si>
  <si>
    <t>Usina Piloto-Sala Escritório Engemec</t>
  </si>
  <si>
    <t>Usina Piloto-Corredor</t>
  </si>
  <si>
    <t>Transporte Leve-Sala dos Motoristas</t>
  </si>
  <si>
    <t>Transporte Leve-Pátio</t>
  </si>
  <si>
    <t>Transporte Leve-Sala Transporte Leve</t>
  </si>
  <si>
    <t>Transporte Leve-Sala de Reunião</t>
  </si>
  <si>
    <t>Transporte Leve-Copa</t>
  </si>
  <si>
    <t>Transporte Leve-Banheiro Feminino</t>
  </si>
  <si>
    <t>Transporte Leve-Banheiro Masculino</t>
  </si>
  <si>
    <t>Transporte Leve-Sala TI</t>
  </si>
  <si>
    <t>TI-DXC-Sala</t>
  </si>
  <si>
    <t>TI-DXC-Banheiro Feminino</t>
  </si>
  <si>
    <t>TI-DXC-Banheiro Masculino</t>
  </si>
  <si>
    <t>TI-DXC-Hall Banheiro</t>
  </si>
  <si>
    <t>TCLD-Cabine de Operação TCLD</t>
  </si>
  <si>
    <t>TCLD-Hall da Cabine de Operação TCLD</t>
  </si>
  <si>
    <t>TCLD-Banheiro Masculino da Cabine de Operação TCLD</t>
  </si>
  <si>
    <t>TCLD-Banheiro Feminino da Cabine de Operação TCLD</t>
  </si>
  <si>
    <t>TCLD-Container Vestiário Operação</t>
  </si>
  <si>
    <t>TCLD-Container Vestiário Manutenção</t>
  </si>
  <si>
    <t>SESMT-Sala Aquisição de Dados</t>
  </si>
  <si>
    <t>SESMT-Recepção</t>
  </si>
  <si>
    <t>SESMT-Banheiro Masculino</t>
  </si>
  <si>
    <t>SESMT-Banheiro Feminino</t>
  </si>
  <si>
    <t>SESMT-Corredor</t>
  </si>
  <si>
    <t>SESMT-Copa</t>
  </si>
  <si>
    <t>SESMT-Banheiro Masculino da copa</t>
  </si>
  <si>
    <t>SESMT-Banheiro Feminino da copa</t>
  </si>
  <si>
    <t>Túnel III-Banheiro feminino</t>
  </si>
  <si>
    <t>Túnel III-Banheiro masculino</t>
  </si>
  <si>
    <t>Túnel III-Corredor túnel III</t>
  </si>
  <si>
    <t>Medicina-Sala Administrativa</t>
  </si>
  <si>
    <t>Anexo Medicina-Sala 2</t>
  </si>
  <si>
    <t>Anexo Medicina-Corredor</t>
  </si>
  <si>
    <t>Anexo Medicina-Sala 1</t>
  </si>
  <si>
    <t xml:space="preserve">Anexo Medicina-Hall </t>
  </si>
  <si>
    <t>Medicina-Sala Higiene Ocupacional</t>
  </si>
  <si>
    <t>Medicina-Auditório</t>
  </si>
  <si>
    <t>Medicina-Consultório</t>
  </si>
  <si>
    <t>Medicina-Sala Audiometria</t>
  </si>
  <si>
    <t>Medicina-Sala Coleta</t>
  </si>
  <si>
    <t>Medicina-Corredor</t>
  </si>
  <si>
    <t>Medicina-Banheiro Masculino</t>
  </si>
  <si>
    <t>Medicina-Banheiro Feminino</t>
  </si>
  <si>
    <t>Medicina-Sala Segurança</t>
  </si>
  <si>
    <t>Medicina-Copa</t>
  </si>
  <si>
    <t>Medicina-Sala de Utilidades</t>
  </si>
  <si>
    <t>Medicina-Sala de Emergência</t>
  </si>
  <si>
    <t>Medicina-Banheiro Feminino Recepção</t>
  </si>
  <si>
    <t>Medicina-Banheiro Masculino Recepção</t>
  </si>
  <si>
    <t>Medicina-Consultório I</t>
  </si>
  <si>
    <t>Medicina-Recepção</t>
  </si>
  <si>
    <t>Medicina-Sala Acuidade Visual</t>
  </si>
  <si>
    <t>Medicina-Sala Assistente Social</t>
  </si>
  <si>
    <t>Operação Britagem-Copa</t>
  </si>
  <si>
    <t>Operação Britagem-Banheiro/Vestiário Masculino</t>
  </si>
  <si>
    <t xml:space="preserve">Cabine Planta de Reagentes-Banheiro Masculino </t>
  </si>
  <si>
    <t>Cabine Planta de Reagentes</t>
  </si>
  <si>
    <t>Cabine Moagem-Cabine</t>
  </si>
  <si>
    <t>Cabine Moagem-Banheiro Masculino</t>
  </si>
  <si>
    <t>Cabine Moagem-Banheiro Feminino</t>
  </si>
  <si>
    <t>Cabine Moagem-Hall</t>
  </si>
  <si>
    <t xml:space="preserve">Pátio Inferior -Banheiro Vestiário Masculino </t>
  </si>
  <si>
    <t>Pátio Inferior</t>
  </si>
  <si>
    <t xml:space="preserve">Pátio Inferior -Sala dos Técnicos </t>
  </si>
  <si>
    <t xml:space="preserve">Pátio Inferior -Banheiro Feminino </t>
  </si>
  <si>
    <t xml:space="preserve">Pátio Inferior -Copa </t>
  </si>
  <si>
    <t xml:space="preserve">Pátio Inferior -Vestiário Masculino </t>
  </si>
  <si>
    <t>Pátio Superior-Sala Posto 9 Mec C</t>
  </si>
  <si>
    <t>Pátio Superior-Copa</t>
  </si>
  <si>
    <t>Pátio Superior-Banheiro/Vestiário Masculino</t>
  </si>
  <si>
    <t>Pátio Superior-Banheiro Feminino</t>
  </si>
  <si>
    <t>Pátio Superior-Pátio</t>
  </si>
  <si>
    <t xml:space="preserve">Pátio Superior-Banheiro Feminino </t>
  </si>
  <si>
    <t xml:space="preserve">Pátio Superior-Banheiro/Vestiário Masculino </t>
  </si>
  <si>
    <t xml:space="preserve">Pátio Superior-Copa </t>
  </si>
  <si>
    <t>Pátio Superior-Posto 9</t>
  </si>
  <si>
    <t xml:space="preserve">Portaria-Recepção </t>
  </si>
  <si>
    <t xml:space="preserve">Portaria-Banheiro Masculino Recepção </t>
  </si>
  <si>
    <t xml:space="preserve">Portaria-Banheiro Feminino Recepção </t>
  </si>
  <si>
    <t xml:space="preserve">Portaria-Banheiro Feminino  interno </t>
  </si>
  <si>
    <t xml:space="preserve">Portaria-Banheiro Masculino interno </t>
  </si>
  <si>
    <t xml:space="preserve">Portaria-Copa </t>
  </si>
  <si>
    <t>Portaria-Corredor</t>
  </si>
  <si>
    <t>Portaria-Sala Setor de identificação 1</t>
  </si>
  <si>
    <t>Portaria-Sala Setor identificação 2</t>
  </si>
  <si>
    <t xml:space="preserve">Portaria-Sala Coordenação </t>
  </si>
  <si>
    <t xml:space="preserve">Portaria-Portaria </t>
  </si>
  <si>
    <t xml:space="preserve">Portaria-Sala Célula Fiscal </t>
  </si>
  <si>
    <t>Portaria-Banheiro Feminino</t>
  </si>
  <si>
    <t xml:space="preserve">Portaria-Banheiros Masculino </t>
  </si>
  <si>
    <t>Portaria Balança  Rodoviária -Guarita</t>
  </si>
  <si>
    <t>Portaria Balança  Rodoviária</t>
  </si>
  <si>
    <t>Portaria Balança  Rodoviária -Banheiro unisex</t>
  </si>
  <si>
    <t xml:space="preserve">Portaria Valer-Sala </t>
  </si>
  <si>
    <t xml:space="preserve">Portaria Valer-Pátio </t>
  </si>
  <si>
    <t xml:space="preserve">Portaria Valer-Banheiro Masculino </t>
  </si>
  <si>
    <t xml:space="preserve">Portaria Valer-Banheiro Feminino </t>
  </si>
  <si>
    <t>Portaria Estação João Paulo-Sala</t>
  </si>
  <si>
    <t>Portaria Estação João Paulo-Banheiro</t>
  </si>
  <si>
    <t xml:space="preserve">Posto Leve-Sala Administrativa </t>
  </si>
  <si>
    <t xml:space="preserve">Posto Leve-Banheiro Feminino </t>
  </si>
  <si>
    <t xml:space="preserve">Posto Leve-Vestiário Masculino </t>
  </si>
  <si>
    <t xml:space="preserve">Posto Leve-Banheiro Masculino </t>
  </si>
  <si>
    <t xml:space="preserve">Britagem Primária-Banheiro  Masculino </t>
  </si>
  <si>
    <t xml:space="preserve">Britagem Primária-Vestiário  Masculino </t>
  </si>
  <si>
    <t>Britagem Primária-Hall</t>
  </si>
  <si>
    <t>Britagem Primária-Copa</t>
  </si>
  <si>
    <t>Sala Malote (ao lado do Auditório Central)-Sala Administrativa</t>
  </si>
  <si>
    <t>Sala Malote</t>
  </si>
  <si>
    <t>Sala Malote (ao lado do Auditório Central)-Estoque</t>
  </si>
  <si>
    <t>Sala Malote (ao lado do Auditório Central)-Copa</t>
  </si>
  <si>
    <t>Sala Segurança Empresarial/ CCS-Sala Administrativa</t>
  </si>
  <si>
    <t>Sala Segurança Empresarial/ CCS-CCS</t>
  </si>
  <si>
    <t>Sala Segurança Empresarial/ CCS-Corredor</t>
  </si>
  <si>
    <t>Sala Segurança Empresarial/ CCS-Copa</t>
  </si>
  <si>
    <t>Lanchonete (Suporte Operacional Provisório)-Pátio Lanchonete</t>
  </si>
  <si>
    <t>Lanchonete</t>
  </si>
  <si>
    <t>Lanchonete (Suporte Operacional Provisório)-Sala Suporte Operacional</t>
  </si>
  <si>
    <t>Lanchonete (Suporte Operacional Provisório)-Copa Suporte Operacional</t>
  </si>
  <si>
    <t>Túnel I-Antiga rodoviária</t>
  </si>
  <si>
    <t>Túnel I-Vestiário GADAS</t>
  </si>
  <si>
    <t>Túnel I-Banheiro feminino</t>
  </si>
  <si>
    <t>Túnel I-Banheiro masculino</t>
  </si>
  <si>
    <t>Túnel I-Corredor túnel</t>
  </si>
  <si>
    <t>Túnel II-Banheiro masculino LE</t>
  </si>
  <si>
    <t>Túnel II-Banheiro masculino LD</t>
  </si>
  <si>
    <t>Túnel II-Banheiro feminino</t>
  </si>
  <si>
    <t>Túnel II-Corredor túnel II</t>
  </si>
  <si>
    <t>Patio * 1</t>
  </si>
  <si>
    <t>Sala operacional *1,5</t>
  </si>
  <si>
    <t>Banheiro/vestiario operacional *2</t>
  </si>
  <si>
    <t>Sala não operacional, hall, corredor *1,2</t>
  </si>
  <si>
    <t>Banheiro/vestiario, não operacional *1,5</t>
  </si>
  <si>
    <t>copa *1,3</t>
  </si>
  <si>
    <t>*Fabrica de Anfo - deslocamento externo utilizando carro</t>
  </si>
  <si>
    <t>***Portaria Valer - deslocamento externo utilizando carro</t>
  </si>
  <si>
    <t>****TCLD - deslocamento pela mina com a utilização de onibus 4x4</t>
  </si>
  <si>
    <t>**Estação João Paulo - deslocamento externo utilizando onibus circular</t>
  </si>
  <si>
    <t>Escritorio Central</t>
  </si>
  <si>
    <t>Bombeiro</t>
  </si>
  <si>
    <t>*****Portaria da Balança - deslocamento externo utilizando onibus circular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</si>
</sst>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8"/>
      <color rgb="FF000000"/>
      <name val="Courier New"/>
      <family val="3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2" xfId="0" applyFill="1" applyBorder="1"/>
    <xf numFmtId="0" fontId="0" fillId="0" borderId="3" xfId="0" applyBorder="1"/>
    <xf numFmtId="0" fontId="0" fillId="2" borderId="0" xfId="0" applyFill="1" applyBorder="1"/>
    <xf numFmtId="0" fontId="0" fillId="2" borderId="5" xfId="0" applyFill="1" applyBorder="1"/>
    <xf numFmtId="0" fontId="0" fillId="2" borderId="4" xfId="0" applyFill="1" applyBorder="1"/>
    <xf numFmtId="0" fontId="0" fillId="2" borderId="6" xfId="0" applyFill="1" applyBorder="1"/>
    <xf numFmtId="0" fontId="0" fillId="2" borderId="7" xfId="0" applyFill="1" applyBorder="1"/>
    <xf numFmtId="0" fontId="1" fillId="0" borderId="8" xfId="0" applyFont="1" applyBorder="1" applyAlignment="1">
      <alignment vertical="center"/>
    </xf>
    <xf numFmtId="0" fontId="0" fillId="0" borderId="3" xfId="0" applyFill="1" applyBorder="1"/>
    <xf numFmtId="0" fontId="0" fillId="0" borderId="1" xfId="0" applyFill="1" applyBorder="1"/>
    <xf numFmtId="0" fontId="0" fillId="0" borderId="0" xfId="0" applyFill="1" applyBorder="1"/>
    <xf numFmtId="0" fontId="3" fillId="0" borderId="8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2" fontId="1" fillId="0" borderId="8" xfId="0" applyNumberFormat="1" applyFont="1" applyBorder="1" applyAlignment="1">
      <alignment horizontal="center" vertical="center"/>
    </xf>
    <xf numFmtId="0" fontId="0" fillId="2" borderId="0" xfId="0" quotePrefix="1" applyFill="1" applyBorder="1"/>
    <xf numFmtId="0" fontId="5" fillId="0" borderId="8" xfId="0" applyFont="1" applyBorder="1" applyAlignment="1">
      <alignment horizontal="center" vertical="center"/>
    </xf>
    <xf numFmtId="0" fontId="5" fillId="0" borderId="8" xfId="0" quotePrefix="1" applyFont="1" applyBorder="1" applyAlignment="1">
      <alignment horizontal="center" vertical="center"/>
    </xf>
    <xf numFmtId="0" fontId="2" fillId="0" borderId="3" xfId="0" applyFont="1" applyFill="1" applyBorder="1"/>
    <xf numFmtId="0" fontId="2" fillId="0" borderId="0" xfId="0" applyFont="1"/>
    <xf numFmtId="0" fontId="2" fillId="0" borderId="0" xfId="0" applyFont="1" applyFill="1" applyBorder="1"/>
    <xf numFmtId="0" fontId="5" fillId="0" borderId="1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2" fillId="3" borderId="0" xfId="0" applyFont="1" applyFill="1"/>
    <xf numFmtId="0" fontId="2" fillId="3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67DCC-B002-4441-8491-372D029FC9DA}">
  <dimension ref="A1:P631"/>
  <sheetViews>
    <sheetView workbookViewId="0">
      <selection activeCell="H25" sqref="H25"/>
    </sheetView>
  </sheetViews>
  <sheetFormatPr defaultRowHeight="15" x14ac:dyDescent="0.25"/>
  <cols>
    <col min="2" max="2" width="81.28515625" bestFit="1" customWidth="1"/>
    <col min="3" max="3" width="44.5703125" bestFit="1" customWidth="1"/>
    <col min="4" max="4" width="24.7109375" customWidth="1"/>
    <col min="5" max="5" width="24.5703125" bestFit="1" customWidth="1"/>
    <col min="6" max="6" width="22.28515625" customWidth="1"/>
    <col min="7" max="7" width="13.28515625" customWidth="1"/>
    <col min="8" max="8" width="13.42578125" customWidth="1"/>
    <col min="9" max="9" width="12.7109375" customWidth="1"/>
  </cols>
  <sheetData>
    <row r="1" spans="1:16" x14ac:dyDescent="0.25">
      <c r="A1" s="5"/>
      <c r="B1" s="5"/>
      <c r="C1" s="17" t="s">
        <v>126</v>
      </c>
      <c r="D1" s="17"/>
      <c r="E1" s="5"/>
      <c r="F1" s="5"/>
      <c r="G1" s="29" t="s">
        <v>25</v>
      </c>
      <c r="H1" s="29"/>
      <c r="I1" s="30"/>
      <c r="J1" s="31" t="s">
        <v>26</v>
      </c>
      <c r="K1" s="29"/>
      <c r="L1" s="29"/>
      <c r="M1" s="29"/>
      <c r="N1" s="29"/>
      <c r="O1" s="29"/>
      <c r="P1" s="30"/>
    </row>
    <row r="2" spans="1:16" x14ac:dyDescent="0.25">
      <c r="A2" s="6" t="s">
        <v>0</v>
      </c>
      <c r="B2" s="6" t="s">
        <v>1</v>
      </c>
      <c r="C2" s="6" t="s">
        <v>14</v>
      </c>
      <c r="D2" s="7" t="s">
        <v>127</v>
      </c>
      <c r="E2" s="7" t="s">
        <v>12</v>
      </c>
      <c r="F2" s="6" t="s">
        <v>13</v>
      </c>
      <c r="G2" s="8" t="s">
        <v>2</v>
      </c>
      <c r="H2" s="9" t="s">
        <v>3</v>
      </c>
      <c r="I2" s="9" t="s">
        <v>4</v>
      </c>
      <c r="J2" s="8" t="s">
        <v>5</v>
      </c>
      <c r="K2" s="9" t="s">
        <v>6</v>
      </c>
      <c r="L2" s="9" t="s">
        <v>7</v>
      </c>
      <c r="M2" s="9" t="s">
        <v>8</v>
      </c>
      <c r="N2" s="9" t="s">
        <v>9</v>
      </c>
      <c r="O2" s="9" t="s">
        <v>10</v>
      </c>
      <c r="P2" s="7" t="s">
        <v>11</v>
      </c>
    </row>
    <row r="3" spans="1:16" x14ac:dyDescent="0.25">
      <c r="A3" s="2">
        <v>1</v>
      </c>
      <c r="B3" s="10" t="s">
        <v>76</v>
      </c>
      <c r="C3" s="4" t="s">
        <v>29</v>
      </c>
      <c r="D3" s="15">
        <v>10.49</v>
      </c>
      <c r="E3" s="20">
        <f>PRODUCT(D3,1.2)</f>
        <v>12.587999999999999</v>
      </c>
      <c r="F3" s="3">
        <v>1</v>
      </c>
      <c r="G3" s="18">
        <v>6</v>
      </c>
      <c r="H3" s="18">
        <v>0</v>
      </c>
      <c r="I3">
        <v>0</v>
      </c>
      <c r="J3" s="1">
        <v>2</v>
      </c>
      <c r="K3" s="1">
        <v>2</v>
      </c>
      <c r="L3">
        <v>2</v>
      </c>
      <c r="M3">
        <v>2</v>
      </c>
      <c r="N3">
        <v>2</v>
      </c>
      <c r="O3">
        <v>2</v>
      </c>
      <c r="P3" s="4">
        <v>0</v>
      </c>
    </row>
    <row r="4" spans="1:16" x14ac:dyDescent="0.25">
      <c r="A4" s="2">
        <v>2</v>
      </c>
      <c r="B4" s="10" t="s">
        <v>77</v>
      </c>
      <c r="C4" s="4" t="s">
        <v>29</v>
      </c>
      <c r="D4" s="15">
        <v>17.170000000000002</v>
      </c>
      <c r="E4" s="20">
        <f>PRODUCT(D4,1.2)</f>
        <v>20.604000000000003</v>
      </c>
      <c r="F4" s="3">
        <v>1</v>
      </c>
      <c r="G4" s="18">
        <v>0</v>
      </c>
      <c r="H4" s="18">
        <v>1</v>
      </c>
      <c r="I4">
        <v>0</v>
      </c>
      <c r="J4" s="1">
        <v>0</v>
      </c>
      <c r="K4" s="1">
        <v>1</v>
      </c>
      <c r="L4">
        <v>0</v>
      </c>
      <c r="M4">
        <v>0</v>
      </c>
      <c r="N4">
        <v>0</v>
      </c>
      <c r="O4">
        <v>0</v>
      </c>
      <c r="P4" s="4">
        <v>0</v>
      </c>
    </row>
    <row r="5" spans="1:16" x14ac:dyDescent="0.25">
      <c r="A5" s="2">
        <v>3</v>
      </c>
      <c r="B5" s="10" t="s">
        <v>78</v>
      </c>
      <c r="C5" s="4" t="s">
        <v>29</v>
      </c>
      <c r="D5" s="15">
        <v>33.57</v>
      </c>
      <c r="E5" s="20">
        <f t="shared" ref="E5:E9" si="0">PRODUCT(D5,1.5)</f>
        <v>50.355000000000004</v>
      </c>
      <c r="F5" s="3">
        <v>1</v>
      </c>
      <c r="G5" s="18">
        <v>0</v>
      </c>
      <c r="H5" s="18">
        <v>1</v>
      </c>
      <c r="I5">
        <v>0</v>
      </c>
      <c r="J5" s="1">
        <v>0</v>
      </c>
      <c r="K5" s="1">
        <v>1</v>
      </c>
      <c r="L5">
        <v>0</v>
      </c>
      <c r="M5">
        <v>0</v>
      </c>
      <c r="N5">
        <v>0</v>
      </c>
      <c r="O5">
        <v>0</v>
      </c>
      <c r="P5" s="4">
        <v>0</v>
      </c>
    </row>
    <row r="6" spans="1:16" x14ac:dyDescent="0.25">
      <c r="A6" s="2">
        <v>4</v>
      </c>
      <c r="B6" s="10" t="s">
        <v>128</v>
      </c>
      <c r="C6" s="4" t="s">
        <v>29</v>
      </c>
      <c r="D6" s="15">
        <v>15.81</v>
      </c>
      <c r="E6" s="20">
        <f t="shared" si="0"/>
        <v>23.715</v>
      </c>
      <c r="F6" s="3">
        <v>1</v>
      </c>
      <c r="G6" s="18">
        <v>0</v>
      </c>
      <c r="H6" s="18">
        <v>1</v>
      </c>
      <c r="I6">
        <v>0</v>
      </c>
      <c r="J6" s="1">
        <v>0</v>
      </c>
      <c r="K6" s="1">
        <v>1</v>
      </c>
      <c r="L6">
        <v>0</v>
      </c>
      <c r="M6">
        <v>0</v>
      </c>
      <c r="N6">
        <v>0</v>
      </c>
      <c r="O6">
        <v>0</v>
      </c>
      <c r="P6" s="4">
        <v>0</v>
      </c>
    </row>
    <row r="7" spans="1:16" x14ac:dyDescent="0.25">
      <c r="A7" s="2">
        <v>5</v>
      </c>
      <c r="B7" s="10" t="s">
        <v>129</v>
      </c>
      <c r="C7" s="4" t="s">
        <v>29</v>
      </c>
      <c r="D7" s="15">
        <v>23.92</v>
      </c>
      <c r="E7" s="20">
        <f t="shared" si="0"/>
        <v>35.880000000000003</v>
      </c>
      <c r="F7" s="3">
        <v>1</v>
      </c>
      <c r="G7" s="18">
        <v>0</v>
      </c>
      <c r="H7" s="18">
        <v>1</v>
      </c>
      <c r="I7">
        <v>0</v>
      </c>
      <c r="J7" s="1">
        <v>0</v>
      </c>
      <c r="K7" s="1">
        <v>1</v>
      </c>
      <c r="L7">
        <v>0</v>
      </c>
      <c r="M7">
        <v>0</v>
      </c>
      <c r="N7">
        <v>0</v>
      </c>
      <c r="O7">
        <v>0</v>
      </c>
      <c r="P7" s="4">
        <v>0</v>
      </c>
    </row>
    <row r="8" spans="1:16" x14ac:dyDescent="0.25">
      <c r="A8" s="2">
        <v>6</v>
      </c>
      <c r="B8" s="10" t="s">
        <v>130</v>
      </c>
      <c r="C8" s="4" t="s">
        <v>29</v>
      </c>
      <c r="D8" s="15">
        <v>22.8</v>
      </c>
      <c r="E8" s="20">
        <f t="shared" si="0"/>
        <v>34.200000000000003</v>
      </c>
      <c r="F8" s="3">
        <v>1</v>
      </c>
      <c r="G8" s="18">
        <v>5</v>
      </c>
      <c r="H8" s="18">
        <v>0</v>
      </c>
      <c r="I8">
        <v>0</v>
      </c>
      <c r="J8" s="1">
        <v>1</v>
      </c>
      <c r="K8" s="1">
        <v>1</v>
      </c>
      <c r="L8">
        <v>1</v>
      </c>
      <c r="M8">
        <v>1</v>
      </c>
      <c r="N8">
        <v>1</v>
      </c>
      <c r="O8">
        <v>0</v>
      </c>
      <c r="P8" s="4">
        <v>0</v>
      </c>
    </row>
    <row r="9" spans="1:16" x14ac:dyDescent="0.25">
      <c r="A9" s="2">
        <v>7</v>
      </c>
      <c r="B9" s="10" t="s">
        <v>131</v>
      </c>
      <c r="C9" s="4" t="s">
        <v>29</v>
      </c>
      <c r="D9" s="15">
        <v>28.16</v>
      </c>
      <c r="E9" s="20">
        <f t="shared" si="0"/>
        <v>42.24</v>
      </c>
      <c r="F9" s="3">
        <v>1</v>
      </c>
      <c r="G9" s="18">
        <v>0</v>
      </c>
      <c r="H9" s="18">
        <v>1</v>
      </c>
      <c r="I9">
        <v>0</v>
      </c>
      <c r="J9" s="1">
        <v>0</v>
      </c>
      <c r="K9" s="1">
        <v>1</v>
      </c>
      <c r="L9">
        <v>0</v>
      </c>
      <c r="M9">
        <v>0</v>
      </c>
      <c r="N9">
        <v>0</v>
      </c>
      <c r="O9">
        <v>0</v>
      </c>
      <c r="P9" s="4">
        <v>0</v>
      </c>
    </row>
    <row r="10" spans="1:16" x14ac:dyDescent="0.25">
      <c r="A10" s="2">
        <v>8</v>
      </c>
      <c r="B10" s="10" t="s">
        <v>132</v>
      </c>
      <c r="C10" s="4" t="s">
        <v>29</v>
      </c>
      <c r="D10" s="15">
        <v>2.46</v>
      </c>
      <c r="E10" s="20">
        <f>PRODUCT(D10,2)</f>
        <v>4.92</v>
      </c>
      <c r="F10" s="3">
        <v>1</v>
      </c>
      <c r="G10" s="18">
        <v>6</v>
      </c>
      <c r="H10" s="18">
        <v>0</v>
      </c>
      <c r="I10">
        <v>0</v>
      </c>
      <c r="J10" s="1">
        <v>2</v>
      </c>
      <c r="K10" s="1">
        <v>2</v>
      </c>
      <c r="L10">
        <v>2</v>
      </c>
      <c r="M10">
        <v>2</v>
      </c>
      <c r="N10">
        <v>2</v>
      </c>
      <c r="O10">
        <v>2</v>
      </c>
      <c r="P10" s="4">
        <v>0</v>
      </c>
    </row>
    <row r="11" spans="1:16" x14ac:dyDescent="0.25">
      <c r="A11" s="2">
        <v>9</v>
      </c>
      <c r="B11" s="10" t="s">
        <v>133</v>
      </c>
      <c r="C11" s="4" t="s">
        <v>29</v>
      </c>
      <c r="D11" s="15">
        <v>4.49</v>
      </c>
      <c r="E11" s="20">
        <f t="shared" ref="E11:E13" si="1">PRODUCT(D11,2)</f>
        <v>8.98</v>
      </c>
      <c r="F11" s="3">
        <v>1</v>
      </c>
      <c r="G11" s="18">
        <v>6</v>
      </c>
      <c r="H11" s="18">
        <v>0</v>
      </c>
      <c r="I11">
        <v>0</v>
      </c>
      <c r="J11" s="1">
        <v>2</v>
      </c>
      <c r="K11" s="1">
        <v>2</v>
      </c>
      <c r="L11">
        <v>2</v>
      </c>
      <c r="M11">
        <v>2</v>
      </c>
      <c r="N11">
        <v>2</v>
      </c>
      <c r="O11">
        <v>2</v>
      </c>
      <c r="P11" s="4">
        <v>0</v>
      </c>
    </row>
    <row r="12" spans="1:16" x14ac:dyDescent="0.25">
      <c r="A12" s="2">
        <v>10</v>
      </c>
      <c r="B12" s="10" t="s">
        <v>134</v>
      </c>
      <c r="C12" s="4" t="s">
        <v>29</v>
      </c>
      <c r="D12" s="15">
        <v>22.68</v>
      </c>
      <c r="E12" s="20">
        <f t="shared" si="1"/>
        <v>45.36</v>
      </c>
      <c r="F12" s="3">
        <v>1</v>
      </c>
      <c r="G12" s="18">
        <v>6</v>
      </c>
      <c r="H12" s="18">
        <v>0</v>
      </c>
      <c r="I12">
        <v>0</v>
      </c>
      <c r="J12" s="1">
        <v>2</v>
      </c>
      <c r="K12" s="1">
        <v>2</v>
      </c>
      <c r="L12">
        <v>2</v>
      </c>
      <c r="M12">
        <v>2</v>
      </c>
      <c r="N12">
        <v>2</v>
      </c>
      <c r="O12">
        <v>2</v>
      </c>
      <c r="P12" s="4">
        <v>0</v>
      </c>
    </row>
    <row r="13" spans="1:16" x14ac:dyDescent="0.25">
      <c r="A13" s="2">
        <v>11</v>
      </c>
      <c r="B13" s="10" t="s">
        <v>135</v>
      </c>
      <c r="C13" s="4" t="s">
        <v>29</v>
      </c>
      <c r="D13" s="15">
        <v>31.12</v>
      </c>
      <c r="E13" s="20">
        <f t="shared" si="1"/>
        <v>62.24</v>
      </c>
      <c r="F13" s="3">
        <v>1</v>
      </c>
      <c r="G13" s="18">
        <v>6</v>
      </c>
      <c r="H13" s="18">
        <v>0</v>
      </c>
      <c r="I13">
        <v>0</v>
      </c>
      <c r="J13" s="1">
        <v>2</v>
      </c>
      <c r="K13" s="1">
        <v>2</v>
      </c>
      <c r="L13">
        <v>2</v>
      </c>
      <c r="M13">
        <v>2</v>
      </c>
      <c r="N13">
        <v>2</v>
      </c>
      <c r="O13">
        <v>2</v>
      </c>
      <c r="P13" s="4">
        <v>0</v>
      </c>
    </row>
    <row r="14" spans="1:16" x14ac:dyDescent="0.25">
      <c r="A14" s="2">
        <v>12</v>
      </c>
      <c r="B14" s="10" t="s">
        <v>136</v>
      </c>
      <c r="C14" s="4" t="s">
        <v>29</v>
      </c>
      <c r="D14" s="15">
        <v>20.57</v>
      </c>
      <c r="E14" s="20">
        <f>PRODUCT(D14,1.2)</f>
        <v>24.684000000000001</v>
      </c>
      <c r="F14" s="3">
        <v>1</v>
      </c>
      <c r="G14" s="18">
        <v>0</v>
      </c>
      <c r="H14" s="18">
        <v>1</v>
      </c>
      <c r="I14">
        <v>0</v>
      </c>
      <c r="J14" s="1">
        <v>0</v>
      </c>
      <c r="K14" s="1">
        <v>1</v>
      </c>
      <c r="L14">
        <v>0</v>
      </c>
      <c r="M14">
        <v>0</v>
      </c>
      <c r="N14">
        <v>0</v>
      </c>
      <c r="O14">
        <v>0</v>
      </c>
      <c r="P14" s="4">
        <v>0</v>
      </c>
    </row>
    <row r="15" spans="1:16" x14ac:dyDescent="0.25">
      <c r="A15" s="2">
        <v>13</v>
      </c>
      <c r="B15" s="10" t="s">
        <v>137</v>
      </c>
      <c r="C15" s="4" t="s">
        <v>29</v>
      </c>
      <c r="D15" s="15">
        <v>98.43</v>
      </c>
      <c r="E15" s="20">
        <f>PRODUCT(D15,1)</f>
        <v>98.43</v>
      </c>
      <c r="F15" s="3">
        <v>1</v>
      </c>
      <c r="G15" s="18">
        <v>0</v>
      </c>
      <c r="H15" s="18">
        <v>1</v>
      </c>
      <c r="I15">
        <v>0</v>
      </c>
      <c r="J15" s="1">
        <v>0</v>
      </c>
      <c r="K15" s="1">
        <v>1</v>
      </c>
      <c r="L15">
        <v>0</v>
      </c>
      <c r="M15">
        <v>0</v>
      </c>
      <c r="N15">
        <v>0</v>
      </c>
      <c r="O15">
        <v>0</v>
      </c>
      <c r="P15" s="4">
        <v>0</v>
      </c>
    </row>
    <row r="16" spans="1:16" x14ac:dyDescent="0.25">
      <c r="A16" s="2">
        <v>14</v>
      </c>
      <c r="B16" s="10" t="s">
        <v>138</v>
      </c>
      <c r="C16" s="11" t="s">
        <v>30</v>
      </c>
      <c r="D16" s="15">
        <v>11.15</v>
      </c>
      <c r="E16" s="21">
        <f>PRODUCT(D16*1.2)</f>
        <v>13.38</v>
      </c>
      <c r="F16" s="3">
        <v>1</v>
      </c>
      <c r="G16" s="18">
        <v>5</v>
      </c>
      <c r="H16" s="18">
        <v>0</v>
      </c>
      <c r="I16">
        <v>0</v>
      </c>
      <c r="J16" s="1">
        <v>2</v>
      </c>
      <c r="K16" s="1">
        <v>2</v>
      </c>
      <c r="L16">
        <v>2</v>
      </c>
      <c r="M16">
        <v>2</v>
      </c>
      <c r="N16">
        <v>2</v>
      </c>
      <c r="O16">
        <v>0</v>
      </c>
      <c r="P16" s="4">
        <v>0</v>
      </c>
    </row>
    <row r="17" spans="1:16" x14ac:dyDescent="0.25">
      <c r="A17" s="2">
        <v>15</v>
      </c>
      <c r="B17" s="10" t="s">
        <v>139</v>
      </c>
      <c r="C17" s="11" t="s">
        <v>30</v>
      </c>
      <c r="D17" s="15">
        <v>4.1500000000000004</v>
      </c>
      <c r="E17" s="20">
        <f>PRODUCT(D17,1.2)</f>
        <v>4.9800000000000004</v>
      </c>
      <c r="F17" s="3">
        <v>1</v>
      </c>
      <c r="G17" s="18">
        <v>5</v>
      </c>
      <c r="H17" s="18">
        <v>0</v>
      </c>
      <c r="I17">
        <v>0</v>
      </c>
      <c r="J17" s="1">
        <v>2</v>
      </c>
      <c r="K17" s="1">
        <v>2</v>
      </c>
      <c r="L17">
        <v>2</v>
      </c>
      <c r="M17">
        <v>2</v>
      </c>
      <c r="N17">
        <v>2</v>
      </c>
      <c r="O17">
        <v>0</v>
      </c>
      <c r="P17" s="4">
        <v>0</v>
      </c>
    </row>
    <row r="18" spans="1:16" x14ac:dyDescent="0.25">
      <c r="A18" s="2">
        <v>16</v>
      </c>
      <c r="B18" s="10" t="s">
        <v>140</v>
      </c>
      <c r="C18" s="11" t="s">
        <v>30</v>
      </c>
      <c r="D18" s="15">
        <v>14.88</v>
      </c>
      <c r="E18" s="21">
        <f>PRODUCT(D18*1.2)</f>
        <v>17.856000000000002</v>
      </c>
      <c r="F18" s="3">
        <v>1</v>
      </c>
      <c r="G18" s="18">
        <v>0</v>
      </c>
      <c r="H18" s="18">
        <v>1</v>
      </c>
      <c r="I18">
        <v>0</v>
      </c>
      <c r="J18" s="12">
        <v>0</v>
      </c>
      <c r="K18" s="1">
        <v>0</v>
      </c>
      <c r="L18" s="13">
        <v>0</v>
      </c>
      <c r="M18" s="13">
        <v>1</v>
      </c>
      <c r="N18" s="13">
        <v>0</v>
      </c>
      <c r="O18" s="13">
        <v>0</v>
      </c>
      <c r="P18" s="11">
        <v>0</v>
      </c>
    </row>
    <row r="19" spans="1:16" x14ac:dyDescent="0.25">
      <c r="A19" s="2">
        <v>17</v>
      </c>
      <c r="B19" s="10" t="s">
        <v>141</v>
      </c>
      <c r="C19" s="11" t="s">
        <v>30</v>
      </c>
      <c r="D19" s="15">
        <v>20.68</v>
      </c>
      <c r="E19" s="20">
        <f>PRODUCT(D19,1.2)</f>
        <v>24.815999999999999</v>
      </c>
      <c r="F19" s="3">
        <v>1</v>
      </c>
      <c r="G19" s="18">
        <v>0</v>
      </c>
      <c r="H19" s="18">
        <v>1</v>
      </c>
      <c r="I19">
        <v>0</v>
      </c>
      <c r="J19" s="12">
        <v>0</v>
      </c>
      <c r="K19" s="1">
        <v>0</v>
      </c>
      <c r="L19" s="12">
        <v>0</v>
      </c>
      <c r="M19" s="12">
        <v>1</v>
      </c>
      <c r="N19" s="12">
        <v>0</v>
      </c>
      <c r="O19" s="12">
        <v>0</v>
      </c>
      <c r="P19" s="11">
        <v>0</v>
      </c>
    </row>
    <row r="20" spans="1:16" x14ac:dyDescent="0.25">
      <c r="A20" s="2">
        <v>18</v>
      </c>
      <c r="B20" s="10" t="s">
        <v>142</v>
      </c>
      <c r="C20" s="11" t="s">
        <v>30</v>
      </c>
      <c r="D20" s="15">
        <v>9.0299999999999994</v>
      </c>
      <c r="E20" s="21">
        <f t="shared" ref="E20:E21" si="2">PRODUCT(D20*1.2)</f>
        <v>10.835999999999999</v>
      </c>
      <c r="F20" s="3">
        <v>1</v>
      </c>
      <c r="G20" s="18">
        <v>5</v>
      </c>
      <c r="H20" s="18">
        <v>0</v>
      </c>
      <c r="I20">
        <v>0</v>
      </c>
      <c r="J20">
        <v>1</v>
      </c>
      <c r="K20" s="1">
        <v>1</v>
      </c>
      <c r="L20" s="13">
        <v>1</v>
      </c>
      <c r="M20" s="13">
        <v>1</v>
      </c>
      <c r="N20" s="13">
        <v>1</v>
      </c>
      <c r="O20" s="13">
        <v>0</v>
      </c>
      <c r="P20" s="13">
        <v>0</v>
      </c>
    </row>
    <row r="21" spans="1:16" x14ac:dyDescent="0.25">
      <c r="A21" s="2">
        <v>19</v>
      </c>
      <c r="B21" s="10" t="s">
        <v>143</v>
      </c>
      <c r="C21" s="11" t="s">
        <v>30</v>
      </c>
      <c r="D21" s="15">
        <v>6.06</v>
      </c>
      <c r="E21" s="21">
        <f t="shared" si="2"/>
        <v>7.2719999999999994</v>
      </c>
      <c r="F21" s="3">
        <v>1</v>
      </c>
      <c r="G21" s="18">
        <v>5</v>
      </c>
      <c r="H21" s="18">
        <v>0</v>
      </c>
      <c r="I21">
        <v>0</v>
      </c>
      <c r="J21" s="1">
        <v>2</v>
      </c>
      <c r="K21" s="1">
        <v>2</v>
      </c>
      <c r="L21">
        <v>2</v>
      </c>
      <c r="M21">
        <v>2</v>
      </c>
      <c r="N21">
        <v>2</v>
      </c>
      <c r="O21">
        <v>0</v>
      </c>
      <c r="P21" s="4">
        <v>0</v>
      </c>
    </row>
    <row r="22" spans="1:16" x14ac:dyDescent="0.25">
      <c r="A22" s="2">
        <v>20</v>
      </c>
      <c r="B22" s="10" t="s">
        <v>144</v>
      </c>
      <c r="C22" s="11" t="s">
        <v>30</v>
      </c>
      <c r="D22" s="15">
        <v>30.26</v>
      </c>
      <c r="E22" s="20">
        <f>PRODUCT(D22,1.2)</f>
        <v>36.311999999999998</v>
      </c>
      <c r="F22" s="3">
        <v>1</v>
      </c>
      <c r="G22" s="18">
        <v>0</v>
      </c>
      <c r="H22" s="18">
        <v>1</v>
      </c>
      <c r="I22">
        <v>0</v>
      </c>
      <c r="J22" s="13">
        <v>0</v>
      </c>
      <c r="K22" s="1">
        <v>0</v>
      </c>
      <c r="L22" s="13">
        <v>0</v>
      </c>
      <c r="M22" s="13">
        <v>1</v>
      </c>
      <c r="N22" s="13">
        <v>0</v>
      </c>
      <c r="O22" s="13">
        <v>0</v>
      </c>
      <c r="P22" s="13">
        <v>0</v>
      </c>
    </row>
    <row r="23" spans="1:16" x14ac:dyDescent="0.25">
      <c r="A23" s="2">
        <v>21</v>
      </c>
      <c r="B23" s="10" t="s">
        <v>145</v>
      </c>
      <c r="C23" s="11" t="s">
        <v>30</v>
      </c>
      <c r="D23" s="15">
        <v>19.12</v>
      </c>
      <c r="E23" s="21">
        <f>PRODUCT(D23,1.2)</f>
        <v>22.943999999999999</v>
      </c>
      <c r="F23" s="3">
        <v>1</v>
      </c>
      <c r="G23" s="18">
        <v>5</v>
      </c>
      <c r="H23" s="18">
        <v>0</v>
      </c>
      <c r="I23">
        <v>0</v>
      </c>
      <c r="J23">
        <v>1</v>
      </c>
      <c r="K23" s="1">
        <v>1</v>
      </c>
      <c r="L23" s="13">
        <v>1</v>
      </c>
      <c r="M23" s="13">
        <v>1</v>
      </c>
      <c r="N23" s="13">
        <v>1</v>
      </c>
      <c r="O23" s="13">
        <v>0</v>
      </c>
      <c r="P23" s="13">
        <v>0</v>
      </c>
    </row>
    <row r="24" spans="1:16" x14ac:dyDescent="0.25">
      <c r="A24" s="2">
        <v>22</v>
      </c>
      <c r="B24" s="10" t="s">
        <v>146</v>
      </c>
      <c r="C24" s="11" t="s">
        <v>31</v>
      </c>
      <c r="D24" s="15">
        <v>12.19</v>
      </c>
      <c r="E24" s="21">
        <f>PRODUCT(D24,1.5)</f>
        <v>18.285</v>
      </c>
      <c r="F24" s="3">
        <v>1</v>
      </c>
      <c r="G24" s="15">
        <v>6</v>
      </c>
      <c r="H24" s="15">
        <v>0</v>
      </c>
      <c r="I24">
        <v>0</v>
      </c>
      <c r="J24" s="1">
        <v>2</v>
      </c>
      <c r="K24" s="1">
        <v>2</v>
      </c>
      <c r="L24">
        <v>2</v>
      </c>
      <c r="M24">
        <v>2</v>
      </c>
      <c r="N24">
        <v>2</v>
      </c>
      <c r="O24">
        <v>2</v>
      </c>
      <c r="P24" s="4">
        <v>0</v>
      </c>
    </row>
    <row r="25" spans="1:16" x14ac:dyDescent="0.25">
      <c r="A25" s="2">
        <v>23</v>
      </c>
      <c r="B25" s="10" t="s">
        <v>147</v>
      </c>
      <c r="C25" s="11" t="s">
        <v>31</v>
      </c>
      <c r="D25" s="15">
        <v>8.43</v>
      </c>
      <c r="E25" s="21">
        <f t="shared" ref="E25:E26" si="3">PRODUCT(D25,1.5)</f>
        <v>12.645</v>
      </c>
      <c r="F25" s="3">
        <v>1</v>
      </c>
      <c r="G25" s="18">
        <v>6</v>
      </c>
      <c r="H25" s="18">
        <v>0</v>
      </c>
      <c r="I25">
        <v>0</v>
      </c>
      <c r="J25" s="1">
        <v>2</v>
      </c>
      <c r="K25" s="1">
        <v>2</v>
      </c>
      <c r="L25">
        <v>2</v>
      </c>
      <c r="M25">
        <v>2</v>
      </c>
      <c r="N25">
        <v>2</v>
      </c>
      <c r="O25">
        <v>2</v>
      </c>
      <c r="P25" s="4">
        <v>0</v>
      </c>
    </row>
    <row r="26" spans="1:16" x14ac:dyDescent="0.25">
      <c r="A26" s="2">
        <v>24</v>
      </c>
      <c r="B26" s="10" t="s">
        <v>148</v>
      </c>
      <c r="C26" s="11" t="s">
        <v>31</v>
      </c>
      <c r="D26" s="15">
        <v>5.87</v>
      </c>
      <c r="E26" s="21">
        <f t="shared" si="3"/>
        <v>8.8049999999999997</v>
      </c>
      <c r="F26" s="3">
        <v>1</v>
      </c>
      <c r="G26" s="18">
        <v>6</v>
      </c>
      <c r="H26" s="18">
        <v>0</v>
      </c>
      <c r="I26">
        <v>0</v>
      </c>
      <c r="J26" s="1">
        <v>2</v>
      </c>
      <c r="K26" s="1">
        <v>2</v>
      </c>
      <c r="L26">
        <v>2</v>
      </c>
      <c r="M26">
        <v>2</v>
      </c>
      <c r="N26">
        <v>2</v>
      </c>
      <c r="O26">
        <v>0</v>
      </c>
      <c r="P26" s="4">
        <v>0</v>
      </c>
    </row>
    <row r="27" spans="1:16" x14ac:dyDescent="0.25">
      <c r="A27" s="2">
        <v>25</v>
      </c>
      <c r="B27" s="10" t="s">
        <v>149</v>
      </c>
      <c r="C27" s="11" t="s">
        <v>31</v>
      </c>
      <c r="D27" s="15">
        <v>18.57</v>
      </c>
      <c r="E27" s="21">
        <f t="shared" ref="E27:E28" si="4">PRODUCT(D27*1.2)</f>
        <v>22.283999999999999</v>
      </c>
      <c r="F27" s="3">
        <v>1</v>
      </c>
      <c r="G27" s="18">
        <v>0</v>
      </c>
      <c r="H27" s="18">
        <v>1</v>
      </c>
      <c r="I27">
        <v>0</v>
      </c>
      <c r="J27" s="12">
        <v>0</v>
      </c>
      <c r="K27" s="1">
        <v>1</v>
      </c>
      <c r="L27" s="13">
        <v>0</v>
      </c>
      <c r="M27">
        <v>0</v>
      </c>
      <c r="N27">
        <v>0</v>
      </c>
      <c r="O27">
        <v>0</v>
      </c>
      <c r="P27" s="11">
        <v>0</v>
      </c>
    </row>
    <row r="28" spans="1:16" x14ac:dyDescent="0.25">
      <c r="A28" s="2">
        <v>26</v>
      </c>
      <c r="B28" s="10" t="s">
        <v>150</v>
      </c>
      <c r="C28" s="11" t="s">
        <v>31</v>
      </c>
      <c r="D28" s="15">
        <v>27.38</v>
      </c>
      <c r="E28" s="21">
        <f t="shared" si="4"/>
        <v>32.855999999999995</v>
      </c>
      <c r="F28" s="3">
        <v>1</v>
      </c>
      <c r="G28" s="18">
        <v>1</v>
      </c>
      <c r="H28">
        <v>0</v>
      </c>
      <c r="I28">
        <v>0</v>
      </c>
      <c r="J28">
        <v>0</v>
      </c>
      <c r="K28" s="1">
        <v>1</v>
      </c>
      <c r="L28" s="13">
        <v>0</v>
      </c>
      <c r="M28" s="13">
        <v>0</v>
      </c>
      <c r="N28" s="13">
        <v>0</v>
      </c>
      <c r="O28" s="13">
        <v>0</v>
      </c>
      <c r="P28" s="13">
        <v>0</v>
      </c>
    </row>
    <row r="29" spans="1:16" x14ac:dyDescent="0.25">
      <c r="A29" s="2">
        <v>27</v>
      </c>
      <c r="B29" s="10" t="s">
        <v>151</v>
      </c>
      <c r="C29" s="11" t="s">
        <v>31</v>
      </c>
      <c r="D29" s="15">
        <v>7.17</v>
      </c>
      <c r="E29" s="20">
        <f>PRODUCT(D29,1.2)</f>
        <v>8.6039999999999992</v>
      </c>
      <c r="F29" s="3">
        <v>1</v>
      </c>
      <c r="G29" s="18">
        <v>5</v>
      </c>
      <c r="H29">
        <v>0</v>
      </c>
      <c r="I29">
        <v>0</v>
      </c>
      <c r="J29" s="1">
        <v>2</v>
      </c>
      <c r="K29" s="1">
        <v>2</v>
      </c>
      <c r="L29">
        <v>2</v>
      </c>
      <c r="M29">
        <v>2</v>
      </c>
      <c r="N29">
        <v>2</v>
      </c>
      <c r="O29">
        <v>0</v>
      </c>
      <c r="P29" s="4">
        <v>0</v>
      </c>
    </row>
    <row r="30" spans="1:16" x14ac:dyDescent="0.25">
      <c r="A30" s="2">
        <v>28</v>
      </c>
      <c r="B30" s="10" t="s">
        <v>152</v>
      </c>
      <c r="C30" s="11" t="s">
        <v>31</v>
      </c>
      <c r="D30" s="15">
        <v>1.75</v>
      </c>
      <c r="E30" s="21">
        <f t="shared" ref="E30:E31" si="5">PRODUCT(D30,1.5)</f>
        <v>2.625</v>
      </c>
      <c r="F30" s="3">
        <v>1</v>
      </c>
      <c r="G30" s="18">
        <v>5</v>
      </c>
      <c r="H30">
        <v>0</v>
      </c>
      <c r="I30">
        <v>0</v>
      </c>
      <c r="J30" s="1">
        <v>2</v>
      </c>
      <c r="K30" s="1">
        <v>2</v>
      </c>
      <c r="L30">
        <v>2</v>
      </c>
      <c r="M30">
        <v>2</v>
      </c>
      <c r="N30">
        <v>2</v>
      </c>
      <c r="O30">
        <v>0</v>
      </c>
      <c r="P30" s="4">
        <v>0</v>
      </c>
    </row>
    <row r="31" spans="1:16" x14ac:dyDescent="0.25">
      <c r="A31" s="2">
        <v>29</v>
      </c>
      <c r="B31" s="10" t="s">
        <v>153</v>
      </c>
      <c r="C31" s="11" t="s">
        <v>31</v>
      </c>
      <c r="D31" s="15">
        <v>1.72</v>
      </c>
      <c r="E31" s="21">
        <f t="shared" si="5"/>
        <v>2.58</v>
      </c>
      <c r="F31" s="3">
        <v>1</v>
      </c>
      <c r="G31" s="18">
        <v>5</v>
      </c>
      <c r="H31">
        <v>0</v>
      </c>
      <c r="I31">
        <v>0</v>
      </c>
      <c r="J31" s="1">
        <v>2</v>
      </c>
      <c r="K31" s="1">
        <v>2</v>
      </c>
      <c r="L31">
        <v>2</v>
      </c>
      <c r="M31">
        <v>2</v>
      </c>
      <c r="N31">
        <v>2</v>
      </c>
      <c r="O31">
        <v>0</v>
      </c>
      <c r="P31" s="4">
        <v>0</v>
      </c>
    </row>
    <row r="32" spans="1:16" x14ac:dyDescent="0.25">
      <c r="A32" s="2">
        <v>30</v>
      </c>
      <c r="B32" s="10" t="s">
        <v>154</v>
      </c>
      <c r="C32" s="11" t="s">
        <v>31</v>
      </c>
      <c r="D32" s="15">
        <v>16.95</v>
      </c>
      <c r="E32" s="20">
        <f>PRODUCT(D32,1.2)</f>
        <v>20.34</v>
      </c>
      <c r="F32" s="3">
        <v>1</v>
      </c>
      <c r="G32" s="18">
        <v>5</v>
      </c>
      <c r="H32">
        <v>0</v>
      </c>
      <c r="I32">
        <v>0</v>
      </c>
      <c r="J32" s="1">
        <v>2</v>
      </c>
      <c r="K32" s="1">
        <v>2</v>
      </c>
      <c r="L32">
        <v>2</v>
      </c>
      <c r="M32">
        <v>2</v>
      </c>
      <c r="N32">
        <v>2</v>
      </c>
      <c r="O32">
        <v>0</v>
      </c>
      <c r="P32" s="4">
        <v>0</v>
      </c>
    </row>
    <row r="33" spans="1:16" x14ac:dyDescent="0.25">
      <c r="A33" s="2">
        <v>31</v>
      </c>
      <c r="B33" s="10" t="s">
        <v>146</v>
      </c>
      <c r="C33" s="11" t="s">
        <v>31</v>
      </c>
      <c r="D33" s="15">
        <v>14.89</v>
      </c>
      <c r="E33" s="21">
        <f t="shared" ref="E33:E34" si="6">PRODUCT(D33,1.5)</f>
        <v>22.335000000000001</v>
      </c>
      <c r="F33" s="3">
        <v>1</v>
      </c>
      <c r="G33" s="18">
        <v>5</v>
      </c>
      <c r="H33">
        <v>0</v>
      </c>
      <c r="I33">
        <v>0</v>
      </c>
      <c r="J33" s="1">
        <v>2</v>
      </c>
      <c r="K33" s="1">
        <v>2</v>
      </c>
      <c r="L33">
        <v>2</v>
      </c>
      <c r="M33">
        <v>2</v>
      </c>
      <c r="N33">
        <v>2</v>
      </c>
      <c r="O33">
        <v>0</v>
      </c>
      <c r="P33" s="4">
        <v>0</v>
      </c>
    </row>
    <row r="34" spans="1:16" x14ac:dyDescent="0.25">
      <c r="A34" s="2">
        <v>32</v>
      </c>
      <c r="B34" s="10" t="s">
        <v>155</v>
      </c>
      <c r="C34" s="11" t="s">
        <v>31</v>
      </c>
      <c r="D34" s="15">
        <v>5.14</v>
      </c>
      <c r="E34" s="21">
        <f t="shared" si="6"/>
        <v>7.7099999999999991</v>
      </c>
      <c r="F34" s="3">
        <v>1</v>
      </c>
      <c r="G34" s="18">
        <v>5</v>
      </c>
      <c r="H34">
        <v>0</v>
      </c>
      <c r="I34">
        <v>0</v>
      </c>
      <c r="J34" s="1">
        <v>2</v>
      </c>
      <c r="K34" s="1">
        <v>2</v>
      </c>
      <c r="L34">
        <v>2</v>
      </c>
      <c r="M34">
        <v>2</v>
      </c>
      <c r="N34">
        <v>2</v>
      </c>
      <c r="O34">
        <v>0</v>
      </c>
      <c r="P34" s="4">
        <v>0</v>
      </c>
    </row>
    <row r="35" spans="1:16" x14ac:dyDescent="0.25">
      <c r="A35" s="2">
        <v>33</v>
      </c>
      <c r="B35" s="10" t="s">
        <v>156</v>
      </c>
      <c r="C35" s="11" t="s">
        <v>31</v>
      </c>
      <c r="D35" s="15">
        <v>4.43</v>
      </c>
      <c r="E35" s="20">
        <f>PRODUCT(D35,1.2)</f>
        <v>5.3159999999999998</v>
      </c>
      <c r="F35" s="3">
        <v>1</v>
      </c>
      <c r="G35" s="18">
        <v>1</v>
      </c>
      <c r="H35">
        <v>0</v>
      </c>
      <c r="I35">
        <v>0</v>
      </c>
      <c r="J35" s="12">
        <v>0</v>
      </c>
      <c r="K35" s="1">
        <v>1</v>
      </c>
      <c r="L35" s="13">
        <v>0</v>
      </c>
      <c r="M35">
        <v>0</v>
      </c>
      <c r="N35">
        <v>0</v>
      </c>
      <c r="O35">
        <v>0</v>
      </c>
      <c r="P35" s="11">
        <v>0</v>
      </c>
    </row>
    <row r="36" spans="1:16" x14ac:dyDescent="0.25">
      <c r="A36" s="2">
        <v>34</v>
      </c>
      <c r="B36" s="10" t="s">
        <v>157</v>
      </c>
      <c r="C36" s="11" t="s">
        <v>31</v>
      </c>
      <c r="D36" s="15">
        <v>9.4499999999999993</v>
      </c>
      <c r="E36" s="20">
        <f>PRODUCT(D36,1.2)</f>
        <v>11.339999999999998</v>
      </c>
      <c r="F36" s="3">
        <v>1</v>
      </c>
      <c r="G36" s="18">
        <v>5</v>
      </c>
      <c r="H36">
        <v>0</v>
      </c>
      <c r="I36">
        <v>0</v>
      </c>
      <c r="J36" s="1">
        <v>2</v>
      </c>
      <c r="K36" s="1">
        <v>2</v>
      </c>
      <c r="L36">
        <v>2</v>
      </c>
      <c r="M36">
        <v>2</v>
      </c>
      <c r="N36">
        <v>2</v>
      </c>
      <c r="O36">
        <v>0</v>
      </c>
      <c r="P36" s="4">
        <v>0</v>
      </c>
    </row>
    <row r="37" spans="1:16" x14ac:dyDescent="0.25">
      <c r="A37" s="2">
        <v>35</v>
      </c>
      <c r="B37" s="10" t="s">
        <v>158</v>
      </c>
      <c r="C37" s="11" t="s">
        <v>31</v>
      </c>
      <c r="D37" s="15">
        <v>1.1599999999999999</v>
      </c>
      <c r="E37" s="21">
        <f>PRODUCT(D37,1.5)</f>
        <v>1.7399999999999998</v>
      </c>
      <c r="F37" s="3">
        <v>1</v>
      </c>
      <c r="G37" s="18">
        <v>5</v>
      </c>
      <c r="H37">
        <v>0</v>
      </c>
      <c r="I37">
        <v>0</v>
      </c>
      <c r="J37" s="1">
        <v>2</v>
      </c>
      <c r="K37" s="1">
        <v>2</v>
      </c>
      <c r="L37">
        <v>2</v>
      </c>
      <c r="M37">
        <v>2</v>
      </c>
      <c r="N37">
        <v>2</v>
      </c>
      <c r="O37">
        <v>0</v>
      </c>
      <c r="P37" s="4">
        <v>0</v>
      </c>
    </row>
    <row r="38" spans="1:16" x14ac:dyDescent="0.25">
      <c r="A38" s="2">
        <v>36</v>
      </c>
      <c r="B38" s="10" t="s">
        <v>159</v>
      </c>
      <c r="C38" s="11" t="s">
        <v>31</v>
      </c>
      <c r="D38" s="15">
        <v>34.19</v>
      </c>
      <c r="E38" s="21">
        <f t="shared" ref="E38:E39" si="7">PRODUCT(D38*1.2)</f>
        <v>41.027999999999999</v>
      </c>
      <c r="F38" s="3">
        <v>1</v>
      </c>
      <c r="G38" s="18">
        <v>1</v>
      </c>
      <c r="H38">
        <v>0</v>
      </c>
      <c r="I38">
        <v>0</v>
      </c>
      <c r="J38" s="13">
        <v>0</v>
      </c>
      <c r="K38" s="1">
        <v>1</v>
      </c>
      <c r="L38" s="13">
        <v>0</v>
      </c>
      <c r="M38" s="13">
        <v>0</v>
      </c>
      <c r="N38" s="13">
        <v>0</v>
      </c>
      <c r="O38" s="13">
        <v>0</v>
      </c>
      <c r="P38" s="13">
        <v>0</v>
      </c>
    </row>
    <row r="39" spans="1:16" x14ac:dyDescent="0.25">
      <c r="A39" s="2">
        <v>37</v>
      </c>
      <c r="B39" s="10" t="s">
        <v>160</v>
      </c>
      <c r="C39" s="11" t="s">
        <v>32</v>
      </c>
      <c r="D39" s="15">
        <v>54</v>
      </c>
      <c r="E39" s="21">
        <f t="shared" si="7"/>
        <v>64.8</v>
      </c>
      <c r="F39" s="3">
        <v>1</v>
      </c>
      <c r="G39" s="18">
        <v>1</v>
      </c>
      <c r="H39">
        <v>0</v>
      </c>
      <c r="I39">
        <v>0</v>
      </c>
      <c r="J39">
        <v>1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</row>
    <row r="40" spans="1:16" x14ac:dyDescent="0.25">
      <c r="A40" s="2">
        <v>38</v>
      </c>
      <c r="B40" s="10" t="s">
        <v>161</v>
      </c>
      <c r="C40" s="11" t="s">
        <v>32</v>
      </c>
      <c r="D40" s="15">
        <v>5.74</v>
      </c>
      <c r="E40" s="21">
        <f t="shared" ref="E40:E42" si="8">PRODUCT(D40,1.5)</f>
        <v>8.61</v>
      </c>
      <c r="F40" s="3">
        <v>1</v>
      </c>
      <c r="G40" s="18">
        <v>1</v>
      </c>
      <c r="H40">
        <v>0</v>
      </c>
      <c r="I40">
        <v>0</v>
      </c>
      <c r="J40">
        <v>1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</row>
    <row r="41" spans="1:16" x14ac:dyDescent="0.25">
      <c r="A41" s="2">
        <v>39</v>
      </c>
      <c r="B41" s="10" t="s">
        <v>162</v>
      </c>
      <c r="C41" s="11" t="s">
        <v>32</v>
      </c>
      <c r="D41" s="15">
        <v>2.04</v>
      </c>
      <c r="E41" s="21">
        <f t="shared" si="8"/>
        <v>3.06</v>
      </c>
      <c r="F41" s="3">
        <v>1</v>
      </c>
      <c r="G41" s="18">
        <v>6</v>
      </c>
      <c r="H41">
        <v>0</v>
      </c>
      <c r="I41">
        <v>0</v>
      </c>
      <c r="J41">
        <v>2</v>
      </c>
      <c r="K41">
        <v>2</v>
      </c>
      <c r="L41">
        <v>2</v>
      </c>
      <c r="M41">
        <v>2</v>
      </c>
      <c r="N41">
        <v>2</v>
      </c>
      <c r="O41">
        <v>2</v>
      </c>
      <c r="P41">
        <v>0</v>
      </c>
    </row>
    <row r="42" spans="1:16" x14ac:dyDescent="0.25">
      <c r="A42" s="2">
        <v>40</v>
      </c>
      <c r="B42" s="10" t="s">
        <v>163</v>
      </c>
      <c r="C42" s="11" t="s">
        <v>32</v>
      </c>
      <c r="D42" s="15">
        <v>2.04</v>
      </c>
      <c r="E42" s="21">
        <f t="shared" si="8"/>
        <v>3.06</v>
      </c>
      <c r="F42" s="3">
        <v>1</v>
      </c>
      <c r="G42" s="18">
        <v>6</v>
      </c>
      <c r="H42">
        <v>0</v>
      </c>
      <c r="I42">
        <v>0</v>
      </c>
      <c r="J42">
        <v>2</v>
      </c>
      <c r="K42">
        <v>2</v>
      </c>
      <c r="L42">
        <v>2</v>
      </c>
      <c r="M42">
        <v>2</v>
      </c>
      <c r="N42">
        <v>2</v>
      </c>
      <c r="O42">
        <v>2</v>
      </c>
      <c r="P42">
        <v>0</v>
      </c>
    </row>
    <row r="43" spans="1:16" x14ac:dyDescent="0.25">
      <c r="A43" s="2">
        <v>41</v>
      </c>
      <c r="B43" s="10" t="s">
        <v>164</v>
      </c>
      <c r="C43" s="11" t="s">
        <v>32</v>
      </c>
      <c r="D43" s="15">
        <v>5.36</v>
      </c>
      <c r="E43" s="21">
        <f t="shared" ref="E43:E45" si="9">PRODUCT(D43*1.2)</f>
        <v>6.4320000000000004</v>
      </c>
      <c r="F43" s="3">
        <v>1</v>
      </c>
      <c r="G43" s="18">
        <v>1</v>
      </c>
      <c r="H43">
        <v>0</v>
      </c>
      <c r="I43">
        <v>0</v>
      </c>
      <c r="J43">
        <v>1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</row>
    <row r="44" spans="1:16" x14ac:dyDescent="0.25">
      <c r="A44" s="2">
        <v>42</v>
      </c>
      <c r="B44" s="10" t="s">
        <v>165</v>
      </c>
      <c r="C44" s="11" t="s">
        <v>32</v>
      </c>
      <c r="D44" s="15">
        <v>20.72</v>
      </c>
      <c r="E44" s="21">
        <f t="shared" si="9"/>
        <v>24.863999999999997</v>
      </c>
      <c r="F44" s="3">
        <v>1</v>
      </c>
      <c r="G44" s="18">
        <v>1</v>
      </c>
      <c r="H44">
        <v>0</v>
      </c>
      <c r="I44">
        <v>0</v>
      </c>
      <c r="J44">
        <v>1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</row>
    <row r="45" spans="1:16" x14ac:dyDescent="0.25">
      <c r="A45" s="2">
        <v>43</v>
      </c>
      <c r="B45" s="10" t="s">
        <v>166</v>
      </c>
      <c r="C45" s="11" t="s">
        <v>32</v>
      </c>
      <c r="D45" s="15">
        <v>13.37</v>
      </c>
      <c r="E45" s="21">
        <f t="shared" si="9"/>
        <v>16.043999999999997</v>
      </c>
      <c r="F45" s="3">
        <v>1</v>
      </c>
      <c r="G45" s="18">
        <v>1</v>
      </c>
      <c r="H45">
        <v>0</v>
      </c>
      <c r="I45">
        <v>0</v>
      </c>
      <c r="J45">
        <v>1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</row>
    <row r="46" spans="1:16" x14ac:dyDescent="0.25">
      <c r="A46" s="2">
        <v>44</v>
      </c>
      <c r="B46" s="10" t="s">
        <v>167</v>
      </c>
      <c r="C46" s="11" t="s">
        <v>32</v>
      </c>
      <c r="D46" s="15">
        <v>13.34</v>
      </c>
      <c r="E46" s="20">
        <f>PRODUCT(D46,1.2)</f>
        <v>16.007999999999999</v>
      </c>
      <c r="F46" s="3">
        <v>1</v>
      </c>
      <c r="G46" s="18">
        <v>6</v>
      </c>
      <c r="H46">
        <v>0</v>
      </c>
      <c r="I46">
        <v>0</v>
      </c>
      <c r="J46" s="1">
        <v>2</v>
      </c>
      <c r="K46" s="1">
        <v>2</v>
      </c>
      <c r="L46">
        <v>2</v>
      </c>
      <c r="M46">
        <v>2</v>
      </c>
      <c r="N46">
        <v>2</v>
      </c>
      <c r="O46">
        <v>0</v>
      </c>
      <c r="P46" s="4">
        <v>0</v>
      </c>
    </row>
    <row r="47" spans="1:16" x14ac:dyDescent="0.25">
      <c r="A47" s="2">
        <v>45</v>
      </c>
      <c r="B47" s="10" t="s">
        <v>168</v>
      </c>
      <c r="C47" s="11" t="s">
        <v>32</v>
      </c>
      <c r="D47" s="15">
        <v>26.72</v>
      </c>
      <c r="E47" s="20">
        <f>PRODUCT(D47,1)</f>
        <v>26.72</v>
      </c>
      <c r="F47" s="3">
        <v>1</v>
      </c>
      <c r="G47" s="18">
        <v>1</v>
      </c>
      <c r="H47">
        <v>0</v>
      </c>
      <c r="I47">
        <v>0</v>
      </c>
      <c r="J47" s="13">
        <v>1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</row>
    <row r="48" spans="1:16" x14ac:dyDescent="0.25">
      <c r="A48" s="2">
        <v>46</v>
      </c>
      <c r="B48" s="10" t="s">
        <v>169</v>
      </c>
      <c r="C48" s="11" t="s">
        <v>32</v>
      </c>
      <c r="D48" s="15">
        <v>10.24</v>
      </c>
      <c r="E48" s="21">
        <f t="shared" ref="E48:E49" si="10">PRODUCT(D48,1.5)</f>
        <v>15.36</v>
      </c>
      <c r="F48" s="3">
        <v>1</v>
      </c>
      <c r="G48" s="18">
        <v>6</v>
      </c>
      <c r="H48">
        <v>0</v>
      </c>
      <c r="I48">
        <v>0</v>
      </c>
      <c r="J48" s="13">
        <v>2</v>
      </c>
      <c r="K48" s="13">
        <v>2</v>
      </c>
      <c r="L48" s="13">
        <v>2</v>
      </c>
      <c r="M48" s="13">
        <v>2</v>
      </c>
      <c r="N48" s="13">
        <v>2</v>
      </c>
      <c r="O48" s="13">
        <v>2</v>
      </c>
      <c r="P48" s="13">
        <v>0</v>
      </c>
    </row>
    <row r="49" spans="1:16" x14ac:dyDescent="0.25">
      <c r="A49" s="2">
        <v>47</v>
      </c>
      <c r="B49" s="10" t="s">
        <v>170</v>
      </c>
      <c r="C49" s="11" t="s">
        <v>32</v>
      </c>
      <c r="D49" s="15">
        <v>15.15</v>
      </c>
      <c r="E49" s="21">
        <f t="shared" si="10"/>
        <v>22.725000000000001</v>
      </c>
      <c r="F49" s="3">
        <v>1</v>
      </c>
      <c r="G49" s="18">
        <v>6</v>
      </c>
      <c r="H49">
        <v>0</v>
      </c>
      <c r="I49">
        <v>0</v>
      </c>
      <c r="J49" s="13">
        <v>2</v>
      </c>
      <c r="K49" s="13">
        <v>2</v>
      </c>
      <c r="L49" s="13">
        <v>2</v>
      </c>
      <c r="M49" s="13">
        <v>2</v>
      </c>
      <c r="N49" s="13">
        <v>2</v>
      </c>
      <c r="O49" s="13">
        <v>2</v>
      </c>
      <c r="P49" s="13">
        <v>0</v>
      </c>
    </row>
    <row r="50" spans="1:16" x14ac:dyDescent="0.25">
      <c r="A50" s="2">
        <v>48</v>
      </c>
      <c r="B50" s="10" t="s">
        <v>171</v>
      </c>
      <c r="C50" s="11" t="s">
        <v>33</v>
      </c>
      <c r="D50" s="15">
        <v>20.65</v>
      </c>
      <c r="E50" s="20">
        <f>PRODUCT(D50,1.2)</f>
        <v>24.779999999999998</v>
      </c>
      <c r="F50" s="3">
        <v>1</v>
      </c>
      <c r="G50" s="18">
        <v>6</v>
      </c>
      <c r="H50" s="18">
        <v>0</v>
      </c>
      <c r="I50">
        <v>0</v>
      </c>
      <c r="J50" s="1">
        <v>2</v>
      </c>
      <c r="K50" s="1">
        <v>2</v>
      </c>
      <c r="L50">
        <v>2</v>
      </c>
      <c r="M50">
        <v>2</v>
      </c>
      <c r="N50">
        <v>2</v>
      </c>
      <c r="O50">
        <v>2</v>
      </c>
      <c r="P50" s="4">
        <v>0</v>
      </c>
    </row>
    <row r="51" spans="1:16" x14ac:dyDescent="0.25">
      <c r="A51" s="2">
        <v>49</v>
      </c>
      <c r="B51" s="10" t="s">
        <v>172</v>
      </c>
      <c r="C51" s="11" t="s">
        <v>33</v>
      </c>
      <c r="D51" s="16">
        <v>3.3578999999999999</v>
      </c>
      <c r="E51" s="21">
        <f t="shared" ref="E51:E52" si="11">PRODUCT(D51,1.5)</f>
        <v>5.0368499999999994</v>
      </c>
      <c r="F51" s="3">
        <v>1</v>
      </c>
      <c r="G51" s="18">
        <v>6</v>
      </c>
      <c r="H51" s="18">
        <v>0</v>
      </c>
      <c r="I51">
        <v>0</v>
      </c>
      <c r="J51">
        <v>2</v>
      </c>
      <c r="K51" s="1">
        <v>2</v>
      </c>
      <c r="L51" s="13">
        <v>2</v>
      </c>
      <c r="M51" s="13">
        <v>2</v>
      </c>
      <c r="N51" s="13">
        <v>2</v>
      </c>
      <c r="O51" s="13">
        <v>2</v>
      </c>
      <c r="P51" s="13">
        <v>0</v>
      </c>
    </row>
    <row r="52" spans="1:16" x14ac:dyDescent="0.25">
      <c r="A52" s="2">
        <v>50</v>
      </c>
      <c r="B52" s="10" t="s">
        <v>178</v>
      </c>
      <c r="C52" s="11" t="s">
        <v>33</v>
      </c>
      <c r="D52" s="16">
        <v>42.428800000000003</v>
      </c>
      <c r="E52" s="21">
        <f t="shared" si="11"/>
        <v>63.643200000000007</v>
      </c>
      <c r="F52" s="3">
        <v>1</v>
      </c>
      <c r="G52" s="18">
        <v>6</v>
      </c>
      <c r="H52" s="18">
        <v>0</v>
      </c>
      <c r="I52">
        <v>0</v>
      </c>
      <c r="J52">
        <v>2</v>
      </c>
      <c r="K52" s="1">
        <v>2</v>
      </c>
      <c r="L52" s="13">
        <v>2</v>
      </c>
      <c r="M52" s="13">
        <v>2</v>
      </c>
      <c r="N52" s="13">
        <v>2</v>
      </c>
      <c r="O52" s="13">
        <v>2</v>
      </c>
      <c r="P52" s="13">
        <v>0</v>
      </c>
    </row>
    <row r="53" spans="1:16" x14ac:dyDescent="0.25">
      <c r="A53" s="2">
        <v>51</v>
      </c>
      <c r="B53" s="10" t="s">
        <v>177</v>
      </c>
      <c r="C53" s="11" t="s">
        <v>33</v>
      </c>
      <c r="D53" s="15">
        <v>40</v>
      </c>
      <c r="E53" s="21">
        <f t="shared" ref="E53:E56" si="12">PRODUCT(D53*1.2)</f>
        <v>48</v>
      </c>
      <c r="F53" s="3">
        <v>1</v>
      </c>
      <c r="G53" s="18">
        <v>0</v>
      </c>
      <c r="H53" s="18">
        <v>1</v>
      </c>
      <c r="I53">
        <v>0</v>
      </c>
      <c r="J53">
        <v>0</v>
      </c>
      <c r="K53" s="1">
        <v>1</v>
      </c>
      <c r="L53" s="13">
        <v>0</v>
      </c>
      <c r="M53" s="13">
        <v>0</v>
      </c>
      <c r="N53" s="13">
        <v>0</v>
      </c>
      <c r="O53" s="13">
        <v>0</v>
      </c>
      <c r="P53" s="13">
        <v>0</v>
      </c>
    </row>
    <row r="54" spans="1:16" x14ac:dyDescent="0.25">
      <c r="A54" s="2">
        <v>52</v>
      </c>
      <c r="B54" s="10" t="s">
        <v>176</v>
      </c>
      <c r="C54" s="11" t="s">
        <v>33</v>
      </c>
      <c r="D54" s="15">
        <v>12.47</v>
      </c>
      <c r="E54" s="21">
        <f t="shared" si="12"/>
        <v>14.964</v>
      </c>
      <c r="F54" s="3">
        <v>1</v>
      </c>
      <c r="G54" s="18">
        <v>0</v>
      </c>
      <c r="H54" s="18">
        <v>1</v>
      </c>
      <c r="I54">
        <v>0</v>
      </c>
      <c r="J54">
        <v>0</v>
      </c>
      <c r="K54" s="1">
        <v>1</v>
      </c>
      <c r="L54" s="13">
        <v>0</v>
      </c>
      <c r="M54" s="13">
        <v>0</v>
      </c>
      <c r="N54" s="13">
        <v>0</v>
      </c>
      <c r="O54" s="13">
        <v>0</v>
      </c>
      <c r="P54" s="13">
        <v>0</v>
      </c>
    </row>
    <row r="55" spans="1:16" x14ac:dyDescent="0.25">
      <c r="A55" s="2">
        <v>53</v>
      </c>
      <c r="B55" s="10" t="s">
        <v>175</v>
      </c>
      <c r="C55" s="11" t="s">
        <v>33</v>
      </c>
      <c r="D55" s="15">
        <v>7.54</v>
      </c>
      <c r="E55" s="21">
        <f t="shared" si="12"/>
        <v>9.048</v>
      </c>
      <c r="F55" s="3">
        <v>1</v>
      </c>
      <c r="G55" s="18">
        <v>0</v>
      </c>
      <c r="H55" s="18">
        <v>1</v>
      </c>
      <c r="I55">
        <v>0</v>
      </c>
      <c r="J55">
        <v>0</v>
      </c>
      <c r="K55" s="1">
        <v>1</v>
      </c>
      <c r="L55" s="13">
        <v>0</v>
      </c>
      <c r="M55" s="13">
        <v>0</v>
      </c>
      <c r="N55" s="13">
        <v>0</v>
      </c>
      <c r="O55" s="13">
        <v>0</v>
      </c>
      <c r="P55" s="13">
        <v>0</v>
      </c>
    </row>
    <row r="56" spans="1:16" x14ac:dyDescent="0.25">
      <c r="A56" s="2">
        <v>54</v>
      </c>
      <c r="B56" s="10" t="s">
        <v>174</v>
      </c>
      <c r="C56" s="11" t="s">
        <v>33</v>
      </c>
      <c r="D56" s="15">
        <v>70.03</v>
      </c>
      <c r="E56" s="21">
        <f t="shared" si="12"/>
        <v>84.036000000000001</v>
      </c>
      <c r="F56" s="3">
        <v>1</v>
      </c>
      <c r="G56" s="18">
        <v>0</v>
      </c>
      <c r="H56" s="18">
        <v>1</v>
      </c>
      <c r="I56">
        <v>0</v>
      </c>
      <c r="J56">
        <v>0</v>
      </c>
      <c r="K56" s="1">
        <v>1</v>
      </c>
      <c r="L56" s="13">
        <v>0</v>
      </c>
      <c r="M56" s="13">
        <v>0</v>
      </c>
      <c r="N56" s="13">
        <v>0</v>
      </c>
      <c r="O56" s="13">
        <v>0</v>
      </c>
      <c r="P56" s="13">
        <v>0</v>
      </c>
    </row>
    <row r="57" spans="1:16" x14ac:dyDescent="0.25">
      <c r="A57" s="2">
        <v>55</v>
      </c>
      <c r="B57" s="10" t="s">
        <v>173</v>
      </c>
      <c r="C57" s="11" t="s">
        <v>33</v>
      </c>
      <c r="D57" s="15">
        <v>24.16</v>
      </c>
      <c r="E57" s="20">
        <f>PRODUCT(D57,1.2)</f>
        <v>28.991999999999997</v>
      </c>
      <c r="F57" s="3">
        <v>1</v>
      </c>
      <c r="G57" s="18">
        <v>0</v>
      </c>
      <c r="H57" s="18">
        <v>1</v>
      </c>
      <c r="I57">
        <v>0</v>
      </c>
      <c r="J57">
        <v>0</v>
      </c>
      <c r="K57" s="1">
        <v>1</v>
      </c>
      <c r="L57" s="13">
        <v>0</v>
      </c>
      <c r="M57" s="13">
        <v>0</v>
      </c>
      <c r="N57" s="13">
        <v>0</v>
      </c>
      <c r="O57" s="13">
        <v>0</v>
      </c>
      <c r="P57" s="13">
        <v>0</v>
      </c>
    </row>
    <row r="58" spans="1:16" x14ac:dyDescent="0.25">
      <c r="A58" s="2">
        <v>56</v>
      </c>
      <c r="B58" s="10" t="s">
        <v>179</v>
      </c>
      <c r="C58" s="11" t="s">
        <v>34</v>
      </c>
      <c r="D58" s="15">
        <v>1.62</v>
      </c>
      <c r="E58" s="21">
        <f t="shared" ref="E58:E61" si="13">PRODUCT(D58,1.5)</f>
        <v>2.4300000000000002</v>
      </c>
      <c r="F58" s="3">
        <v>1</v>
      </c>
      <c r="G58" s="18">
        <v>6</v>
      </c>
      <c r="H58">
        <v>0</v>
      </c>
      <c r="I58">
        <v>0</v>
      </c>
      <c r="J58">
        <v>2</v>
      </c>
      <c r="K58" s="1">
        <v>2</v>
      </c>
      <c r="L58" s="13">
        <v>2</v>
      </c>
      <c r="M58" s="13">
        <v>2</v>
      </c>
      <c r="N58" s="13">
        <v>2</v>
      </c>
      <c r="O58" s="13">
        <v>2</v>
      </c>
      <c r="P58" s="13">
        <v>0</v>
      </c>
    </row>
    <row r="59" spans="1:16" x14ac:dyDescent="0.25">
      <c r="A59" s="2">
        <v>57</v>
      </c>
      <c r="B59" s="10" t="s">
        <v>180</v>
      </c>
      <c r="C59" s="11" t="s">
        <v>34</v>
      </c>
      <c r="D59" s="15">
        <v>2.64</v>
      </c>
      <c r="E59" s="21">
        <f t="shared" si="13"/>
        <v>3.96</v>
      </c>
      <c r="F59" s="3">
        <v>1</v>
      </c>
      <c r="G59" s="18">
        <v>6</v>
      </c>
      <c r="H59">
        <v>0</v>
      </c>
      <c r="I59">
        <v>0</v>
      </c>
      <c r="J59">
        <v>2</v>
      </c>
      <c r="K59" s="1">
        <v>2</v>
      </c>
      <c r="L59" s="13">
        <v>2</v>
      </c>
      <c r="M59">
        <v>2</v>
      </c>
      <c r="N59">
        <v>2</v>
      </c>
      <c r="O59">
        <v>2</v>
      </c>
      <c r="P59">
        <v>0</v>
      </c>
    </row>
    <row r="60" spans="1:16" x14ac:dyDescent="0.25">
      <c r="A60" s="2">
        <v>58</v>
      </c>
      <c r="B60" s="10" t="s">
        <v>181</v>
      </c>
      <c r="C60" s="11" t="s">
        <v>182</v>
      </c>
      <c r="D60" s="15">
        <v>2.25</v>
      </c>
      <c r="E60" s="21">
        <f t="shared" si="13"/>
        <v>3.375</v>
      </c>
      <c r="F60" s="3">
        <v>1</v>
      </c>
      <c r="G60" s="18">
        <v>5</v>
      </c>
      <c r="H60">
        <v>0</v>
      </c>
      <c r="I60">
        <v>0</v>
      </c>
      <c r="J60">
        <v>2</v>
      </c>
      <c r="K60" s="1">
        <v>2</v>
      </c>
      <c r="L60" s="13">
        <v>2</v>
      </c>
      <c r="M60" s="13">
        <v>2</v>
      </c>
      <c r="N60" s="13">
        <v>2</v>
      </c>
      <c r="O60" s="13">
        <v>0</v>
      </c>
      <c r="P60" s="13">
        <v>0</v>
      </c>
    </row>
    <row r="61" spans="1:16" x14ac:dyDescent="0.25">
      <c r="A61" s="2">
        <v>59</v>
      </c>
      <c r="B61" s="10" t="s">
        <v>183</v>
      </c>
      <c r="C61" s="11" t="s">
        <v>182</v>
      </c>
      <c r="D61" s="15">
        <v>1.83</v>
      </c>
      <c r="E61" s="21">
        <f t="shared" si="13"/>
        <v>2.7450000000000001</v>
      </c>
      <c r="F61" s="3">
        <v>1</v>
      </c>
      <c r="G61" s="18">
        <v>5</v>
      </c>
      <c r="H61">
        <v>0</v>
      </c>
      <c r="I61">
        <v>0</v>
      </c>
      <c r="J61">
        <v>2</v>
      </c>
      <c r="K61" s="1">
        <v>2</v>
      </c>
      <c r="L61" s="13">
        <v>2</v>
      </c>
      <c r="M61">
        <v>2</v>
      </c>
      <c r="N61">
        <v>2</v>
      </c>
      <c r="O61">
        <v>0</v>
      </c>
      <c r="P61">
        <v>0</v>
      </c>
    </row>
    <row r="62" spans="1:16" x14ac:dyDescent="0.25">
      <c r="A62" s="2">
        <v>60</v>
      </c>
      <c r="B62" s="10" t="s">
        <v>184</v>
      </c>
      <c r="C62" s="11" t="s">
        <v>182</v>
      </c>
      <c r="D62" s="15">
        <v>10.220000000000001</v>
      </c>
      <c r="E62" s="20">
        <f>PRODUCT(D62,1.2)</f>
        <v>12.264000000000001</v>
      </c>
      <c r="F62" s="3">
        <v>1</v>
      </c>
      <c r="G62" s="18">
        <v>5</v>
      </c>
      <c r="H62">
        <v>0</v>
      </c>
      <c r="I62">
        <v>0</v>
      </c>
      <c r="J62" s="1">
        <v>2</v>
      </c>
      <c r="K62" s="1">
        <v>2</v>
      </c>
      <c r="L62">
        <v>2</v>
      </c>
      <c r="M62">
        <v>2</v>
      </c>
      <c r="N62">
        <v>2</v>
      </c>
      <c r="O62">
        <v>0</v>
      </c>
      <c r="P62" s="4">
        <v>0</v>
      </c>
    </row>
    <row r="63" spans="1:16" x14ac:dyDescent="0.25">
      <c r="A63" s="2">
        <v>61</v>
      </c>
      <c r="B63" s="10" t="s">
        <v>185</v>
      </c>
      <c r="C63" s="11" t="s">
        <v>182</v>
      </c>
      <c r="D63" s="15">
        <v>14.61</v>
      </c>
      <c r="E63" s="21">
        <f>PRODUCT(D63,1.5)</f>
        <v>21.914999999999999</v>
      </c>
      <c r="F63" s="3">
        <v>1</v>
      </c>
      <c r="G63" s="18">
        <v>1</v>
      </c>
      <c r="H63">
        <v>0</v>
      </c>
      <c r="I63">
        <v>0</v>
      </c>
      <c r="J63" s="13">
        <v>0</v>
      </c>
      <c r="K63" s="1">
        <v>1</v>
      </c>
      <c r="L63" s="13">
        <v>0</v>
      </c>
      <c r="M63" s="13">
        <v>0</v>
      </c>
      <c r="N63" s="13">
        <v>0</v>
      </c>
      <c r="O63" s="13">
        <v>0</v>
      </c>
      <c r="P63" s="13">
        <v>0</v>
      </c>
    </row>
    <row r="64" spans="1:16" x14ac:dyDescent="0.25">
      <c r="A64" s="2">
        <v>62</v>
      </c>
      <c r="B64" s="10" t="s">
        <v>186</v>
      </c>
      <c r="C64" s="11" t="s">
        <v>35</v>
      </c>
      <c r="D64" s="15">
        <v>6.67</v>
      </c>
      <c r="E64" s="21">
        <f>PRODUCT(D64*1.2)</f>
        <v>8.0039999999999996</v>
      </c>
      <c r="F64" s="3">
        <v>1</v>
      </c>
      <c r="G64" s="18">
        <v>1</v>
      </c>
      <c r="H64">
        <v>0</v>
      </c>
      <c r="I64">
        <v>0</v>
      </c>
      <c r="J64">
        <v>0</v>
      </c>
      <c r="K64">
        <v>0</v>
      </c>
      <c r="L64">
        <v>1</v>
      </c>
      <c r="M64">
        <v>0</v>
      </c>
      <c r="N64">
        <v>0</v>
      </c>
      <c r="O64">
        <v>0</v>
      </c>
      <c r="P64">
        <v>0</v>
      </c>
    </row>
    <row r="65" spans="1:16" x14ac:dyDescent="0.25">
      <c r="A65" s="2">
        <v>63</v>
      </c>
      <c r="B65" s="10" t="s">
        <v>187</v>
      </c>
      <c r="C65" s="11" t="s">
        <v>35</v>
      </c>
      <c r="D65" s="15">
        <v>15.76</v>
      </c>
      <c r="E65" s="21">
        <f t="shared" ref="E65:E66" si="14">PRODUCT(D65,1.5)</f>
        <v>23.64</v>
      </c>
      <c r="F65" s="3">
        <v>1</v>
      </c>
      <c r="G65" s="18">
        <v>6</v>
      </c>
      <c r="H65">
        <v>0</v>
      </c>
      <c r="I65">
        <v>0</v>
      </c>
      <c r="J65">
        <v>2</v>
      </c>
      <c r="K65">
        <v>2</v>
      </c>
      <c r="L65">
        <v>2</v>
      </c>
      <c r="M65">
        <v>2</v>
      </c>
      <c r="N65">
        <v>2</v>
      </c>
      <c r="O65">
        <v>2</v>
      </c>
      <c r="P65">
        <v>0</v>
      </c>
    </row>
    <row r="66" spans="1:16" x14ac:dyDescent="0.25">
      <c r="A66" s="2">
        <v>64</v>
      </c>
      <c r="B66" s="10" t="s">
        <v>188</v>
      </c>
      <c r="C66" s="11" t="s">
        <v>35</v>
      </c>
      <c r="D66" s="15">
        <v>9.94</v>
      </c>
      <c r="E66" s="21">
        <f t="shared" si="14"/>
        <v>14.91</v>
      </c>
      <c r="F66" s="3">
        <v>1</v>
      </c>
      <c r="G66" s="18">
        <v>6</v>
      </c>
      <c r="H66">
        <v>0</v>
      </c>
      <c r="I66">
        <v>0</v>
      </c>
      <c r="J66">
        <v>2</v>
      </c>
      <c r="K66">
        <v>2</v>
      </c>
      <c r="L66">
        <v>2</v>
      </c>
      <c r="M66">
        <v>2</v>
      </c>
      <c r="N66">
        <v>2</v>
      </c>
      <c r="O66">
        <v>2</v>
      </c>
      <c r="P66">
        <v>0</v>
      </c>
    </row>
    <row r="67" spans="1:16" x14ac:dyDescent="0.25">
      <c r="A67" s="2">
        <v>65</v>
      </c>
      <c r="B67" s="10" t="s">
        <v>189</v>
      </c>
      <c r="C67" s="11" t="s">
        <v>35</v>
      </c>
      <c r="D67" s="15">
        <v>5.45</v>
      </c>
      <c r="E67" s="20">
        <f>PRODUCT(D67,1.2)</f>
        <v>6.54</v>
      </c>
      <c r="F67" s="3">
        <v>1</v>
      </c>
      <c r="G67" s="18">
        <v>1</v>
      </c>
      <c r="H67">
        <v>0</v>
      </c>
      <c r="I67">
        <v>0</v>
      </c>
      <c r="J67">
        <v>0</v>
      </c>
      <c r="K67">
        <v>0</v>
      </c>
      <c r="L67">
        <v>1</v>
      </c>
      <c r="M67">
        <v>0</v>
      </c>
      <c r="N67">
        <v>0</v>
      </c>
      <c r="O67">
        <v>0</v>
      </c>
      <c r="P67">
        <v>0</v>
      </c>
    </row>
    <row r="68" spans="1:16" x14ac:dyDescent="0.25">
      <c r="A68" s="2">
        <v>66</v>
      </c>
      <c r="B68" s="10" t="s">
        <v>190</v>
      </c>
      <c r="C68" s="11" t="s">
        <v>35</v>
      </c>
      <c r="D68" s="15">
        <v>28.74</v>
      </c>
      <c r="E68" s="21">
        <f>PRODUCT(D68*1.2)</f>
        <v>34.488</v>
      </c>
      <c r="F68" s="3">
        <v>1</v>
      </c>
      <c r="G68" s="18">
        <v>1</v>
      </c>
      <c r="H68">
        <v>0</v>
      </c>
      <c r="I68">
        <v>0</v>
      </c>
      <c r="J68">
        <v>0</v>
      </c>
      <c r="K68">
        <v>0</v>
      </c>
      <c r="L68">
        <v>1</v>
      </c>
      <c r="M68">
        <v>0</v>
      </c>
      <c r="N68">
        <v>0</v>
      </c>
      <c r="O68">
        <v>0</v>
      </c>
      <c r="P68">
        <v>0</v>
      </c>
    </row>
    <row r="69" spans="1:16" x14ac:dyDescent="0.25">
      <c r="A69" s="2">
        <v>67</v>
      </c>
      <c r="B69" s="10" t="s">
        <v>191</v>
      </c>
      <c r="C69" s="11" t="s">
        <v>35</v>
      </c>
      <c r="D69" s="15">
        <v>115.1</v>
      </c>
      <c r="E69" s="20">
        <f>PRODUCT(D69,1)</f>
        <v>115.1</v>
      </c>
      <c r="F69" s="3">
        <v>1</v>
      </c>
      <c r="G69" s="18">
        <v>1</v>
      </c>
      <c r="H69">
        <v>0</v>
      </c>
      <c r="I69">
        <v>0</v>
      </c>
      <c r="J69">
        <v>0</v>
      </c>
      <c r="K69">
        <v>0</v>
      </c>
      <c r="L69">
        <v>1</v>
      </c>
      <c r="M69">
        <v>0</v>
      </c>
      <c r="N69">
        <v>0</v>
      </c>
      <c r="O69">
        <v>0</v>
      </c>
      <c r="P69">
        <v>0</v>
      </c>
    </row>
    <row r="70" spans="1:16" x14ac:dyDescent="0.25">
      <c r="A70" s="2">
        <v>68</v>
      </c>
      <c r="B70" s="10" t="s">
        <v>192</v>
      </c>
      <c r="C70" s="11" t="s">
        <v>35</v>
      </c>
      <c r="D70" s="15">
        <v>34.26</v>
      </c>
      <c r="E70" s="21">
        <f>PRODUCT(D70*1.2)</f>
        <v>41.111999999999995</v>
      </c>
      <c r="F70" s="3">
        <v>1</v>
      </c>
      <c r="G70" s="18">
        <v>1</v>
      </c>
      <c r="H70">
        <v>0</v>
      </c>
      <c r="I70">
        <v>0</v>
      </c>
      <c r="J70">
        <v>0</v>
      </c>
      <c r="K70">
        <v>0</v>
      </c>
      <c r="L70">
        <v>1</v>
      </c>
      <c r="M70">
        <v>0</v>
      </c>
      <c r="N70">
        <v>0</v>
      </c>
      <c r="O70">
        <v>0</v>
      </c>
      <c r="P70">
        <v>0</v>
      </c>
    </row>
    <row r="71" spans="1:16" x14ac:dyDescent="0.25">
      <c r="A71" s="2">
        <v>69</v>
      </c>
      <c r="B71" s="10" t="s">
        <v>193</v>
      </c>
      <c r="C71" s="11" t="s">
        <v>35</v>
      </c>
      <c r="D71" s="15">
        <v>34.71</v>
      </c>
      <c r="E71" s="21">
        <f t="shared" ref="E71:E75" si="15">PRODUCT(D71,1.5)</f>
        <v>52.064999999999998</v>
      </c>
      <c r="F71" s="3">
        <v>1</v>
      </c>
      <c r="G71" s="18">
        <v>1</v>
      </c>
      <c r="H71">
        <v>0</v>
      </c>
      <c r="I71">
        <v>0</v>
      </c>
      <c r="J71">
        <v>0</v>
      </c>
      <c r="K71">
        <v>0</v>
      </c>
      <c r="L71">
        <v>1</v>
      </c>
      <c r="M71">
        <v>0</v>
      </c>
      <c r="N71">
        <v>0</v>
      </c>
      <c r="O71">
        <v>0</v>
      </c>
      <c r="P71">
        <v>0</v>
      </c>
    </row>
    <row r="72" spans="1:16" x14ac:dyDescent="0.25">
      <c r="A72" s="2">
        <v>70</v>
      </c>
      <c r="B72" s="10" t="s">
        <v>194</v>
      </c>
      <c r="C72" s="11" t="s">
        <v>35</v>
      </c>
      <c r="D72" s="15">
        <v>7.64</v>
      </c>
      <c r="E72" s="21">
        <f t="shared" si="15"/>
        <v>11.459999999999999</v>
      </c>
      <c r="F72" s="3">
        <v>1</v>
      </c>
      <c r="G72" s="18">
        <v>6</v>
      </c>
      <c r="H72">
        <v>0</v>
      </c>
      <c r="I72">
        <v>0</v>
      </c>
      <c r="J72">
        <v>2</v>
      </c>
      <c r="K72">
        <v>2</v>
      </c>
      <c r="L72">
        <v>2</v>
      </c>
      <c r="M72">
        <v>2</v>
      </c>
      <c r="N72">
        <v>2</v>
      </c>
      <c r="O72">
        <v>2</v>
      </c>
      <c r="P72">
        <v>0</v>
      </c>
    </row>
    <row r="73" spans="1:16" x14ac:dyDescent="0.25">
      <c r="A73" s="2">
        <v>71</v>
      </c>
      <c r="B73" s="10" t="s">
        <v>195</v>
      </c>
      <c r="C73" s="11" t="s">
        <v>35</v>
      </c>
      <c r="D73" s="15">
        <v>4.37</v>
      </c>
      <c r="E73" s="21">
        <f t="shared" si="15"/>
        <v>6.5549999999999997</v>
      </c>
      <c r="F73" s="3">
        <v>1</v>
      </c>
      <c r="G73" s="18">
        <v>6</v>
      </c>
      <c r="H73">
        <v>0</v>
      </c>
      <c r="I73">
        <v>0</v>
      </c>
      <c r="J73">
        <v>2</v>
      </c>
      <c r="K73">
        <v>2</v>
      </c>
      <c r="L73">
        <v>2</v>
      </c>
      <c r="M73">
        <v>2</v>
      </c>
      <c r="N73">
        <v>2</v>
      </c>
      <c r="O73">
        <v>2</v>
      </c>
      <c r="P73">
        <v>0</v>
      </c>
    </row>
    <row r="74" spans="1:16" x14ac:dyDescent="0.25">
      <c r="A74" s="2">
        <v>72</v>
      </c>
      <c r="B74" s="10" t="s">
        <v>196</v>
      </c>
      <c r="C74" s="11" t="s">
        <v>35</v>
      </c>
      <c r="D74" s="15">
        <v>4.7300000000000004</v>
      </c>
      <c r="E74" s="21">
        <f t="shared" si="15"/>
        <v>7.0950000000000006</v>
      </c>
      <c r="F74" s="3">
        <v>1</v>
      </c>
      <c r="G74" s="18">
        <v>6</v>
      </c>
      <c r="H74">
        <v>0</v>
      </c>
      <c r="I74">
        <v>0</v>
      </c>
      <c r="J74">
        <v>2</v>
      </c>
      <c r="K74">
        <v>2</v>
      </c>
      <c r="L74">
        <v>2</v>
      </c>
      <c r="M74">
        <v>2</v>
      </c>
      <c r="N74">
        <v>2</v>
      </c>
      <c r="O74">
        <v>2</v>
      </c>
      <c r="P74">
        <v>0</v>
      </c>
    </row>
    <row r="75" spans="1:16" x14ac:dyDescent="0.25">
      <c r="A75" s="2">
        <v>73</v>
      </c>
      <c r="B75" s="10" t="s">
        <v>197</v>
      </c>
      <c r="C75" s="11" t="s">
        <v>35</v>
      </c>
      <c r="D75" s="15">
        <v>4.78</v>
      </c>
      <c r="E75" s="21">
        <f t="shared" si="15"/>
        <v>7.17</v>
      </c>
      <c r="F75" s="3">
        <v>1</v>
      </c>
      <c r="G75" s="18">
        <v>6</v>
      </c>
      <c r="H75">
        <v>0</v>
      </c>
      <c r="I75">
        <v>0</v>
      </c>
      <c r="J75">
        <v>2</v>
      </c>
      <c r="K75">
        <v>2</v>
      </c>
      <c r="L75">
        <v>2</v>
      </c>
      <c r="M75">
        <v>2</v>
      </c>
      <c r="N75">
        <v>2</v>
      </c>
      <c r="O75">
        <v>2</v>
      </c>
      <c r="P75">
        <v>0</v>
      </c>
    </row>
    <row r="76" spans="1:16" x14ac:dyDescent="0.25">
      <c r="A76" s="2">
        <v>74</v>
      </c>
      <c r="B76" s="10" t="s">
        <v>198</v>
      </c>
      <c r="C76" s="11" t="s">
        <v>35</v>
      </c>
      <c r="D76" s="15">
        <v>10.18</v>
      </c>
      <c r="E76" s="21">
        <f>PRODUCT(D76,1.2)</f>
        <v>12.215999999999999</v>
      </c>
      <c r="F76" s="3">
        <v>1</v>
      </c>
      <c r="G76" s="18">
        <v>1</v>
      </c>
      <c r="H76">
        <v>0</v>
      </c>
      <c r="I76">
        <v>0</v>
      </c>
      <c r="J76">
        <v>0</v>
      </c>
      <c r="K76">
        <v>0</v>
      </c>
      <c r="L76">
        <v>1</v>
      </c>
      <c r="M76">
        <v>0</v>
      </c>
      <c r="N76">
        <v>0</v>
      </c>
      <c r="O76">
        <v>0</v>
      </c>
      <c r="P76">
        <v>0</v>
      </c>
    </row>
    <row r="77" spans="1:16" x14ac:dyDescent="0.25">
      <c r="A77" s="2">
        <v>75</v>
      </c>
      <c r="B77" s="10" t="s">
        <v>199</v>
      </c>
      <c r="C77" s="11" t="s">
        <v>35</v>
      </c>
      <c r="D77" s="15">
        <v>17.53</v>
      </c>
      <c r="E77" s="21">
        <f>PRODUCT(D77*1.2)</f>
        <v>21.036000000000001</v>
      </c>
      <c r="F77" s="3">
        <v>1</v>
      </c>
      <c r="G77" s="18">
        <v>1</v>
      </c>
      <c r="H77">
        <v>0</v>
      </c>
      <c r="I77">
        <v>0</v>
      </c>
      <c r="J77">
        <v>0</v>
      </c>
      <c r="K77">
        <v>0</v>
      </c>
      <c r="L77">
        <v>1</v>
      </c>
      <c r="M77">
        <v>0</v>
      </c>
      <c r="N77">
        <v>0</v>
      </c>
      <c r="O77">
        <v>0</v>
      </c>
      <c r="P77">
        <v>0</v>
      </c>
    </row>
    <row r="78" spans="1:16" x14ac:dyDescent="0.25">
      <c r="A78" s="2">
        <v>76</v>
      </c>
      <c r="B78" s="10" t="s">
        <v>200</v>
      </c>
      <c r="C78" s="11" t="s">
        <v>201</v>
      </c>
      <c r="D78" s="15">
        <v>23.89</v>
      </c>
      <c r="E78" s="21">
        <f>PRODUCT(D78,1.5)</f>
        <v>35.835000000000001</v>
      </c>
      <c r="F78" s="3">
        <v>1</v>
      </c>
      <c r="G78" s="18">
        <v>5</v>
      </c>
      <c r="H78">
        <v>0</v>
      </c>
      <c r="I78">
        <v>0</v>
      </c>
      <c r="J78">
        <v>2</v>
      </c>
      <c r="K78">
        <v>2</v>
      </c>
      <c r="L78">
        <v>2</v>
      </c>
      <c r="M78">
        <v>2</v>
      </c>
      <c r="N78">
        <v>2</v>
      </c>
      <c r="O78">
        <v>0</v>
      </c>
      <c r="P78">
        <v>0</v>
      </c>
    </row>
    <row r="79" spans="1:16" x14ac:dyDescent="0.25">
      <c r="A79" s="2">
        <v>77</v>
      </c>
      <c r="B79" s="10" t="s">
        <v>202</v>
      </c>
      <c r="C79" s="11" t="s">
        <v>201</v>
      </c>
      <c r="D79" s="15">
        <v>11.98</v>
      </c>
      <c r="E79" s="20">
        <f>PRODUCT(D79,1.2)</f>
        <v>14.375999999999999</v>
      </c>
      <c r="F79" s="3">
        <v>1</v>
      </c>
      <c r="G79" s="18">
        <v>5</v>
      </c>
      <c r="H79">
        <v>0</v>
      </c>
      <c r="I79">
        <v>0</v>
      </c>
      <c r="J79" s="1">
        <v>2</v>
      </c>
      <c r="K79" s="1">
        <v>2</v>
      </c>
      <c r="L79">
        <v>2</v>
      </c>
      <c r="M79">
        <v>2</v>
      </c>
      <c r="N79">
        <v>2</v>
      </c>
      <c r="O79">
        <v>0</v>
      </c>
      <c r="P79">
        <v>0</v>
      </c>
    </row>
    <row r="80" spans="1:16" x14ac:dyDescent="0.25">
      <c r="A80" s="2">
        <v>78</v>
      </c>
      <c r="B80" s="10" t="s">
        <v>203</v>
      </c>
      <c r="C80" s="11" t="s">
        <v>201</v>
      </c>
      <c r="D80" s="15">
        <v>6.79</v>
      </c>
      <c r="E80" s="21">
        <f t="shared" ref="E80:E81" si="16">PRODUCT(D80,1.5)</f>
        <v>10.185</v>
      </c>
      <c r="F80" s="3">
        <v>1</v>
      </c>
      <c r="G80" s="18">
        <v>5</v>
      </c>
      <c r="H80">
        <v>0</v>
      </c>
      <c r="I80">
        <v>0</v>
      </c>
      <c r="J80">
        <v>2</v>
      </c>
      <c r="K80">
        <v>2</v>
      </c>
      <c r="L80">
        <v>2</v>
      </c>
      <c r="M80">
        <v>2</v>
      </c>
      <c r="N80">
        <v>2</v>
      </c>
      <c r="O80">
        <v>0</v>
      </c>
      <c r="P80">
        <v>0</v>
      </c>
    </row>
    <row r="81" spans="1:16" x14ac:dyDescent="0.25">
      <c r="A81" s="2">
        <v>79</v>
      </c>
      <c r="B81" s="10" t="s">
        <v>204</v>
      </c>
      <c r="C81" s="11" t="s">
        <v>201</v>
      </c>
      <c r="D81" s="15">
        <v>2.76</v>
      </c>
      <c r="E81" s="21">
        <f t="shared" si="16"/>
        <v>4.1399999999999997</v>
      </c>
      <c r="F81" s="3">
        <v>1</v>
      </c>
      <c r="G81" s="18">
        <v>5</v>
      </c>
      <c r="H81">
        <v>0</v>
      </c>
      <c r="I81">
        <v>0</v>
      </c>
      <c r="J81">
        <v>2</v>
      </c>
      <c r="K81">
        <v>2</v>
      </c>
      <c r="L81">
        <v>2</v>
      </c>
      <c r="M81">
        <v>2</v>
      </c>
      <c r="N81">
        <v>2</v>
      </c>
      <c r="O81">
        <v>0</v>
      </c>
      <c r="P81">
        <v>0</v>
      </c>
    </row>
    <row r="82" spans="1:16" x14ac:dyDescent="0.25">
      <c r="A82" s="2">
        <v>80</v>
      </c>
      <c r="B82" s="10" t="s">
        <v>205</v>
      </c>
      <c r="C82" s="11" t="s">
        <v>201</v>
      </c>
      <c r="D82" s="15">
        <v>18.329999999999998</v>
      </c>
      <c r="E82" s="21">
        <f t="shared" ref="E82:E85" si="17">PRODUCT(D82*1.2)</f>
        <v>21.995999999999999</v>
      </c>
      <c r="F82" s="3">
        <v>1</v>
      </c>
      <c r="G82" s="19">
        <v>5</v>
      </c>
      <c r="H82">
        <v>0</v>
      </c>
      <c r="I82">
        <v>0</v>
      </c>
      <c r="J82">
        <v>1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</row>
    <row r="83" spans="1:16" x14ac:dyDescent="0.25">
      <c r="A83" s="2">
        <v>81</v>
      </c>
      <c r="B83" s="10" t="s">
        <v>206</v>
      </c>
      <c r="C83" s="11" t="s">
        <v>201</v>
      </c>
      <c r="D83" s="15">
        <v>18.690000000000001</v>
      </c>
      <c r="E83" s="21">
        <f t="shared" si="17"/>
        <v>22.428000000000001</v>
      </c>
      <c r="F83" s="3">
        <v>1</v>
      </c>
      <c r="G83" s="19">
        <v>5</v>
      </c>
      <c r="H83">
        <v>0</v>
      </c>
      <c r="I83">
        <v>0</v>
      </c>
      <c r="J83">
        <v>1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</row>
    <row r="84" spans="1:16" x14ac:dyDescent="0.25">
      <c r="A84" s="2">
        <v>82</v>
      </c>
      <c r="B84" s="10" t="s">
        <v>207</v>
      </c>
      <c r="C84" s="11" t="s">
        <v>201</v>
      </c>
      <c r="D84" s="15">
        <v>21.71</v>
      </c>
      <c r="E84" s="21">
        <f t="shared" si="17"/>
        <v>26.052</v>
      </c>
      <c r="F84" s="3">
        <v>1</v>
      </c>
      <c r="G84" s="19">
        <v>5</v>
      </c>
      <c r="H84">
        <v>0</v>
      </c>
      <c r="I84">
        <v>0</v>
      </c>
      <c r="J84">
        <v>1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</row>
    <row r="85" spans="1:16" x14ac:dyDescent="0.25">
      <c r="A85" s="2">
        <v>83</v>
      </c>
      <c r="B85" s="10" t="s">
        <v>208</v>
      </c>
      <c r="C85" s="11" t="s">
        <v>201</v>
      </c>
      <c r="D85" s="15">
        <v>51.35</v>
      </c>
      <c r="E85" s="21">
        <f t="shared" si="17"/>
        <v>61.62</v>
      </c>
      <c r="F85" s="3">
        <v>1</v>
      </c>
      <c r="G85" s="19">
        <v>5</v>
      </c>
      <c r="H85">
        <v>0</v>
      </c>
      <c r="I85">
        <v>0</v>
      </c>
      <c r="J85">
        <v>1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</row>
    <row r="86" spans="1:16" x14ac:dyDescent="0.25">
      <c r="A86" s="2">
        <v>84</v>
      </c>
      <c r="B86" s="10" t="s">
        <v>209</v>
      </c>
      <c r="C86" s="11" t="s">
        <v>201</v>
      </c>
      <c r="D86" s="15">
        <v>36.21</v>
      </c>
      <c r="E86" s="20">
        <f>PRODUCT(D86,1.2)</f>
        <v>43.451999999999998</v>
      </c>
      <c r="F86" s="3">
        <v>1</v>
      </c>
      <c r="G86" s="19">
        <v>5</v>
      </c>
      <c r="H86">
        <v>0</v>
      </c>
      <c r="I86">
        <v>0</v>
      </c>
      <c r="J86">
        <v>1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</row>
    <row r="87" spans="1:16" x14ac:dyDescent="0.25">
      <c r="A87" s="2">
        <v>85</v>
      </c>
      <c r="B87" s="10" t="s">
        <v>210</v>
      </c>
      <c r="C87" s="11" t="s">
        <v>201</v>
      </c>
      <c r="D87" s="15">
        <v>25.59</v>
      </c>
      <c r="E87" s="21">
        <f t="shared" ref="E87:E89" si="18">PRODUCT(D87,1.5)</f>
        <v>38.384999999999998</v>
      </c>
      <c r="F87" s="3">
        <v>1</v>
      </c>
      <c r="G87" s="19">
        <v>5</v>
      </c>
      <c r="H87">
        <v>0</v>
      </c>
      <c r="I87">
        <v>0</v>
      </c>
      <c r="J87">
        <v>1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</row>
    <row r="88" spans="1:16" x14ac:dyDescent="0.25">
      <c r="A88" s="2">
        <v>86</v>
      </c>
      <c r="B88" s="10" t="s">
        <v>211</v>
      </c>
      <c r="C88" s="11" t="s">
        <v>201</v>
      </c>
      <c r="D88" s="15">
        <v>12.69</v>
      </c>
      <c r="E88" s="21">
        <f t="shared" si="18"/>
        <v>19.035</v>
      </c>
      <c r="F88" s="3">
        <v>1</v>
      </c>
      <c r="G88" s="19">
        <v>5</v>
      </c>
      <c r="H88">
        <v>0</v>
      </c>
      <c r="I88">
        <v>0</v>
      </c>
      <c r="J88">
        <v>1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</row>
    <row r="89" spans="1:16" x14ac:dyDescent="0.25">
      <c r="A89" s="2">
        <v>87</v>
      </c>
      <c r="B89" s="10" t="s">
        <v>212</v>
      </c>
      <c r="C89" s="11" t="s">
        <v>201</v>
      </c>
      <c r="D89" s="15">
        <v>48.16</v>
      </c>
      <c r="E89" s="21">
        <f t="shared" si="18"/>
        <v>72.239999999999995</v>
      </c>
      <c r="F89" s="3">
        <v>1</v>
      </c>
      <c r="G89" s="19">
        <v>5</v>
      </c>
      <c r="H89">
        <v>0</v>
      </c>
      <c r="I89">
        <v>0</v>
      </c>
      <c r="J89">
        <v>1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</row>
    <row r="90" spans="1:16" x14ac:dyDescent="0.25">
      <c r="A90" s="2">
        <v>88</v>
      </c>
      <c r="B90" s="10" t="s">
        <v>213</v>
      </c>
      <c r="C90" s="11" t="s">
        <v>201</v>
      </c>
      <c r="D90" s="15">
        <v>24.240000000000002</v>
      </c>
      <c r="E90" s="21">
        <f>PRODUCT(D90*1.2)</f>
        <v>29.088000000000001</v>
      </c>
      <c r="F90" s="3">
        <v>1</v>
      </c>
      <c r="G90" s="19">
        <v>5</v>
      </c>
      <c r="H90">
        <v>0</v>
      </c>
      <c r="I90">
        <v>0</v>
      </c>
      <c r="J90">
        <v>1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</row>
    <row r="91" spans="1:16" x14ac:dyDescent="0.25">
      <c r="A91" s="2">
        <v>89</v>
      </c>
      <c r="B91" s="10" t="s">
        <v>214</v>
      </c>
      <c r="C91" s="11" t="s">
        <v>36</v>
      </c>
      <c r="D91" s="15">
        <v>10.57</v>
      </c>
      <c r="E91" s="21">
        <f t="shared" ref="E91:E93" si="19">PRODUCT(D91,1.5)</f>
        <v>15.855</v>
      </c>
      <c r="F91" s="3">
        <v>1</v>
      </c>
      <c r="G91" s="18">
        <v>6</v>
      </c>
      <c r="H91">
        <v>0</v>
      </c>
      <c r="I91">
        <v>0</v>
      </c>
      <c r="J91">
        <v>2</v>
      </c>
      <c r="K91">
        <v>2</v>
      </c>
      <c r="L91">
        <v>2</v>
      </c>
      <c r="M91">
        <v>2</v>
      </c>
      <c r="N91">
        <v>2</v>
      </c>
      <c r="O91">
        <v>2</v>
      </c>
      <c r="P91">
        <v>0</v>
      </c>
    </row>
    <row r="92" spans="1:16" x14ac:dyDescent="0.25">
      <c r="A92" s="2">
        <v>90</v>
      </c>
      <c r="B92" s="10" t="s">
        <v>216</v>
      </c>
      <c r="C92" s="11" t="s">
        <v>36</v>
      </c>
      <c r="D92" s="15">
        <v>10.56</v>
      </c>
      <c r="E92" s="21">
        <f t="shared" si="19"/>
        <v>15.84</v>
      </c>
      <c r="F92" s="3">
        <v>1</v>
      </c>
      <c r="G92" s="18">
        <v>6</v>
      </c>
      <c r="H92">
        <v>0</v>
      </c>
      <c r="I92">
        <v>0</v>
      </c>
      <c r="J92">
        <v>2</v>
      </c>
      <c r="K92">
        <v>2</v>
      </c>
      <c r="L92">
        <v>2</v>
      </c>
      <c r="M92">
        <v>2</v>
      </c>
      <c r="N92">
        <v>2</v>
      </c>
      <c r="O92">
        <v>2</v>
      </c>
      <c r="P92">
        <v>0</v>
      </c>
    </row>
    <row r="93" spans="1:16" x14ac:dyDescent="0.25">
      <c r="A93" s="2">
        <v>91</v>
      </c>
      <c r="B93" s="10" t="s">
        <v>215</v>
      </c>
      <c r="C93" s="11" t="s">
        <v>36</v>
      </c>
      <c r="D93" s="15">
        <v>14.4</v>
      </c>
      <c r="E93" s="21">
        <f t="shared" si="19"/>
        <v>21.6</v>
      </c>
      <c r="F93" s="3">
        <v>1</v>
      </c>
      <c r="G93" s="18">
        <v>5</v>
      </c>
      <c r="H93">
        <v>0</v>
      </c>
      <c r="I93">
        <v>0</v>
      </c>
      <c r="J93">
        <v>1</v>
      </c>
      <c r="K93">
        <v>1</v>
      </c>
      <c r="L93">
        <v>1</v>
      </c>
      <c r="M93">
        <v>1</v>
      </c>
      <c r="N93">
        <v>1</v>
      </c>
      <c r="O93">
        <v>0</v>
      </c>
      <c r="P93">
        <v>0</v>
      </c>
    </row>
    <row r="94" spans="1:16" x14ac:dyDescent="0.25">
      <c r="A94" s="2">
        <v>92</v>
      </c>
      <c r="B94" s="10" t="s">
        <v>217</v>
      </c>
      <c r="C94" s="11" t="s">
        <v>28</v>
      </c>
      <c r="D94" s="15">
        <v>212</v>
      </c>
      <c r="E94" s="21">
        <f>PRODUCT(D94,2)</f>
        <v>424</v>
      </c>
      <c r="F94" s="3">
        <v>1</v>
      </c>
      <c r="G94" s="18">
        <v>6</v>
      </c>
      <c r="H94">
        <v>0</v>
      </c>
      <c r="I94" s="18">
        <v>7</v>
      </c>
      <c r="J94">
        <v>3</v>
      </c>
      <c r="K94" s="23">
        <v>3</v>
      </c>
      <c r="L94">
        <v>3</v>
      </c>
      <c r="M94" s="24">
        <v>3</v>
      </c>
      <c r="N94">
        <v>3</v>
      </c>
      <c r="O94" s="24">
        <v>3</v>
      </c>
      <c r="P94">
        <v>1</v>
      </c>
    </row>
    <row r="95" spans="1:16" x14ac:dyDescent="0.25">
      <c r="A95" s="2">
        <v>93</v>
      </c>
      <c r="B95" s="10" t="s">
        <v>218</v>
      </c>
      <c r="C95" s="11" t="s">
        <v>28</v>
      </c>
      <c r="D95" s="15">
        <v>25.8</v>
      </c>
      <c r="E95" s="21">
        <f>PRODUCT(D95,2)</f>
        <v>51.6</v>
      </c>
      <c r="F95" s="3">
        <v>1</v>
      </c>
      <c r="G95" s="18">
        <v>6</v>
      </c>
      <c r="H95">
        <v>0</v>
      </c>
      <c r="I95" s="18">
        <v>7</v>
      </c>
      <c r="J95">
        <v>3</v>
      </c>
      <c r="K95" s="23">
        <v>3</v>
      </c>
      <c r="L95">
        <v>3</v>
      </c>
      <c r="M95" s="24">
        <v>3</v>
      </c>
      <c r="N95">
        <v>3</v>
      </c>
      <c r="O95" s="24">
        <v>3</v>
      </c>
      <c r="P95">
        <v>1</v>
      </c>
    </row>
    <row r="96" spans="1:16" x14ac:dyDescent="0.25">
      <c r="A96" s="2">
        <v>94</v>
      </c>
      <c r="B96" s="10" t="s">
        <v>219</v>
      </c>
      <c r="C96" s="11" t="s">
        <v>28</v>
      </c>
      <c r="D96" s="15">
        <v>101.12</v>
      </c>
      <c r="E96" s="20">
        <f>PRODUCT(D96,1.2)</f>
        <v>121.34399999999999</v>
      </c>
      <c r="F96" s="3">
        <v>1</v>
      </c>
      <c r="G96" s="18">
        <v>0</v>
      </c>
      <c r="H96">
        <v>3</v>
      </c>
      <c r="I96" s="18">
        <v>0</v>
      </c>
      <c r="J96">
        <v>1</v>
      </c>
      <c r="K96" s="23">
        <v>0</v>
      </c>
      <c r="L96">
        <v>1</v>
      </c>
      <c r="M96" s="24">
        <v>0</v>
      </c>
      <c r="N96">
        <v>1</v>
      </c>
      <c r="O96" s="24">
        <v>0</v>
      </c>
      <c r="P96">
        <v>0</v>
      </c>
    </row>
    <row r="97" spans="1:16" x14ac:dyDescent="0.25">
      <c r="A97" s="2">
        <v>95</v>
      </c>
      <c r="B97" s="10" t="s">
        <v>220</v>
      </c>
      <c r="C97" s="11" t="s">
        <v>28</v>
      </c>
      <c r="D97" s="15">
        <v>20.04</v>
      </c>
      <c r="E97" s="20">
        <f>PRODUCT(D97,1.2)</f>
        <v>24.047999999999998</v>
      </c>
      <c r="F97" s="3">
        <v>1</v>
      </c>
      <c r="G97" s="18">
        <v>6</v>
      </c>
      <c r="H97">
        <v>0</v>
      </c>
      <c r="I97" s="18">
        <v>7</v>
      </c>
      <c r="J97" s="1">
        <v>3</v>
      </c>
      <c r="K97" s="1">
        <v>3</v>
      </c>
      <c r="L97">
        <v>3</v>
      </c>
      <c r="M97">
        <v>3</v>
      </c>
      <c r="N97">
        <v>3</v>
      </c>
      <c r="O97">
        <v>3</v>
      </c>
      <c r="P97">
        <v>1</v>
      </c>
    </row>
    <row r="98" spans="1:16" x14ac:dyDescent="0.25">
      <c r="A98" s="2">
        <v>96</v>
      </c>
      <c r="B98" s="10" t="s">
        <v>221</v>
      </c>
      <c r="C98" s="11" t="s">
        <v>28</v>
      </c>
      <c r="D98" s="15">
        <v>42.28</v>
      </c>
      <c r="E98" s="21">
        <f>PRODUCT(D98,1.5)</f>
        <v>63.42</v>
      </c>
      <c r="F98" s="3">
        <v>1</v>
      </c>
      <c r="G98" s="18">
        <v>0</v>
      </c>
      <c r="H98">
        <v>3</v>
      </c>
      <c r="I98" s="18">
        <v>0</v>
      </c>
      <c r="J98">
        <v>1</v>
      </c>
      <c r="K98" s="23">
        <v>0</v>
      </c>
      <c r="L98">
        <v>1</v>
      </c>
      <c r="M98" s="24">
        <v>0</v>
      </c>
      <c r="N98">
        <v>1</v>
      </c>
      <c r="O98" s="24">
        <v>0</v>
      </c>
      <c r="P98">
        <v>0</v>
      </c>
    </row>
    <row r="99" spans="1:16" x14ac:dyDescent="0.25">
      <c r="A99" s="2">
        <v>97</v>
      </c>
      <c r="B99" s="10" t="s">
        <v>222</v>
      </c>
      <c r="C99" s="11" t="s">
        <v>28</v>
      </c>
      <c r="D99" s="15">
        <v>83.31</v>
      </c>
      <c r="E99" s="21">
        <f>PRODUCT(D99*1.5)</f>
        <v>124.965</v>
      </c>
      <c r="F99" s="3">
        <v>1</v>
      </c>
      <c r="G99" s="18">
        <v>0</v>
      </c>
      <c r="H99">
        <v>3</v>
      </c>
      <c r="I99" s="18">
        <v>0</v>
      </c>
      <c r="J99">
        <v>1</v>
      </c>
      <c r="K99" s="23">
        <v>0</v>
      </c>
      <c r="L99">
        <v>1</v>
      </c>
      <c r="M99" s="24">
        <v>0</v>
      </c>
      <c r="N99">
        <v>1</v>
      </c>
      <c r="O99" s="24">
        <v>0</v>
      </c>
      <c r="P99">
        <v>0</v>
      </c>
    </row>
    <row r="100" spans="1:16" x14ac:dyDescent="0.25">
      <c r="A100" s="2">
        <v>98</v>
      </c>
      <c r="B100" s="10" t="s">
        <v>223</v>
      </c>
      <c r="C100" s="11" t="s">
        <v>28</v>
      </c>
      <c r="D100" s="15">
        <v>11.3</v>
      </c>
      <c r="E100" s="21">
        <f>PRODUCT(D100,1.5)</f>
        <v>16.950000000000003</v>
      </c>
      <c r="F100" s="3">
        <v>1</v>
      </c>
      <c r="G100" s="18">
        <v>0</v>
      </c>
      <c r="H100">
        <v>3</v>
      </c>
      <c r="I100" s="18">
        <v>0</v>
      </c>
      <c r="J100">
        <v>1</v>
      </c>
      <c r="K100" s="23">
        <v>0</v>
      </c>
      <c r="L100">
        <v>1</v>
      </c>
      <c r="M100" s="24">
        <v>0</v>
      </c>
      <c r="N100">
        <v>1</v>
      </c>
      <c r="O100" s="24">
        <v>0</v>
      </c>
      <c r="P100">
        <v>0</v>
      </c>
    </row>
    <row r="101" spans="1:16" x14ac:dyDescent="0.25">
      <c r="A101" s="2">
        <v>99</v>
      </c>
      <c r="B101" s="10" t="s">
        <v>224</v>
      </c>
      <c r="C101" s="11" t="s">
        <v>28</v>
      </c>
      <c r="D101" s="15">
        <v>10.7</v>
      </c>
      <c r="E101" s="20">
        <f>PRODUCT(D101,1.2)</f>
        <v>12.839999999999998</v>
      </c>
      <c r="F101" s="3">
        <v>1</v>
      </c>
      <c r="G101" s="18">
        <v>6</v>
      </c>
      <c r="H101">
        <v>0</v>
      </c>
      <c r="I101" s="18">
        <v>7</v>
      </c>
      <c r="J101" s="1">
        <v>2</v>
      </c>
      <c r="K101" s="1">
        <v>2</v>
      </c>
      <c r="L101">
        <v>2</v>
      </c>
      <c r="M101">
        <v>2</v>
      </c>
      <c r="N101">
        <v>2</v>
      </c>
      <c r="O101">
        <v>2</v>
      </c>
      <c r="P101">
        <v>1</v>
      </c>
    </row>
    <row r="102" spans="1:16" x14ac:dyDescent="0.25">
      <c r="A102" s="2">
        <v>100</v>
      </c>
      <c r="B102" s="10" t="s">
        <v>225</v>
      </c>
      <c r="C102" s="11" t="s">
        <v>28</v>
      </c>
      <c r="D102" s="15">
        <v>57.92</v>
      </c>
      <c r="E102" s="21">
        <f t="shared" ref="E102:E103" si="20">PRODUCT(D102*1.5)</f>
        <v>86.88</v>
      </c>
      <c r="F102" s="3">
        <v>1</v>
      </c>
      <c r="G102" s="18">
        <v>0</v>
      </c>
      <c r="H102">
        <v>3</v>
      </c>
      <c r="I102" s="18">
        <v>0</v>
      </c>
      <c r="J102">
        <v>1</v>
      </c>
      <c r="K102" s="23">
        <v>0</v>
      </c>
      <c r="L102">
        <v>1</v>
      </c>
      <c r="M102" s="24">
        <v>0</v>
      </c>
      <c r="N102">
        <v>1</v>
      </c>
      <c r="O102" s="24">
        <v>0</v>
      </c>
      <c r="P102">
        <v>0</v>
      </c>
    </row>
    <row r="103" spans="1:16" x14ac:dyDescent="0.25">
      <c r="A103" s="2">
        <v>101</v>
      </c>
      <c r="B103" s="10" t="s">
        <v>226</v>
      </c>
      <c r="C103" s="11" t="s">
        <v>28</v>
      </c>
      <c r="D103" s="15">
        <v>31.35</v>
      </c>
      <c r="E103" s="21">
        <f t="shared" si="20"/>
        <v>47.025000000000006</v>
      </c>
      <c r="F103" s="3">
        <v>1</v>
      </c>
      <c r="G103" s="18">
        <v>0</v>
      </c>
      <c r="H103">
        <v>3</v>
      </c>
      <c r="I103" s="18">
        <v>0</v>
      </c>
      <c r="J103">
        <v>1</v>
      </c>
      <c r="K103" s="23">
        <v>0</v>
      </c>
      <c r="L103">
        <v>1</v>
      </c>
      <c r="M103" s="24">
        <v>0</v>
      </c>
      <c r="N103">
        <v>1</v>
      </c>
      <c r="O103" s="24">
        <v>0</v>
      </c>
      <c r="P103">
        <v>0</v>
      </c>
    </row>
    <row r="104" spans="1:16" x14ac:dyDescent="0.25">
      <c r="A104" s="2">
        <v>102</v>
      </c>
      <c r="B104" s="10" t="s">
        <v>227</v>
      </c>
      <c r="C104" s="11" t="s">
        <v>28</v>
      </c>
      <c r="D104" s="15">
        <v>29.6</v>
      </c>
      <c r="E104" s="21">
        <f>PRODUCT(D104,1.5)</f>
        <v>44.400000000000006</v>
      </c>
      <c r="F104" s="3">
        <v>1</v>
      </c>
      <c r="G104" s="18">
        <v>0</v>
      </c>
      <c r="H104">
        <v>3</v>
      </c>
      <c r="I104" s="18">
        <v>0</v>
      </c>
      <c r="J104">
        <v>1</v>
      </c>
      <c r="K104" s="23">
        <v>0</v>
      </c>
      <c r="L104">
        <v>1</v>
      </c>
      <c r="M104" s="24">
        <v>0</v>
      </c>
      <c r="N104">
        <v>1</v>
      </c>
      <c r="O104" s="24">
        <v>0</v>
      </c>
      <c r="P104">
        <v>0</v>
      </c>
    </row>
    <row r="105" spans="1:16" x14ac:dyDescent="0.25">
      <c r="A105" s="2">
        <v>103</v>
      </c>
      <c r="B105" s="10" t="s">
        <v>228</v>
      </c>
      <c r="C105" s="11" t="s">
        <v>28</v>
      </c>
      <c r="D105" s="15">
        <v>69.599999999999994</v>
      </c>
      <c r="E105" s="21">
        <f>PRODUCT(D105*1.5)</f>
        <v>104.39999999999999</v>
      </c>
      <c r="F105" s="3">
        <v>1</v>
      </c>
      <c r="G105" s="18">
        <v>0</v>
      </c>
      <c r="H105">
        <v>3</v>
      </c>
      <c r="I105" s="18">
        <v>0</v>
      </c>
      <c r="J105">
        <v>1</v>
      </c>
      <c r="K105" s="23">
        <v>0</v>
      </c>
      <c r="L105">
        <v>1</v>
      </c>
      <c r="M105" s="24">
        <v>0</v>
      </c>
      <c r="N105">
        <v>1</v>
      </c>
      <c r="O105" s="24">
        <v>0</v>
      </c>
      <c r="P105">
        <v>0</v>
      </c>
    </row>
    <row r="106" spans="1:16" x14ac:dyDescent="0.25">
      <c r="A106" s="2">
        <v>104</v>
      </c>
      <c r="B106" s="10" t="s">
        <v>229</v>
      </c>
      <c r="C106" s="11" t="s">
        <v>28</v>
      </c>
      <c r="D106" s="15">
        <v>61.5</v>
      </c>
      <c r="E106" s="20">
        <f>PRODUCT(D106,1.2)</f>
        <v>73.8</v>
      </c>
      <c r="F106" s="3">
        <v>1</v>
      </c>
      <c r="G106" s="18">
        <v>0</v>
      </c>
      <c r="H106">
        <v>3</v>
      </c>
      <c r="I106" s="18">
        <v>0</v>
      </c>
      <c r="J106">
        <v>1</v>
      </c>
      <c r="K106" s="23">
        <v>0</v>
      </c>
      <c r="L106">
        <v>1</v>
      </c>
      <c r="M106" s="24">
        <v>0</v>
      </c>
      <c r="N106">
        <v>1</v>
      </c>
      <c r="O106" s="24">
        <v>0</v>
      </c>
      <c r="P106">
        <v>0</v>
      </c>
    </row>
    <row r="107" spans="1:16" x14ac:dyDescent="0.25">
      <c r="A107" s="2">
        <v>105</v>
      </c>
      <c r="B107" s="10" t="s">
        <v>230</v>
      </c>
      <c r="C107" s="11" t="s">
        <v>28</v>
      </c>
      <c r="D107" s="15">
        <v>299.43</v>
      </c>
      <c r="E107" s="21">
        <f>PRODUCT(D107,1.5)</f>
        <v>449.14499999999998</v>
      </c>
      <c r="F107" s="3">
        <v>1</v>
      </c>
      <c r="G107" s="18">
        <v>0</v>
      </c>
      <c r="H107">
        <v>3</v>
      </c>
      <c r="I107" s="18">
        <v>0</v>
      </c>
      <c r="J107">
        <v>1</v>
      </c>
      <c r="K107" s="23">
        <v>0</v>
      </c>
      <c r="L107">
        <v>1</v>
      </c>
      <c r="M107" s="24">
        <v>0</v>
      </c>
      <c r="N107">
        <v>1</v>
      </c>
      <c r="O107" s="24">
        <v>0</v>
      </c>
      <c r="P107">
        <v>0</v>
      </c>
    </row>
    <row r="108" spans="1:16" x14ac:dyDescent="0.25">
      <c r="A108" s="2">
        <v>106</v>
      </c>
      <c r="B108" s="10" t="s">
        <v>231</v>
      </c>
      <c r="C108" s="11" t="s">
        <v>28</v>
      </c>
      <c r="D108" s="15">
        <v>17.37</v>
      </c>
      <c r="E108" s="21">
        <f t="shared" ref="E108:E109" si="21">PRODUCT(D108,2)</f>
        <v>34.74</v>
      </c>
      <c r="F108" s="3">
        <v>1</v>
      </c>
      <c r="G108" s="18">
        <v>6</v>
      </c>
      <c r="H108">
        <v>0</v>
      </c>
      <c r="I108" s="18">
        <v>7</v>
      </c>
      <c r="J108">
        <v>3</v>
      </c>
      <c r="K108" s="23">
        <v>3</v>
      </c>
      <c r="L108">
        <v>3</v>
      </c>
      <c r="M108" s="24">
        <v>3</v>
      </c>
      <c r="N108">
        <v>3</v>
      </c>
      <c r="O108" s="24">
        <v>3</v>
      </c>
      <c r="P108">
        <v>1</v>
      </c>
    </row>
    <row r="109" spans="1:16" x14ac:dyDescent="0.25">
      <c r="A109" s="2">
        <v>107</v>
      </c>
      <c r="B109" s="10" t="s">
        <v>232</v>
      </c>
      <c r="C109" s="11" t="s">
        <v>28</v>
      </c>
      <c r="D109" s="15">
        <v>12.71</v>
      </c>
      <c r="E109" s="21">
        <f t="shared" si="21"/>
        <v>25.42</v>
      </c>
      <c r="F109" s="3">
        <v>1</v>
      </c>
      <c r="G109" s="18">
        <v>6</v>
      </c>
      <c r="H109">
        <v>0</v>
      </c>
      <c r="I109" s="18">
        <v>7</v>
      </c>
      <c r="J109">
        <v>3</v>
      </c>
      <c r="K109" s="23">
        <v>3</v>
      </c>
      <c r="L109">
        <v>3</v>
      </c>
      <c r="M109" s="24">
        <v>3</v>
      </c>
      <c r="N109">
        <v>3</v>
      </c>
      <c r="O109" s="24">
        <v>3</v>
      </c>
      <c r="P109">
        <v>1</v>
      </c>
    </row>
    <row r="110" spans="1:16" x14ac:dyDescent="0.25">
      <c r="A110" s="2">
        <v>108</v>
      </c>
      <c r="B110" s="10" t="s">
        <v>233</v>
      </c>
      <c r="C110" s="11" t="s">
        <v>28</v>
      </c>
      <c r="D110" s="15">
        <v>30.34</v>
      </c>
      <c r="E110" s="21">
        <f t="shared" ref="E110:E111" si="22">PRODUCT(D110,1.5)</f>
        <v>45.51</v>
      </c>
      <c r="F110" s="3">
        <v>1</v>
      </c>
      <c r="G110" s="18">
        <v>0</v>
      </c>
      <c r="H110">
        <v>3</v>
      </c>
      <c r="I110" s="18">
        <v>0</v>
      </c>
      <c r="J110">
        <v>1</v>
      </c>
      <c r="K110" s="23">
        <v>0</v>
      </c>
      <c r="L110">
        <v>1</v>
      </c>
      <c r="M110" s="24">
        <v>0</v>
      </c>
      <c r="N110">
        <v>1</v>
      </c>
      <c r="O110" s="24">
        <v>0</v>
      </c>
      <c r="P110">
        <v>0</v>
      </c>
    </row>
    <row r="111" spans="1:16" x14ac:dyDescent="0.25">
      <c r="A111" s="2">
        <v>109</v>
      </c>
      <c r="B111" s="10" t="s">
        <v>234</v>
      </c>
      <c r="C111" s="11" t="s">
        <v>28</v>
      </c>
      <c r="D111" s="15">
        <v>8.9600000000000009</v>
      </c>
      <c r="E111" s="21">
        <f t="shared" si="22"/>
        <v>13.440000000000001</v>
      </c>
      <c r="F111" s="3">
        <v>1</v>
      </c>
      <c r="G111" s="18">
        <v>0</v>
      </c>
      <c r="H111">
        <v>3</v>
      </c>
      <c r="I111" s="18">
        <v>0</v>
      </c>
      <c r="J111">
        <v>1</v>
      </c>
      <c r="K111" s="23">
        <v>0</v>
      </c>
      <c r="L111">
        <v>1</v>
      </c>
      <c r="M111" s="24">
        <v>0</v>
      </c>
      <c r="N111">
        <v>1</v>
      </c>
      <c r="O111" s="24">
        <v>0</v>
      </c>
      <c r="P111">
        <v>0</v>
      </c>
    </row>
    <row r="112" spans="1:16" x14ac:dyDescent="0.25">
      <c r="A112" s="2">
        <v>110</v>
      </c>
      <c r="B112" s="10" t="s">
        <v>235</v>
      </c>
      <c r="C112" s="11" t="s">
        <v>28</v>
      </c>
      <c r="D112" s="15">
        <v>8.0299999999999994</v>
      </c>
      <c r="E112" s="21">
        <f t="shared" ref="E112:E113" si="23">PRODUCT(D112*1.5)</f>
        <v>12.044999999999998</v>
      </c>
      <c r="F112" s="3">
        <v>1</v>
      </c>
      <c r="G112" s="18">
        <v>0</v>
      </c>
      <c r="H112">
        <v>3</v>
      </c>
      <c r="I112" s="18">
        <v>0</v>
      </c>
      <c r="J112">
        <v>1</v>
      </c>
      <c r="K112" s="23">
        <v>0</v>
      </c>
      <c r="L112">
        <v>1</v>
      </c>
      <c r="M112" s="24">
        <v>0</v>
      </c>
      <c r="N112">
        <v>1</v>
      </c>
      <c r="O112" s="24">
        <v>0</v>
      </c>
      <c r="P112">
        <v>0</v>
      </c>
    </row>
    <row r="113" spans="1:16" x14ac:dyDescent="0.25">
      <c r="A113" s="2">
        <v>111</v>
      </c>
      <c r="B113" s="10" t="s">
        <v>236</v>
      </c>
      <c r="C113" s="11" t="s">
        <v>28</v>
      </c>
      <c r="D113" s="15">
        <v>8.4499999999999993</v>
      </c>
      <c r="E113" s="21">
        <f t="shared" si="23"/>
        <v>12.674999999999999</v>
      </c>
      <c r="F113" s="3">
        <v>1</v>
      </c>
      <c r="G113" s="18">
        <v>0</v>
      </c>
      <c r="H113">
        <v>3</v>
      </c>
      <c r="I113" s="18">
        <v>0</v>
      </c>
      <c r="J113">
        <v>1</v>
      </c>
      <c r="K113" s="23">
        <v>0</v>
      </c>
      <c r="L113">
        <v>1</v>
      </c>
      <c r="M113" s="24">
        <v>0</v>
      </c>
      <c r="N113">
        <v>1</v>
      </c>
      <c r="O113" s="24">
        <v>0</v>
      </c>
      <c r="P113">
        <v>0</v>
      </c>
    </row>
    <row r="114" spans="1:16" x14ac:dyDescent="0.25">
      <c r="A114" s="2">
        <v>112</v>
      </c>
      <c r="B114" s="10" t="s">
        <v>237</v>
      </c>
      <c r="C114" s="11" t="s">
        <v>28</v>
      </c>
      <c r="D114" s="15">
        <v>305.06</v>
      </c>
      <c r="E114" s="21">
        <f t="shared" ref="E114:E115" si="24">PRODUCT(D114,1.5)</f>
        <v>457.59000000000003</v>
      </c>
      <c r="F114" s="3">
        <v>1</v>
      </c>
      <c r="G114" s="18">
        <v>0</v>
      </c>
      <c r="H114">
        <v>3</v>
      </c>
      <c r="I114" s="18">
        <v>0</v>
      </c>
      <c r="J114">
        <v>1</v>
      </c>
      <c r="K114" s="23">
        <v>0</v>
      </c>
      <c r="L114">
        <v>1</v>
      </c>
      <c r="M114" s="24">
        <v>0</v>
      </c>
      <c r="N114">
        <v>1</v>
      </c>
      <c r="O114" s="24">
        <v>0</v>
      </c>
      <c r="P114">
        <v>0</v>
      </c>
    </row>
    <row r="115" spans="1:16" x14ac:dyDescent="0.25">
      <c r="A115" s="2">
        <v>113</v>
      </c>
      <c r="B115" s="10" t="s">
        <v>244</v>
      </c>
      <c r="C115" s="11" t="s">
        <v>28</v>
      </c>
      <c r="D115" s="15">
        <v>108.52</v>
      </c>
      <c r="E115" s="21">
        <f t="shared" si="24"/>
        <v>162.78</v>
      </c>
      <c r="F115" s="3">
        <v>1</v>
      </c>
      <c r="G115" s="18">
        <v>0</v>
      </c>
      <c r="H115">
        <v>3</v>
      </c>
      <c r="I115" s="18">
        <v>0</v>
      </c>
      <c r="J115">
        <v>1</v>
      </c>
      <c r="K115" s="23">
        <v>0</v>
      </c>
      <c r="L115">
        <v>1</v>
      </c>
      <c r="M115" s="24">
        <v>0</v>
      </c>
      <c r="N115">
        <v>1</v>
      </c>
      <c r="O115" s="24">
        <v>0</v>
      </c>
      <c r="P115">
        <v>0</v>
      </c>
    </row>
    <row r="116" spans="1:16" x14ac:dyDescent="0.25">
      <c r="A116" s="2">
        <v>114</v>
      </c>
      <c r="B116" s="10" t="s">
        <v>239</v>
      </c>
      <c r="C116" s="11" t="s">
        <v>28</v>
      </c>
      <c r="D116" s="15">
        <v>5.07</v>
      </c>
      <c r="E116" s="21">
        <f t="shared" ref="E116:E119" si="25">PRODUCT(D116,2)</f>
        <v>10.14</v>
      </c>
      <c r="F116" s="3">
        <v>1</v>
      </c>
      <c r="G116" s="18">
        <v>6</v>
      </c>
      <c r="H116">
        <v>0</v>
      </c>
      <c r="I116" s="18">
        <v>7</v>
      </c>
      <c r="J116">
        <v>3</v>
      </c>
      <c r="K116" s="23">
        <v>3</v>
      </c>
      <c r="L116">
        <v>3</v>
      </c>
      <c r="M116" s="24">
        <v>3</v>
      </c>
      <c r="N116">
        <v>3</v>
      </c>
      <c r="O116" s="24">
        <v>3</v>
      </c>
      <c r="P116">
        <v>1</v>
      </c>
    </row>
    <row r="117" spans="1:16" x14ac:dyDescent="0.25">
      <c r="A117" s="2">
        <v>115</v>
      </c>
      <c r="B117" s="10" t="s">
        <v>238</v>
      </c>
      <c r="C117" s="11" t="s">
        <v>28</v>
      </c>
      <c r="D117" s="15">
        <v>5.07</v>
      </c>
      <c r="E117" s="21">
        <f t="shared" si="25"/>
        <v>10.14</v>
      </c>
      <c r="F117" s="3">
        <v>1</v>
      </c>
      <c r="G117" s="18">
        <v>6</v>
      </c>
      <c r="H117">
        <v>0</v>
      </c>
      <c r="I117" s="18">
        <v>7</v>
      </c>
      <c r="J117">
        <v>3</v>
      </c>
      <c r="K117" s="23">
        <v>3</v>
      </c>
      <c r="L117">
        <v>3</v>
      </c>
      <c r="M117" s="24">
        <v>3</v>
      </c>
      <c r="N117">
        <v>3</v>
      </c>
      <c r="O117" s="24">
        <v>3</v>
      </c>
      <c r="P117">
        <v>1</v>
      </c>
    </row>
    <row r="118" spans="1:16" x14ac:dyDescent="0.25">
      <c r="A118" s="2">
        <v>116</v>
      </c>
      <c r="B118" s="10" t="s">
        <v>240</v>
      </c>
      <c r="C118" s="11" t="s">
        <v>28</v>
      </c>
      <c r="D118" s="15">
        <v>12.91</v>
      </c>
      <c r="E118" s="21">
        <f t="shared" si="25"/>
        <v>25.82</v>
      </c>
      <c r="F118" s="3">
        <v>1</v>
      </c>
      <c r="G118" s="18">
        <v>6</v>
      </c>
      <c r="H118">
        <v>0</v>
      </c>
      <c r="I118" s="18">
        <v>7</v>
      </c>
      <c r="J118">
        <v>3</v>
      </c>
      <c r="K118" s="23">
        <v>3</v>
      </c>
      <c r="L118">
        <v>3</v>
      </c>
      <c r="M118" s="24">
        <v>3</v>
      </c>
      <c r="N118">
        <v>3</v>
      </c>
      <c r="O118" s="24">
        <v>3</v>
      </c>
      <c r="P118">
        <v>1</v>
      </c>
    </row>
    <row r="119" spans="1:16" x14ac:dyDescent="0.25">
      <c r="A119" s="2">
        <v>117</v>
      </c>
      <c r="B119" s="10" t="s">
        <v>241</v>
      </c>
      <c r="C119" s="11" t="s">
        <v>28</v>
      </c>
      <c r="D119" s="15">
        <v>17.09</v>
      </c>
      <c r="E119" s="21">
        <f t="shared" si="25"/>
        <v>34.18</v>
      </c>
      <c r="F119" s="3">
        <v>1</v>
      </c>
      <c r="G119" s="18">
        <v>6</v>
      </c>
      <c r="H119">
        <v>0</v>
      </c>
      <c r="I119" s="18">
        <v>7</v>
      </c>
      <c r="J119">
        <v>3</v>
      </c>
      <c r="K119" s="23">
        <v>3</v>
      </c>
      <c r="L119">
        <v>3</v>
      </c>
      <c r="M119" s="24">
        <v>3</v>
      </c>
      <c r="N119">
        <v>3</v>
      </c>
      <c r="O119" s="24">
        <v>3</v>
      </c>
      <c r="P119">
        <v>1</v>
      </c>
    </row>
    <row r="120" spans="1:16" x14ac:dyDescent="0.25">
      <c r="A120" s="2">
        <v>118</v>
      </c>
      <c r="B120" s="10" t="s">
        <v>242</v>
      </c>
      <c r="C120" s="11" t="s">
        <v>28</v>
      </c>
      <c r="D120" s="15">
        <v>38.770000000000003</v>
      </c>
      <c r="E120" s="20">
        <f>PRODUCT(D120,1.2)</f>
        <v>46.524000000000001</v>
      </c>
      <c r="F120" s="3">
        <v>1</v>
      </c>
      <c r="G120" s="18">
        <v>0</v>
      </c>
      <c r="H120">
        <v>3</v>
      </c>
      <c r="I120" s="18">
        <v>0</v>
      </c>
      <c r="J120">
        <v>1</v>
      </c>
      <c r="K120" s="23">
        <v>0</v>
      </c>
      <c r="L120">
        <v>1</v>
      </c>
      <c r="M120" s="24">
        <v>0</v>
      </c>
      <c r="N120">
        <v>1</v>
      </c>
      <c r="O120" s="24">
        <v>0</v>
      </c>
      <c r="P120">
        <v>0</v>
      </c>
    </row>
    <row r="121" spans="1:16" x14ac:dyDescent="0.25">
      <c r="A121" s="2">
        <v>119</v>
      </c>
      <c r="B121" s="10" t="s">
        <v>243</v>
      </c>
      <c r="C121" s="11" t="s">
        <v>28</v>
      </c>
      <c r="D121" s="15">
        <v>35.42</v>
      </c>
      <c r="E121" s="21">
        <f>PRODUCT(D121*1.5)</f>
        <v>53.13</v>
      </c>
      <c r="F121" s="3">
        <v>1</v>
      </c>
      <c r="G121" s="18">
        <v>0</v>
      </c>
      <c r="H121">
        <v>3</v>
      </c>
      <c r="I121" s="18">
        <v>0</v>
      </c>
      <c r="J121">
        <v>1</v>
      </c>
      <c r="K121" s="23">
        <v>0</v>
      </c>
      <c r="L121">
        <v>1</v>
      </c>
      <c r="M121" s="24">
        <v>0</v>
      </c>
      <c r="N121">
        <v>1</v>
      </c>
      <c r="O121" s="24">
        <v>0</v>
      </c>
      <c r="P121">
        <v>0</v>
      </c>
    </row>
    <row r="122" spans="1:16" x14ac:dyDescent="0.25">
      <c r="A122" s="2">
        <v>120</v>
      </c>
      <c r="B122" s="10" t="s">
        <v>245</v>
      </c>
      <c r="C122" s="11" t="s">
        <v>246</v>
      </c>
      <c r="D122" s="15">
        <v>16.16</v>
      </c>
      <c r="E122" s="20">
        <f>PRODUCT(D122,1)</f>
        <v>16.16</v>
      </c>
      <c r="F122" s="3">
        <v>1</v>
      </c>
      <c r="G122" s="18">
        <v>1</v>
      </c>
      <c r="H122">
        <v>0</v>
      </c>
      <c r="I122">
        <v>0</v>
      </c>
      <c r="J122">
        <v>1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</row>
    <row r="123" spans="1:16" x14ac:dyDescent="0.25">
      <c r="A123" s="2">
        <v>121</v>
      </c>
      <c r="B123" s="10" t="s">
        <v>248</v>
      </c>
      <c r="C123" s="11" t="s">
        <v>246</v>
      </c>
      <c r="D123" s="15">
        <v>10.84</v>
      </c>
      <c r="E123" s="21">
        <f t="shared" ref="E123:E127" si="26">PRODUCT(D123,1.5)</f>
        <v>16.259999999999998</v>
      </c>
      <c r="F123" s="3">
        <v>1</v>
      </c>
      <c r="G123" s="18">
        <v>6</v>
      </c>
      <c r="H123">
        <v>0</v>
      </c>
      <c r="I123">
        <v>0</v>
      </c>
      <c r="J123" s="1">
        <v>2</v>
      </c>
      <c r="K123" s="1">
        <v>2</v>
      </c>
      <c r="L123">
        <v>2</v>
      </c>
      <c r="M123">
        <v>2</v>
      </c>
      <c r="N123">
        <v>2</v>
      </c>
      <c r="O123">
        <v>2</v>
      </c>
      <c r="P123">
        <v>0</v>
      </c>
    </row>
    <row r="124" spans="1:16" x14ac:dyDescent="0.25">
      <c r="A124" s="2">
        <v>122</v>
      </c>
      <c r="B124" s="10" t="s">
        <v>247</v>
      </c>
      <c r="C124" s="11" t="s">
        <v>246</v>
      </c>
      <c r="D124" s="15">
        <v>10.98</v>
      </c>
      <c r="E124" s="21">
        <f t="shared" si="26"/>
        <v>16.47</v>
      </c>
      <c r="F124" s="3">
        <v>1</v>
      </c>
      <c r="G124" s="18">
        <v>6</v>
      </c>
      <c r="H124">
        <v>0</v>
      </c>
      <c r="I124">
        <v>0</v>
      </c>
      <c r="J124" s="1">
        <v>2</v>
      </c>
      <c r="K124" s="1">
        <v>2</v>
      </c>
      <c r="L124">
        <v>2</v>
      </c>
      <c r="M124">
        <v>2</v>
      </c>
      <c r="N124">
        <v>2</v>
      </c>
      <c r="O124">
        <v>2</v>
      </c>
      <c r="P124">
        <v>0</v>
      </c>
    </row>
    <row r="125" spans="1:16" x14ac:dyDescent="0.25">
      <c r="A125" s="2">
        <v>123</v>
      </c>
      <c r="B125" s="10" t="s">
        <v>249</v>
      </c>
      <c r="C125" s="11" t="s">
        <v>37</v>
      </c>
      <c r="D125" s="15">
        <v>2.63</v>
      </c>
      <c r="E125" s="21">
        <f t="shared" si="26"/>
        <v>3.9449999999999998</v>
      </c>
      <c r="F125" s="3">
        <v>1</v>
      </c>
      <c r="G125" s="18">
        <v>6</v>
      </c>
      <c r="H125">
        <v>0</v>
      </c>
      <c r="I125">
        <v>0</v>
      </c>
      <c r="J125">
        <v>2</v>
      </c>
      <c r="K125">
        <v>2</v>
      </c>
      <c r="L125">
        <v>2</v>
      </c>
      <c r="M125">
        <v>2</v>
      </c>
      <c r="N125">
        <v>2</v>
      </c>
      <c r="O125">
        <v>2</v>
      </c>
      <c r="P125">
        <v>0</v>
      </c>
    </row>
    <row r="126" spans="1:16" x14ac:dyDescent="0.25">
      <c r="A126" s="2">
        <v>124</v>
      </c>
      <c r="B126" s="10" t="s">
        <v>251</v>
      </c>
      <c r="C126" s="11" t="s">
        <v>37</v>
      </c>
      <c r="D126" s="15">
        <v>2.5</v>
      </c>
      <c r="E126" s="21">
        <f t="shared" si="26"/>
        <v>3.75</v>
      </c>
      <c r="F126" s="3">
        <v>1</v>
      </c>
      <c r="G126" s="18">
        <v>6</v>
      </c>
      <c r="H126">
        <v>0</v>
      </c>
      <c r="I126">
        <v>0</v>
      </c>
      <c r="J126">
        <v>2</v>
      </c>
      <c r="K126">
        <v>2</v>
      </c>
      <c r="L126">
        <v>2</v>
      </c>
      <c r="M126">
        <v>2</v>
      </c>
      <c r="N126">
        <v>2</v>
      </c>
      <c r="O126">
        <v>2</v>
      </c>
      <c r="P126">
        <v>0</v>
      </c>
    </row>
    <row r="127" spans="1:16" x14ac:dyDescent="0.25">
      <c r="A127" s="2">
        <v>125</v>
      </c>
      <c r="B127" s="10" t="s">
        <v>250</v>
      </c>
      <c r="C127" s="11" t="s">
        <v>37</v>
      </c>
      <c r="D127" s="15">
        <v>4.16</v>
      </c>
      <c r="E127" s="21">
        <f t="shared" si="26"/>
        <v>6.24</v>
      </c>
      <c r="F127" s="3">
        <v>1</v>
      </c>
      <c r="G127" s="18">
        <v>6</v>
      </c>
      <c r="H127">
        <v>0</v>
      </c>
      <c r="I127">
        <v>0</v>
      </c>
      <c r="J127">
        <v>1</v>
      </c>
      <c r="K127">
        <v>1</v>
      </c>
      <c r="L127">
        <v>1</v>
      </c>
      <c r="M127">
        <v>1</v>
      </c>
      <c r="N127">
        <v>1</v>
      </c>
      <c r="O127">
        <v>1</v>
      </c>
      <c r="P127">
        <v>0</v>
      </c>
    </row>
    <row r="128" spans="1:16" x14ac:dyDescent="0.25">
      <c r="A128" s="2">
        <v>126</v>
      </c>
      <c r="B128" s="10" t="s">
        <v>252</v>
      </c>
      <c r="C128" s="11" t="s">
        <v>38</v>
      </c>
      <c r="D128" s="15">
        <v>30.67</v>
      </c>
      <c r="E128" s="21">
        <f>PRODUCT(D128*1.2)</f>
        <v>36.804000000000002</v>
      </c>
      <c r="F128" s="3">
        <v>1</v>
      </c>
      <c r="G128" s="18">
        <v>6</v>
      </c>
      <c r="H128" s="18">
        <v>1</v>
      </c>
      <c r="I128">
        <v>0</v>
      </c>
      <c r="J128">
        <v>2</v>
      </c>
      <c r="K128">
        <v>3</v>
      </c>
      <c r="L128">
        <v>2</v>
      </c>
      <c r="M128">
        <v>2</v>
      </c>
      <c r="N128">
        <v>2</v>
      </c>
      <c r="O128">
        <v>2</v>
      </c>
      <c r="P128">
        <v>0</v>
      </c>
    </row>
    <row r="129" spans="1:16" x14ac:dyDescent="0.25">
      <c r="A129" s="2">
        <v>127</v>
      </c>
      <c r="B129" s="10" t="s">
        <v>264</v>
      </c>
      <c r="C129" s="11" t="s">
        <v>38</v>
      </c>
      <c r="D129" s="15">
        <v>27.29</v>
      </c>
      <c r="E129" s="20">
        <f>PRODUCT(D129,1.2)</f>
        <v>32.747999999999998</v>
      </c>
      <c r="F129" s="3">
        <v>1</v>
      </c>
      <c r="G129" s="18">
        <v>6</v>
      </c>
      <c r="H129" s="18">
        <v>0</v>
      </c>
      <c r="I129">
        <v>0</v>
      </c>
      <c r="J129" s="1">
        <v>2</v>
      </c>
      <c r="K129" s="1">
        <v>2</v>
      </c>
      <c r="L129">
        <v>2</v>
      </c>
      <c r="M129">
        <v>2</v>
      </c>
      <c r="N129">
        <v>2</v>
      </c>
      <c r="O129">
        <v>0</v>
      </c>
      <c r="P129">
        <v>0</v>
      </c>
    </row>
    <row r="130" spans="1:16" x14ac:dyDescent="0.25">
      <c r="A130" s="2">
        <v>128</v>
      </c>
      <c r="B130" s="10" t="s">
        <v>263</v>
      </c>
      <c r="C130" s="11" t="s">
        <v>38</v>
      </c>
      <c r="D130" s="15">
        <v>10.38</v>
      </c>
      <c r="E130" s="21">
        <f t="shared" ref="E130:E132" si="27">PRODUCT(D130,1.5)</f>
        <v>15.57</v>
      </c>
      <c r="F130" s="3">
        <v>1</v>
      </c>
      <c r="G130" s="18">
        <v>0</v>
      </c>
      <c r="H130" s="18">
        <v>1</v>
      </c>
      <c r="I130">
        <v>0</v>
      </c>
      <c r="J130">
        <v>0</v>
      </c>
      <c r="K130">
        <v>1</v>
      </c>
      <c r="L130">
        <v>0</v>
      </c>
      <c r="M130">
        <v>0</v>
      </c>
      <c r="N130">
        <v>0</v>
      </c>
      <c r="O130">
        <v>0</v>
      </c>
      <c r="P130">
        <v>0</v>
      </c>
    </row>
    <row r="131" spans="1:16" x14ac:dyDescent="0.25">
      <c r="A131" s="2">
        <v>129</v>
      </c>
      <c r="B131" s="10" t="s">
        <v>262</v>
      </c>
      <c r="C131" s="11" t="s">
        <v>38</v>
      </c>
      <c r="D131" s="15">
        <v>12.63</v>
      </c>
      <c r="E131" s="21">
        <f t="shared" si="27"/>
        <v>18.945</v>
      </c>
      <c r="F131" s="3">
        <v>1</v>
      </c>
      <c r="G131" s="18">
        <v>6</v>
      </c>
      <c r="H131" s="18">
        <v>0</v>
      </c>
      <c r="I131">
        <v>0</v>
      </c>
      <c r="J131">
        <v>2</v>
      </c>
      <c r="K131">
        <v>2</v>
      </c>
      <c r="L131">
        <v>2</v>
      </c>
      <c r="M131">
        <v>2</v>
      </c>
      <c r="N131">
        <v>2</v>
      </c>
      <c r="O131">
        <v>2</v>
      </c>
      <c r="P131">
        <v>0</v>
      </c>
    </row>
    <row r="132" spans="1:16" x14ac:dyDescent="0.25">
      <c r="A132" s="2">
        <v>130</v>
      </c>
      <c r="B132" s="10" t="s">
        <v>261</v>
      </c>
      <c r="C132" s="11" t="s">
        <v>38</v>
      </c>
      <c r="D132" s="15">
        <v>41.53</v>
      </c>
      <c r="E132" s="21">
        <f t="shared" si="27"/>
        <v>62.295000000000002</v>
      </c>
      <c r="F132" s="3">
        <v>1</v>
      </c>
      <c r="G132" s="18">
        <v>0</v>
      </c>
      <c r="H132" s="18">
        <v>1</v>
      </c>
      <c r="I132">
        <v>0</v>
      </c>
      <c r="J132">
        <v>0</v>
      </c>
      <c r="K132">
        <v>1</v>
      </c>
      <c r="L132">
        <v>0</v>
      </c>
      <c r="M132">
        <v>0</v>
      </c>
      <c r="N132">
        <v>0</v>
      </c>
      <c r="O132">
        <v>0</v>
      </c>
      <c r="P132">
        <v>0</v>
      </c>
    </row>
    <row r="133" spans="1:16" x14ac:dyDescent="0.25">
      <c r="A133" s="2">
        <v>131</v>
      </c>
      <c r="B133" s="10" t="s">
        <v>260</v>
      </c>
      <c r="C133" s="11" t="s">
        <v>38</v>
      </c>
      <c r="D133" s="15">
        <v>13.74</v>
      </c>
      <c r="E133" s="21">
        <f>PRODUCT(D133*1.2)</f>
        <v>16.488</v>
      </c>
      <c r="F133" s="3">
        <v>1</v>
      </c>
      <c r="G133" s="18">
        <v>0</v>
      </c>
      <c r="H133" s="18">
        <v>1</v>
      </c>
      <c r="I133">
        <v>0</v>
      </c>
      <c r="J133">
        <v>0</v>
      </c>
      <c r="K133">
        <v>1</v>
      </c>
      <c r="L133">
        <v>0</v>
      </c>
      <c r="M133">
        <v>0</v>
      </c>
      <c r="N133">
        <v>0</v>
      </c>
      <c r="O133">
        <v>0</v>
      </c>
      <c r="P133">
        <v>0</v>
      </c>
    </row>
    <row r="134" spans="1:16" x14ac:dyDescent="0.25">
      <c r="A134" s="2">
        <v>132</v>
      </c>
      <c r="B134" s="10" t="s">
        <v>259</v>
      </c>
      <c r="C134" s="11" t="s">
        <v>38</v>
      </c>
      <c r="D134" s="15">
        <v>7.56</v>
      </c>
      <c r="E134" s="21">
        <f>PRODUCT(D134,1.2)</f>
        <v>9.0719999999999992</v>
      </c>
      <c r="F134" s="3">
        <v>1</v>
      </c>
      <c r="G134" s="18">
        <v>5</v>
      </c>
      <c r="H134" s="18">
        <v>0</v>
      </c>
      <c r="I134">
        <v>0</v>
      </c>
      <c r="J134">
        <v>1</v>
      </c>
      <c r="K134">
        <v>1</v>
      </c>
      <c r="L134">
        <v>1</v>
      </c>
      <c r="M134">
        <v>1</v>
      </c>
      <c r="N134">
        <v>1</v>
      </c>
      <c r="O134">
        <v>0</v>
      </c>
      <c r="P134">
        <v>0</v>
      </c>
    </row>
    <row r="135" spans="1:16" x14ac:dyDescent="0.25">
      <c r="A135" s="2">
        <v>133</v>
      </c>
      <c r="B135" s="10" t="s">
        <v>258</v>
      </c>
      <c r="C135" s="11" t="s">
        <v>38</v>
      </c>
      <c r="D135" s="15">
        <v>58.96</v>
      </c>
      <c r="E135" s="21">
        <f>PRODUCT(D135*1.2)</f>
        <v>70.751999999999995</v>
      </c>
      <c r="F135" s="3">
        <v>1</v>
      </c>
      <c r="G135" s="18">
        <v>0</v>
      </c>
      <c r="H135" s="18">
        <v>1</v>
      </c>
      <c r="I135">
        <v>0</v>
      </c>
      <c r="J135">
        <v>0</v>
      </c>
      <c r="K135">
        <v>1</v>
      </c>
      <c r="L135">
        <v>0</v>
      </c>
      <c r="M135">
        <v>0</v>
      </c>
      <c r="N135">
        <v>0</v>
      </c>
      <c r="O135">
        <v>0</v>
      </c>
      <c r="P135">
        <v>0</v>
      </c>
    </row>
    <row r="136" spans="1:16" x14ac:dyDescent="0.25">
      <c r="A136" s="2">
        <v>134</v>
      </c>
      <c r="B136" s="10" t="s">
        <v>257</v>
      </c>
      <c r="C136" s="11" t="s">
        <v>38</v>
      </c>
      <c r="D136" s="15">
        <v>7.21</v>
      </c>
      <c r="E136" s="20">
        <f>PRODUCT(D136,1.2)</f>
        <v>8.6519999999999992</v>
      </c>
      <c r="F136" s="3">
        <v>1</v>
      </c>
      <c r="G136" s="18">
        <v>6</v>
      </c>
      <c r="H136" s="18">
        <v>0</v>
      </c>
      <c r="I136">
        <v>0</v>
      </c>
      <c r="J136" s="1">
        <v>2</v>
      </c>
      <c r="K136" s="1">
        <v>2</v>
      </c>
      <c r="L136">
        <v>2</v>
      </c>
      <c r="M136">
        <v>2</v>
      </c>
      <c r="N136">
        <v>2</v>
      </c>
      <c r="O136">
        <v>0</v>
      </c>
      <c r="P136">
        <v>0</v>
      </c>
    </row>
    <row r="137" spans="1:16" x14ac:dyDescent="0.25">
      <c r="A137" s="2">
        <v>135</v>
      </c>
      <c r="B137" s="10" t="s">
        <v>256</v>
      </c>
      <c r="C137" s="11" t="s">
        <v>38</v>
      </c>
      <c r="D137" s="15">
        <v>7.88</v>
      </c>
      <c r="E137" s="21">
        <f>PRODUCT(D137*1.2)</f>
        <v>9.4559999999999995</v>
      </c>
      <c r="F137" s="3">
        <v>1</v>
      </c>
      <c r="G137" s="18">
        <v>6</v>
      </c>
      <c r="H137" s="18">
        <v>0</v>
      </c>
      <c r="I137">
        <v>0</v>
      </c>
      <c r="J137" s="13">
        <v>2</v>
      </c>
      <c r="K137" s="13">
        <v>2</v>
      </c>
      <c r="L137">
        <v>2</v>
      </c>
      <c r="M137">
        <v>2</v>
      </c>
      <c r="N137">
        <v>2</v>
      </c>
      <c r="O137">
        <v>2</v>
      </c>
      <c r="P137">
        <v>0</v>
      </c>
    </row>
    <row r="138" spans="1:16" x14ac:dyDescent="0.25">
      <c r="A138" s="2">
        <v>136</v>
      </c>
      <c r="B138" s="10" t="s">
        <v>255</v>
      </c>
      <c r="C138" s="11" t="s">
        <v>38</v>
      </c>
      <c r="D138" s="15">
        <v>6.18</v>
      </c>
      <c r="E138" s="21">
        <f t="shared" ref="E138:E139" si="28">PRODUCT(D138,1.5)</f>
        <v>9.27</v>
      </c>
      <c r="F138" s="3">
        <v>1</v>
      </c>
      <c r="G138" s="18">
        <v>0</v>
      </c>
      <c r="H138" s="18">
        <v>1</v>
      </c>
      <c r="I138">
        <v>0</v>
      </c>
      <c r="J138" s="13">
        <v>0</v>
      </c>
      <c r="K138">
        <v>1</v>
      </c>
      <c r="L138">
        <v>0</v>
      </c>
      <c r="M138">
        <v>0</v>
      </c>
      <c r="N138">
        <v>0</v>
      </c>
      <c r="O138">
        <v>0</v>
      </c>
      <c r="P138">
        <v>0</v>
      </c>
    </row>
    <row r="139" spans="1:16" x14ac:dyDescent="0.25">
      <c r="A139" s="2">
        <v>137</v>
      </c>
      <c r="B139" s="10" t="s">
        <v>254</v>
      </c>
      <c r="C139" s="11" t="s">
        <v>38</v>
      </c>
      <c r="D139" s="15">
        <v>41.71</v>
      </c>
      <c r="E139" s="21">
        <f t="shared" si="28"/>
        <v>62.564999999999998</v>
      </c>
      <c r="F139" s="3">
        <v>1</v>
      </c>
      <c r="G139" s="18">
        <v>6</v>
      </c>
      <c r="H139" s="18">
        <v>0</v>
      </c>
      <c r="I139">
        <v>0</v>
      </c>
      <c r="J139" s="13">
        <v>2</v>
      </c>
      <c r="K139">
        <v>2</v>
      </c>
      <c r="L139">
        <v>2</v>
      </c>
      <c r="M139">
        <v>2</v>
      </c>
      <c r="N139">
        <v>2</v>
      </c>
      <c r="O139">
        <v>2</v>
      </c>
      <c r="P139">
        <v>0</v>
      </c>
    </row>
    <row r="140" spans="1:16" x14ac:dyDescent="0.25">
      <c r="A140" s="2">
        <v>138</v>
      </c>
      <c r="B140" s="10" t="s">
        <v>253</v>
      </c>
      <c r="C140" s="11" t="s">
        <v>38</v>
      </c>
      <c r="D140" s="15">
        <v>53.39</v>
      </c>
      <c r="E140" s="20">
        <f>PRODUCT(D140,1)</f>
        <v>53.39</v>
      </c>
      <c r="F140" s="3">
        <v>1</v>
      </c>
      <c r="G140" s="18">
        <v>0</v>
      </c>
      <c r="H140" s="18">
        <v>1</v>
      </c>
      <c r="I140">
        <v>0</v>
      </c>
      <c r="J140" s="13">
        <v>0</v>
      </c>
      <c r="K140">
        <v>1</v>
      </c>
      <c r="L140">
        <v>0</v>
      </c>
      <c r="M140">
        <v>0</v>
      </c>
      <c r="N140">
        <v>0</v>
      </c>
      <c r="O140">
        <v>0</v>
      </c>
      <c r="P140">
        <v>0</v>
      </c>
    </row>
    <row r="141" spans="1:16" x14ac:dyDescent="0.25">
      <c r="A141" s="2">
        <v>139</v>
      </c>
      <c r="B141" s="10" t="s">
        <v>265</v>
      </c>
      <c r="C141" s="11" t="s">
        <v>39</v>
      </c>
      <c r="D141" s="15">
        <v>19.29</v>
      </c>
      <c r="E141" s="21">
        <f t="shared" ref="E141:E142" si="29">PRODUCT(D141*1.2)</f>
        <v>23.148</v>
      </c>
      <c r="F141" s="3">
        <v>1</v>
      </c>
      <c r="G141" s="18">
        <v>0</v>
      </c>
      <c r="H141">
        <v>0</v>
      </c>
      <c r="I141" s="18">
        <v>1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1</v>
      </c>
    </row>
    <row r="142" spans="1:16" x14ac:dyDescent="0.25">
      <c r="A142" s="2">
        <v>140</v>
      </c>
      <c r="B142" s="10" t="s">
        <v>266</v>
      </c>
      <c r="C142" s="11" t="s">
        <v>39</v>
      </c>
      <c r="D142" s="15">
        <v>27.93</v>
      </c>
      <c r="E142" s="21">
        <f t="shared" si="29"/>
        <v>33.515999999999998</v>
      </c>
      <c r="F142" s="3">
        <v>1</v>
      </c>
      <c r="G142" s="18">
        <v>0</v>
      </c>
      <c r="H142">
        <v>0</v>
      </c>
      <c r="I142" s="18">
        <v>1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1</v>
      </c>
    </row>
    <row r="143" spans="1:16" x14ac:dyDescent="0.25">
      <c r="A143" s="2">
        <v>141</v>
      </c>
      <c r="B143" s="10" t="s">
        <v>267</v>
      </c>
      <c r="C143" s="11" t="s">
        <v>39</v>
      </c>
      <c r="D143" s="15">
        <v>627.51</v>
      </c>
      <c r="E143" s="21">
        <f t="shared" ref="E143:E144" si="30">PRODUCT(D143,1.5)</f>
        <v>941.26499999999999</v>
      </c>
      <c r="F143" s="3">
        <v>1</v>
      </c>
      <c r="G143" s="18">
        <v>0</v>
      </c>
      <c r="H143">
        <v>0</v>
      </c>
      <c r="I143" s="18">
        <v>1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1</v>
      </c>
    </row>
    <row r="144" spans="1:16" x14ac:dyDescent="0.25">
      <c r="A144" s="2">
        <v>142</v>
      </c>
      <c r="B144" s="10" t="s">
        <v>268</v>
      </c>
      <c r="C144" s="11" t="s">
        <v>39</v>
      </c>
      <c r="D144" s="15">
        <v>494.34000000000003</v>
      </c>
      <c r="E144" s="21">
        <f t="shared" si="30"/>
        <v>741.51</v>
      </c>
      <c r="F144" s="3">
        <v>1</v>
      </c>
      <c r="G144" s="18">
        <v>0</v>
      </c>
      <c r="H144">
        <v>0</v>
      </c>
      <c r="I144" s="18">
        <v>1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1</v>
      </c>
    </row>
    <row r="145" spans="1:16" x14ac:dyDescent="0.25">
      <c r="A145" s="2">
        <v>143</v>
      </c>
      <c r="B145" s="10" t="s">
        <v>269</v>
      </c>
      <c r="C145" s="11" t="s">
        <v>39</v>
      </c>
      <c r="D145" s="15">
        <v>14.5</v>
      </c>
      <c r="E145" s="21">
        <f t="shared" ref="E145:E146" si="31">PRODUCT(D145*1.2)</f>
        <v>17.399999999999999</v>
      </c>
      <c r="F145" s="3">
        <v>1</v>
      </c>
      <c r="G145" s="18">
        <v>0</v>
      </c>
      <c r="H145">
        <v>0</v>
      </c>
      <c r="I145" s="18">
        <v>1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1</v>
      </c>
    </row>
    <row r="146" spans="1:16" x14ac:dyDescent="0.25">
      <c r="A146" s="2">
        <v>144</v>
      </c>
      <c r="B146" s="10" t="s">
        <v>270</v>
      </c>
      <c r="C146" s="11" t="s">
        <v>39</v>
      </c>
      <c r="D146" s="15">
        <v>16.329999999999998</v>
      </c>
      <c r="E146" s="21">
        <f t="shared" si="31"/>
        <v>19.595999999999997</v>
      </c>
      <c r="F146" s="3">
        <v>1</v>
      </c>
      <c r="G146" s="18">
        <v>0</v>
      </c>
      <c r="H146">
        <v>0</v>
      </c>
      <c r="I146" s="18">
        <v>1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1</v>
      </c>
    </row>
    <row r="147" spans="1:16" x14ac:dyDescent="0.25">
      <c r="A147" s="2">
        <v>145</v>
      </c>
      <c r="B147" s="10" t="s">
        <v>271</v>
      </c>
      <c r="C147" s="11" t="s">
        <v>39</v>
      </c>
      <c r="D147" s="15">
        <v>91.17</v>
      </c>
      <c r="E147" s="20">
        <f>PRODUCT(D147,1.2)</f>
        <v>109.404</v>
      </c>
      <c r="F147" s="3">
        <v>1</v>
      </c>
      <c r="G147" s="18">
        <v>6</v>
      </c>
      <c r="H147">
        <v>0</v>
      </c>
      <c r="I147" s="18">
        <v>0</v>
      </c>
      <c r="J147" s="1">
        <v>2</v>
      </c>
      <c r="K147" s="1">
        <v>2</v>
      </c>
      <c r="L147">
        <v>2</v>
      </c>
      <c r="M147" s="1">
        <v>2</v>
      </c>
      <c r="N147" s="1">
        <v>2</v>
      </c>
      <c r="O147" s="1">
        <v>2</v>
      </c>
      <c r="P147">
        <v>0</v>
      </c>
    </row>
    <row r="148" spans="1:16" x14ac:dyDescent="0.25">
      <c r="A148" s="2">
        <v>146</v>
      </c>
      <c r="B148" s="10" t="s">
        <v>272</v>
      </c>
      <c r="C148" s="11" t="s">
        <v>39</v>
      </c>
      <c r="D148" s="15">
        <v>26.18</v>
      </c>
      <c r="E148" s="21">
        <f t="shared" ref="E148:E149" si="32">PRODUCT(D148*1.2)</f>
        <v>31.415999999999997</v>
      </c>
      <c r="F148" s="3">
        <v>1</v>
      </c>
      <c r="G148" s="18">
        <v>0</v>
      </c>
      <c r="H148">
        <v>0</v>
      </c>
      <c r="I148" s="18">
        <v>1</v>
      </c>
      <c r="J148" s="12">
        <v>0</v>
      </c>
      <c r="K148" s="12">
        <v>0</v>
      </c>
      <c r="L148" s="12">
        <v>0</v>
      </c>
      <c r="M148" s="12">
        <v>0</v>
      </c>
      <c r="N148" s="12">
        <v>0</v>
      </c>
      <c r="O148" s="12">
        <v>0</v>
      </c>
      <c r="P148">
        <v>1</v>
      </c>
    </row>
    <row r="149" spans="1:16" x14ac:dyDescent="0.25">
      <c r="A149" s="2">
        <v>147</v>
      </c>
      <c r="B149" s="10" t="s">
        <v>273</v>
      </c>
      <c r="C149" s="11" t="s">
        <v>39</v>
      </c>
      <c r="D149" s="15">
        <v>16.829999999999998</v>
      </c>
      <c r="E149" s="21">
        <f t="shared" si="32"/>
        <v>20.195999999999998</v>
      </c>
      <c r="F149" s="3">
        <v>1</v>
      </c>
      <c r="G149" s="18">
        <v>0</v>
      </c>
      <c r="H149">
        <v>0</v>
      </c>
      <c r="I149" s="18">
        <v>1</v>
      </c>
      <c r="J149" s="12">
        <v>0</v>
      </c>
      <c r="K149" s="12">
        <v>0</v>
      </c>
      <c r="L149" s="12">
        <v>0</v>
      </c>
      <c r="M149" s="12">
        <v>0</v>
      </c>
      <c r="N149" s="12">
        <v>0</v>
      </c>
      <c r="O149" s="12">
        <v>0</v>
      </c>
      <c r="P149">
        <v>1</v>
      </c>
    </row>
    <row r="150" spans="1:16" x14ac:dyDescent="0.25">
      <c r="A150" s="2">
        <v>148</v>
      </c>
      <c r="B150" s="10" t="s">
        <v>274</v>
      </c>
      <c r="C150" s="11" t="s">
        <v>39</v>
      </c>
      <c r="D150" s="15">
        <v>144.1</v>
      </c>
      <c r="E150" s="20">
        <f>PRODUCT(D150,1.2)</f>
        <v>172.92</v>
      </c>
      <c r="F150" s="3">
        <v>1</v>
      </c>
      <c r="G150" s="18">
        <v>0</v>
      </c>
      <c r="H150">
        <v>0</v>
      </c>
      <c r="I150" s="18">
        <v>1</v>
      </c>
      <c r="J150" s="12">
        <v>0</v>
      </c>
      <c r="K150" s="12">
        <v>0</v>
      </c>
      <c r="L150" s="12">
        <v>0</v>
      </c>
      <c r="M150" s="12">
        <v>0</v>
      </c>
      <c r="N150" s="12">
        <v>0</v>
      </c>
      <c r="O150" s="12">
        <v>0</v>
      </c>
      <c r="P150">
        <v>1</v>
      </c>
    </row>
    <row r="151" spans="1:16" x14ac:dyDescent="0.25">
      <c r="A151" s="2">
        <v>149</v>
      </c>
      <c r="B151" s="10" t="s">
        <v>275</v>
      </c>
      <c r="C151" s="11" t="s">
        <v>39</v>
      </c>
      <c r="D151" s="15">
        <v>45.85</v>
      </c>
      <c r="E151" s="21">
        <f t="shared" ref="E151:E155" si="33">PRODUCT(D151,1.5)</f>
        <v>68.775000000000006</v>
      </c>
      <c r="F151" s="3">
        <v>1</v>
      </c>
      <c r="G151" s="18">
        <v>6</v>
      </c>
      <c r="H151">
        <v>0</v>
      </c>
      <c r="I151" s="18">
        <v>0</v>
      </c>
      <c r="J151" s="12">
        <v>2</v>
      </c>
      <c r="K151" s="12">
        <v>2</v>
      </c>
      <c r="L151" s="12">
        <v>2</v>
      </c>
      <c r="M151" s="12">
        <v>2</v>
      </c>
      <c r="N151" s="12">
        <v>2</v>
      </c>
      <c r="O151" s="12">
        <v>2</v>
      </c>
      <c r="P151">
        <v>0</v>
      </c>
    </row>
    <row r="152" spans="1:16" x14ac:dyDescent="0.25">
      <c r="A152" s="2">
        <v>150</v>
      </c>
      <c r="B152" s="10" t="s">
        <v>276</v>
      </c>
      <c r="C152" s="11" t="s">
        <v>39</v>
      </c>
      <c r="D152" s="15">
        <v>35.700000000000003</v>
      </c>
      <c r="E152" s="21">
        <f t="shared" si="33"/>
        <v>53.550000000000004</v>
      </c>
      <c r="F152" s="3">
        <v>1</v>
      </c>
      <c r="G152" s="18">
        <v>6</v>
      </c>
      <c r="H152">
        <v>0</v>
      </c>
      <c r="I152" s="18">
        <v>0</v>
      </c>
      <c r="J152" s="12">
        <v>2</v>
      </c>
      <c r="K152" s="12">
        <v>2</v>
      </c>
      <c r="L152" s="12">
        <v>2</v>
      </c>
      <c r="M152" s="12">
        <v>2</v>
      </c>
      <c r="N152" s="12">
        <v>2</v>
      </c>
      <c r="O152" s="12">
        <v>2</v>
      </c>
      <c r="P152">
        <v>0</v>
      </c>
    </row>
    <row r="153" spans="1:16" x14ac:dyDescent="0.25">
      <c r="A153" s="2">
        <v>151</v>
      </c>
      <c r="B153" s="10" t="s">
        <v>277</v>
      </c>
      <c r="C153" s="11" t="s">
        <v>39</v>
      </c>
      <c r="D153" s="15">
        <v>30.69</v>
      </c>
      <c r="E153" s="21">
        <f t="shared" si="33"/>
        <v>46.035000000000004</v>
      </c>
      <c r="F153" s="3">
        <v>1</v>
      </c>
      <c r="G153" s="18">
        <v>6</v>
      </c>
      <c r="H153">
        <v>0</v>
      </c>
      <c r="I153" s="18">
        <v>0</v>
      </c>
      <c r="J153" s="12">
        <v>2</v>
      </c>
      <c r="K153" s="12">
        <v>2</v>
      </c>
      <c r="L153" s="12">
        <v>2</v>
      </c>
      <c r="M153" s="12">
        <v>2</v>
      </c>
      <c r="N153" s="12">
        <v>2</v>
      </c>
      <c r="O153" s="12">
        <v>2</v>
      </c>
      <c r="P153">
        <v>0</v>
      </c>
    </row>
    <row r="154" spans="1:16" x14ac:dyDescent="0.25">
      <c r="A154" s="2">
        <v>152</v>
      </c>
      <c r="B154" s="10" t="s">
        <v>278</v>
      </c>
      <c r="C154" s="11" t="s">
        <v>39</v>
      </c>
      <c r="D154" s="15">
        <v>23.37</v>
      </c>
      <c r="E154" s="21">
        <f t="shared" si="33"/>
        <v>35.055</v>
      </c>
      <c r="F154" s="3">
        <v>1</v>
      </c>
      <c r="G154" s="18">
        <v>6</v>
      </c>
      <c r="H154">
        <v>0</v>
      </c>
      <c r="I154" s="18">
        <v>0</v>
      </c>
      <c r="J154" s="12">
        <v>2</v>
      </c>
      <c r="K154" s="12">
        <v>2</v>
      </c>
      <c r="L154" s="12">
        <v>2</v>
      </c>
      <c r="M154" s="12">
        <v>2</v>
      </c>
      <c r="N154" s="12">
        <v>2</v>
      </c>
      <c r="O154" s="12">
        <v>2</v>
      </c>
      <c r="P154">
        <v>0</v>
      </c>
    </row>
    <row r="155" spans="1:16" x14ac:dyDescent="0.25">
      <c r="A155" s="2">
        <v>153</v>
      </c>
      <c r="B155" s="10" t="s">
        <v>279</v>
      </c>
      <c r="C155" s="11" t="s">
        <v>39</v>
      </c>
      <c r="D155" s="15">
        <v>151.03</v>
      </c>
      <c r="E155" s="21">
        <f t="shared" si="33"/>
        <v>226.54500000000002</v>
      </c>
      <c r="F155" s="3">
        <v>1</v>
      </c>
      <c r="G155" s="18">
        <v>6</v>
      </c>
      <c r="H155">
        <v>0</v>
      </c>
      <c r="I155" s="18">
        <v>0</v>
      </c>
      <c r="J155" s="12">
        <v>2</v>
      </c>
      <c r="K155" s="12">
        <v>2</v>
      </c>
      <c r="L155" s="12">
        <v>2</v>
      </c>
      <c r="M155" s="12">
        <v>2</v>
      </c>
      <c r="N155" s="12">
        <v>2</v>
      </c>
      <c r="O155" s="12">
        <v>2</v>
      </c>
      <c r="P155">
        <v>0</v>
      </c>
    </row>
    <row r="156" spans="1:16" x14ac:dyDescent="0.25">
      <c r="A156" s="2">
        <v>154</v>
      </c>
      <c r="B156" s="10" t="s">
        <v>280</v>
      </c>
      <c r="C156" s="11" t="s">
        <v>40</v>
      </c>
      <c r="D156" s="15">
        <v>18.64</v>
      </c>
      <c r="E156" s="21">
        <f t="shared" ref="E156:E161" si="34">PRODUCT(D156*1.2)</f>
        <v>22.367999999999999</v>
      </c>
      <c r="F156" s="3">
        <v>1</v>
      </c>
      <c r="G156" s="18">
        <v>1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1</v>
      </c>
      <c r="N156">
        <v>0</v>
      </c>
      <c r="O156">
        <v>0</v>
      </c>
      <c r="P156">
        <v>0</v>
      </c>
    </row>
    <row r="157" spans="1:16" x14ac:dyDescent="0.25">
      <c r="A157" s="2">
        <v>155</v>
      </c>
      <c r="B157" s="10" t="s">
        <v>281</v>
      </c>
      <c r="C157" s="11" t="s">
        <v>40</v>
      </c>
      <c r="D157" s="15">
        <v>18.86</v>
      </c>
      <c r="E157" s="21">
        <f t="shared" si="34"/>
        <v>22.631999999999998</v>
      </c>
      <c r="F157" s="3">
        <v>1</v>
      </c>
      <c r="G157" s="18">
        <v>1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1</v>
      </c>
      <c r="N157">
        <v>0</v>
      </c>
      <c r="O157">
        <v>0</v>
      </c>
      <c r="P157">
        <v>0</v>
      </c>
    </row>
    <row r="158" spans="1:16" x14ac:dyDescent="0.25">
      <c r="A158" s="2">
        <v>156</v>
      </c>
      <c r="B158" s="10" t="s">
        <v>282</v>
      </c>
      <c r="C158" s="11" t="s">
        <v>40</v>
      </c>
      <c r="D158" s="15">
        <v>14.34</v>
      </c>
      <c r="E158" s="21">
        <f t="shared" si="34"/>
        <v>17.207999999999998</v>
      </c>
      <c r="F158" s="3">
        <v>1</v>
      </c>
      <c r="G158" s="18">
        <v>1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1</v>
      </c>
      <c r="N158">
        <v>0</v>
      </c>
      <c r="O158">
        <v>0</v>
      </c>
      <c r="P158">
        <v>0</v>
      </c>
    </row>
    <row r="159" spans="1:16" x14ac:dyDescent="0.25">
      <c r="A159" s="2">
        <v>157</v>
      </c>
      <c r="B159" s="10" t="s">
        <v>283</v>
      </c>
      <c r="C159" s="11" t="s">
        <v>40</v>
      </c>
      <c r="D159" s="15">
        <v>14.42</v>
      </c>
      <c r="E159" s="21">
        <f t="shared" si="34"/>
        <v>17.303999999999998</v>
      </c>
      <c r="F159" s="3">
        <v>1</v>
      </c>
      <c r="G159" s="18">
        <v>1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1</v>
      </c>
      <c r="N159">
        <v>0</v>
      </c>
      <c r="O159">
        <v>0</v>
      </c>
      <c r="P159">
        <v>0</v>
      </c>
    </row>
    <row r="160" spans="1:16" x14ac:dyDescent="0.25">
      <c r="A160" s="2">
        <v>158</v>
      </c>
      <c r="B160" s="10" t="s">
        <v>284</v>
      </c>
      <c r="C160" s="11" t="s">
        <v>40</v>
      </c>
      <c r="D160" s="15">
        <v>18.739999999999998</v>
      </c>
      <c r="E160" s="21">
        <f t="shared" si="34"/>
        <v>22.487999999999996</v>
      </c>
      <c r="F160" s="3">
        <v>1</v>
      </c>
      <c r="G160" s="18">
        <v>1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1</v>
      </c>
      <c r="N160">
        <v>0</v>
      </c>
      <c r="O160">
        <v>0</v>
      </c>
      <c r="P160">
        <v>0</v>
      </c>
    </row>
    <row r="161" spans="1:16" x14ac:dyDescent="0.25">
      <c r="A161" s="2">
        <v>159</v>
      </c>
      <c r="B161" s="10" t="s">
        <v>285</v>
      </c>
      <c r="C161" s="11" t="s">
        <v>40</v>
      </c>
      <c r="D161" s="15">
        <v>13.12</v>
      </c>
      <c r="E161" s="21">
        <f t="shared" si="34"/>
        <v>15.743999999999998</v>
      </c>
      <c r="F161" s="3">
        <v>1</v>
      </c>
      <c r="G161" s="18">
        <v>1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1</v>
      </c>
      <c r="N161">
        <v>0</v>
      </c>
      <c r="O161">
        <v>0</v>
      </c>
      <c r="P161">
        <v>0</v>
      </c>
    </row>
    <row r="162" spans="1:16" x14ac:dyDescent="0.25">
      <c r="A162" s="2">
        <v>160</v>
      </c>
      <c r="B162" s="10" t="s">
        <v>286</v>
      </c>
      <c r="C162" s="11" t="s">
        <v>40</v>
      </c>
      <c r="D162" s="15">
        <v>2.91</v>
      </c>
      <c r="E162" s="20">
        <f>PRODUCT(D162,1.2)</f>
        <v>3.492</v>
      </c>
      <c r="F162" s="3">
        <v>1</v>
      </c>
      <c r="G162" s="18">
        <v>6</v>
      </c>
      <c r="H162">
        <v>0</v>
      </c>
      <c r="I162">
        <v>0</v>
      </c>
      <c r="J162" s="1">
        <v>2</v>
      </c>
      <c r="K162" s="1">
        <v>2</v>
      </c>
      <c r="L162">
        <v>2</v>
      </c>
      <c r="M162">
        <v>2</v>
      </c>
      <c r="N162">
        <v>2</v>
      </c>
      <c r="O162">
        <v>2</v>
      </c>
      <c r="P162">
        <v>0</v>
      </c>
    </row>
    <row r="163" spans="1:16" x14ac:dyDescent="0.25">
      <c r="A163" s="2">
        <v>161</v>
      </c>
      <c r="B163" s="10" t="s">
        <v>287</v>
      </c>
      <c r="C163" s="11" t="s">
        <v>40</v>
      </c>
      <c r="D163" s="15">
        <v>4.03</v>
      </c>
      <c r="E163" s="21">
        <f>PRODUCT(D163*1.2)</f>
        <v>4.8360000000000003</v>
      </c>
      <c r="F163" s="3">
        <v>1</v>
      </c>
      <c r="G163" s="18">
        <v>6</v>
      </c>
      <c r="H163">
        <v>0</v>
      </c>
      <c r="I163">
        <v>0</v>
      </c>
      <c r="J163" s="1">
        <v>2</v>
      </c>
      <c r="K163" s="1">
        <v>2</v>
      </c>
      <c r="L163">
        <v>2</v>
      </c>
      <c r="M163">
        <v>2</v>
      </c>
      <c r="N163">
        <v>2</v>
      </c>
      <c r="O163">
        <v>2</v>
      </c>
      <c r="P163">
        <v>0</v>
      </c>
    </row>
    <row r="164" spans="1:16" x14ac:dyDescent="0.25">
      <c r="A164" s="2">
        <v>162</v>
      </c>
      <c r="B164" s="10" t="s">
        <v>288</v>
      </c>
      <c r="C164" s="11" t="s">
        <v>40</v>
      </c>
      <c r="D164" s="15">
        <v>2.13</v>
      </c>
      <c r="E164" s="21">
        <f t="shared" ref="E164:E171" si="35">PRODUCT(D164,1.5)</f>
        <v>3.1949999999999998</v>
      </c>
      <c r="F164" s="3">
        <v>1</v>
      </c>
      <c r="G164" s="18">
        <v>6</v>
      </c>
      <c r="H164">
        <v>0</v>
      </c>
      <c r="I164">
        <v>0</v>
      </c>
      <c r="J164" s="1">
        <v>2</v>
      </c>
      <c r="K164" s="1">
        <v>2</v>
      </c>
      <c r="L164">
        <v>2</v>
      </c>
      <c r="M164">
        <v>2</v>
      </c>
      <c r="N164">
        <v>2</v>
      </c>
      <c r="O164">
        <v>2</v>
      </c>
      <c r="P164">
        <v>0</v>
      </c>
    </row>
    <row r="165" spans="1:16" x14ac:dyDescent="0.25">
      <c r="A165" s="2">
        <v>163</v>
      </c>
      <c r="B165" s="10" t="s">
        <v>289</v>
      </c>
      <c r="C165" s="11" t="s">
        <v>40</v>
      </c>
      <c r="D165" s="15">
        <v>2.96</v>
      </c>
      <c r="E165" s="21">
        <f t="shared" si="35"/>
        <v>4.4399999999999995</v>
      </c>
      <c r="F165" s="3">
        <v>1</v>
      </c>
      <c r="G165" s="18">
        <v>6</v>
      </c>
      <c r="H165">
        <v>0</v>
      </c>
      <c r="I165">
        <v>0</v>
      </c>
      <c r="J165" s="1">
        <v>2</v>
      </c>
      <c r="K165" s="1">
        <v>2</v>
      </c>
      <c r="L165">
        <v>2</v>
      </c>
      <c r="M165">
        <v>2</v>
      </c>
      <c r="N165">
        <v>2</v>
      </c>
      <c r="O165">
        <v>2</v>
      </c>
      <c r="P165">
        <v>0</v>
      </c>
    </row>
    <row r="166" spans="1:16" x14ac:dyDescent="0.25">
      <c r="A166" s="2">
        <v>164</v>
      </c>
      <c r="B166" s="10" t="s">
        <v>290</v>
      </c>
      <c r="C166" s="11" t="s">
        <v>41</v>
      </c>
      <c r="D166" s="15">
        <v>12.66</v>
      </c>
      <c r="E166" s="21">
        <f t="shared" si="35"/>
        <v>18.990000000000002</v>
      </c>
      <c r="F166" s="3">
        <v>1</v>
      </c>
      <c r="G166" s="18">
        <v>5</v>
      </c>
      <c r="H166">
        <v>0</v>
      </c>
      <c r="I166">
        <v>0</v>
      </c>
      <c r="J166">
        <v>2</v>
      </c>
      <c r="K166">
        <v>2</v>
      </c>
      <c r="L166">
        <v>2</v>
      </c>
      <c r="M166">
        <v>2</v>
      </c>
      <c r="N166">
        <v>2</v>
      </c>
      <c r="O166">
        <v>0</v>
      </c>
      <c r="P166">
        <v>0</v>
      </c>
    </row>
    <row r="167" spans="1:16" x14ac:dyDescent="0.25">
      <c r="A167" s="2">
        <v>165</v>
      </c>
      <c r="B167" s="10" t="s">
        <v>291</v>
      </c>
      <c r="C167" s="11" t="s">
        <v>41</v>
      </c>
      <c r="D167" s="15">
        <v>3.18</v>
      </c>
      <c r="E167" s="21">
        <f t="shared" si="35"/>
        <v>4.7700000000000005</v>
      </c>
      <c r="F167" s="3">
        <v>1</v>
      </c>
      <c r="G167" s="18">
        <v>5</v>
      </c>
      <c r="H167">
        <v>0</v>
      </c>
      <c r="I167">
        <v>0</v>
      </c>
      <c r="J167">
        <v>2</v>
      </c>
      <c r="K167">
        <v>2</v>
      </c>
      <c r="L167">
        <v>2</v>
      </c>
      <c r="M167">
        <v>2</v>
      </c>
      <c r="N167">
        <v>2</v>
      </c>
      <c r="O167">
        <v>0</v>
      </c>
      <c r="P167">
        <v>0</v>
      </c>
    </row>
    <row r="168" spans="1:16" x14ac:dyDescent="0.25">
      <c r="A168" s="2">
        <v>166</v>
      </c>
      <c r="B168" s="10" t="s">
        <v>292</v>
      </c>
      <c r="C168" s="11" t="s">
        <v>41</v>
      </c>
      <c r="D168" s="15">
        <v>14.29</v>
      </c>
      <c r="E168" s="21">
        <f t="shared" si="35"/>
        <v>21.434999999999999</v>
      </c>
      <c r="F168" s="3">
        <v>1</v>
      </c>
      <c r="G168" s="18">
        <v>5</v>
      </c>
      <c r="H168">
        <v>0</v>
      </c>
      <c r="I168">
        <v>0</v>
      </c>
      <c r="J168">
        <v>2</v>
      </c>
      <c r="K168">
        <v>2</v>
      </c>
      <c r="L168">
        <v>2</v>
      </c>
      <c r="M168">
        <v>2</v>
      </c>
      <c r="N168">
        <v>2</v>
      </c>
      <c r="O168">
        <v>0</v>
      </c>
      <c r="P168">
        <v>0</v>
      </c>
    </row>
    <row r="169" spans="1:16" x14ac:dyDescent="0.25">
      <c r="A169" s="2">
        <v>167</v>
      </c>
      <c r="B169" s="10" t="s">
        <v>293</v>
      </c>
      <c r="C169" s="11" t="s">
        <v>41</v>
      </c>
      <c r="D169" s="15">
        <v>15.26</v>
      </c>
      <c r="E169" s="21">
        <f t="shared" si="35"/>
        <v>22.89</v>
      </c>
      <c r="F169" s="3">
        <v>1</v>
      </c>
      <c r="G169" s="18">
        <v>5</v>
      </c>
      <c r="H169">
        <v>0</v>
      </c>
      <c r="I169">
        <v>0</v>
      </c>
      <c r="J169">
        <v>2</v>
      </c>
      <c r="K169">
        <v>2</v>
      </c>
      <c r="L169">
        <v>2</v>
      </c>
      <c r="M169">
        <v>2</v>
      </c>
      <c r="N169">
        <v>2</v>
      </c>
      <c r="O169">
        <v>0</v>
      </c>
      <c r="P169">
        <v>0</v>
      </c>
    </row>
    <row r="170" spans="1:16" x14ac:dyDescent="0.25">
      <c r="A170" s="2">
        <v>168</v>
      </c>
      <c r="B170" s="10" t="s">
        <v>294</v>
      </c>
      <c r="C170" s="11" t="s">
        <v>41</v>
      </c>
      <c r="D170" s="15">
        <v>39.5</v>
      </c>
      <c r="E170" s="21">
        <f t="shared" si="35"/>
        <v>59.25</v>
      </c>
      <c r="F170" s="3">
        <v>1</v>
      </c>
      <c r="G170" s="18">
        <v>5</v>
      </c>
      <c r="H170">
        <v>0</v>
      </c>
      <c r="I170">
        <v>0</v>
      </c>
      <c r="J170">
        <v>2</v>
      </c>
      <c r="K170">
        <v>2</v>
      </c>
      <c r="L170">
        <v>2</v>
      </c>
      <c r="M170">
        <v>2</v>
      </c>
      <c r="N170">
        <v>2</v>
      </c>
      <c r="O170">
        <v>0</v>
      </c>
      <c r="P170">
        <v>0</v>
      </c>
    </row>
    <row r="171" spans="1:16" x14ac:dyDescent="0.25">
      <c r="A171" s="2">
        <v>169</v>
      </c>
      <c r="B171" t="s">
        <v>295</v>
      </c>
      <c r="C171" s="11" t="s">
        <v>42</v>
      </c>
      <c r="D171" s="15">
        <v>45.3</v>
      </c>
      <c r="E171" s="21">
        <f t="shared" si="35"/>
        <v>67.949999999999989</v>
      </c>
      <c r="F171" s="3">
        <v>1</v>
      </c>
      <c r="G171" s="15">
        <v>0</v>
      </c>
      <c r="H171" s="15">
        <v>1</v>
      </c>
      <c r="I171" s="25">
        <v>0</v>
      </c>
      <c r="J171" s="25">
        <v>0</v>
      </c>
      <c r="K171" s="26">
        <v>0</v>
      </c>
      <c r="L171">
        <v>0</v>
      </c>
      <c r="M171">
        <v>0</v>
      </c>
      <c r="N171">
        <v>1</v>
      </c>
      <c r="O171">
        <v>0</v>
      </c>
      <c r="P171">
        <v>0</v>
      </c>
    </row>
    <row r="172" spans="1:16" x14ac:dyDescent="0.25">
      <c r="A172" s="2">
        <v>170</v>
      </c>
      <c r="B172" t="s">
        <v>296</v>
      </c>
      <c r="C172" s="11" t="s">
        <v>42</v>
      </c>
      <c r="D172" s="15">
        <v>9.06</v>
      </c>
      <c r="E172" s="20">
        <f>PRODUCT(D172,1.2)</f>
        <v>10.872</v>
      </c>
      <c r="F172" s="3">
        <v>1</v>
      </c>
      <c r="G172" s="18">
        <v>6</v>
      </c>
      <c r="H172" s="18">
        <v>0</v>
      </c>
      <c r="I172">
        <v>0</v>
      </c>
      <c r="J172" s="1">
        <v>2</v>
      </c>
      <c r="K172" s="1">
        <v>2</v>
      </c>
      <c r="L172">
        <v>2</v>
      </c>
      <c r="M172">
        <v>2</v>
      </c>
      <c r="N172">
        <v>2</v>
      </c>
      <c r="O172">
        <v>2</v>
      </c>
      <c r="P172">
        <v>0</v>
      </c>
    </row>
    <row r="173" spans="1:16" x14ac:dyDescent="0.25">
      <c r="A173" s="2">
        <v>171</v>
      </c>
      <c r="B173" t="s">
        <v>297</v>
      </c>
      <c r="C173" s="11" t="s">
        <v>42</v>
      </c>
      <c r="D173" s="15">
        <v>6.97</v>
      </c>
      <c r="E173" s="21">
        <f t="shared" ref="E173:E174" si="36">PRODUCT(D173,1.5)</f>
        <v>10.455</v>
      </c>
      <c r="F173" s="3">
        <v>1</v>
      </c>
      <c r="G173" s="18">
        <v>6</v>
      </c>
      <c r="H173" s="18">
        <v>0</v>
      </c>
      <c r="I173">
        <v>0</v>
      </c>
      <c r="J173" s="1">
        <v>2</v>
      </c>
      <c r="K173" s="1">
        <v>2</v>
      </c>
      <c r="L173">
        <v>2</v>
      </c>
      <c r="M173">
        <v>2</v>
      </c>
      <c r="N173">
        <v>2</v>
      </c>
      <c r="O173">
        <v>2</v>
      </c>
      <c r="P173">
        <v>0</v>
      </c>
    </row>
    <row r="174" spans="1:16" x14ac:dyDescent="0.25">
      <c r="A174" s="2">
        <v>172</v>
      </c>
      <c r="B174" t="s">
        <v>298</v>
      </c>
      <c r="C174" s="11" t="s">
        <v>42</v>
      </c>
      <c r="D174" s="15">
        <v>8.94</v>
      </c>
      <c r="E174" s="21">
        <f t="shared" si="36"/>
        <v>13.41</v>
      </c>
      <c r="F174" s="3">
        <v>1</v>
      </c>
      <c r="G174" s="18">
        <v>6</v>
      </c>
      <c r="H174" s="18">
        <v>0</v>
      </c>
      <c r="I174">
        <v>0</v>
      </c>
      <c r="J174" s="1">
        <v>2</v>
      </c>
      <c r="K174" s="1">
        <v>2</v>
      </c>
      <c r="L174">
        <v>2</v>
      </c>
      <c r="M174">
        <v>2</v>
      </c>
      <c r="N174">
        <v>2</v>
      </c>
      <c r="O174">
        <v>2</v>
      </c>
      <c r="P174">
        <v>0</v>
      </c>
    </row>
    <row r="175" spans="1:16" x14ac:dyDescent="0.25">
      <c r="A175" s="2">
        <v>173</v>
      </c>
      <c r="B175" t="s">
        <v>299</v>
      </c>
      <c r="C175" s="11" t="s">
        <v>42</v>
      </c>
      <c r="D175" s="15">
        <v>50.16</v>
      </c>
      <c r="E175" s="21">
        <f>PRODUCT(D175*1.2)</f>
        <v>60.191999999999993</v>
      </c>
      <c r="F175" s="3">
        <v>1</v>
      </c>
      <c r="G175" s="15">
        <v>0</v>
      </c>
      <c r="H175" s="15">
        <v>1</v>
      </c>
      <c r="I175">
        <v>0</v>
      </c>
      <c r="J175" s="12">
        <v>0</v>
      </c>
      <c r="K175" s="12">
        <v>0</v>
      </c>
      <c r="L175" s="12">
        <v>0</v>
      </c>
      <c r="M175" s="12">
        <v>0</v>
      </c>
      <c r="N175" s="12">
        <v>1</v>
      </c>
      <c r="O175" s="12">
        <v>0</v>
      </c>
      <c r="P175">
        <v>0</v>
      </c>
    </row>
    <row r="176" spans="1:16" x14ac:dyDescent="0.25">
      <c r="A176" s="2">
        <v>174</v>
      </c>
      <c r="B176" t="s">
        <v>300</v>
      </c>
      <c r="C176" s="11" t="s">
        <v>42</v>
      </c>
      <c r="D176" s="15">
        <v>29.48</v>
      </c>
      <c r="E176" s="20">
        <f>PRODUCT(D176,1.2)</f>
        <v>35.375999999999998</v>
      </c>
      <c r="F176" s="3">
        <v>1</v>
      </c>
      <c r="G176" s="15">
        <v>0</v>
      </c>
      <c r="H176" s="15">
        <v>1</v>
      </c>
      <c r="I176">
        <v>0</v>
      </c>
      <c r="J176" s="12">
        <v>0</v>
      </c>
      <c r="K176" s="12">
        <v>0</v>
      </c>
      <c r="L176" s="12">
        <v>0</v>
      </c>
      <c r="M176" s="12">
        <v>0</v>
      </c>
      <c r="N176" s="12">
        <v>1</v>
      </c>
      <c r="O176" s="12">
        <v>0</v>
      </c>
      <c r="P176">
        <v>0</v>
      </c>
    </row>
    <row r="177" spans="1:16" x14ac:dyDescent="0.25">
      <c r="A177" s="2">
        <v>175</v>
      </c>
      <c r="B177" t="s">
        <v>301</v>
      </c>
      <c r="C177" s="11" t="s">
        <v>42</v>
      </c>
      <c r="D177" s="15">
        <v>17.170000000000002</v>
      </c>
      <c r="E177" s="21">
        <f t="shared" ref="E177:E178" si="37">PRODUCT(D177*1.2)</f>
        <v>20.604000000000003</v>
      </c>
      <c r="F177" s="3">
        <v>1</v>
      </c>
      <c r="G177" s="15">
        <v>0</v>
      </c>
      <c r="H177" s="15">
        <v>1</v>
      </c>
      <c r="I177">
        <v>0</v>
      </c>
      <c r="J177" s="12">
        <v>0</v>
      </c>
      <c r="K177" s="12">
        <v>0</v>
      </c>
      <c r="L177" s="12">
        <v>0</v>
      </c>
      <c r="M177" s="12">
        <v>0</v>
      </c>
      <c r="N177" s="12">
        <v>1</v>
      </c>
      <c r="O177" s="12">
        <v>0</v>
      </c>
      <c r="P177">
        <v>0</v>
      </c>
    </row>
    <row r="178" spans="1:16" x14ac:dyDescent="0.25">
      <c r="A178" s="2">
        <v>176</v>
      </c>
      <c r="B178" t="s">
        <v>302</v>
      </c>
      <c r="C178" s="11" t="s">
        <v>42</v>
      </c>
      <c r="D178" s="15">
        <v>37.4</v>
      </c>
      <c r="E178" s="21">
        <f t="shared" si="37"/>
        <v>44.879999999999995</v>
      </c>
      <c r="F178" s="3">
        <v>1</v>
      </c>
      <c r="G178" s="15">
        <v>0</v>
      </c>
      <c r="H178" s="15">
        <v>1</v>
      </c>
      <c r="I178">
        <v>0</v>
      </c>
      <c r="J178" s="12">
        <v>0</v>
      </c>
      <c r="K178" s="12">
        <v>0</v>
      </c>
      <c r="L178" s="12">
        <v>0</v>
      </c>
      <c r="M178" s="12">
        <v>0</v>
      </c>
      <c r="N178" s="12">
        <v>1</v>
      </c>
      <c r="O178" s="12">
        <v>0</v>
      </c>
      <c r="P178">
        <v>0</v>
      </c>
    </row>
    <row r="179" spans="1:16" x14ac:dyDescent="0.25">
      <c r="A179" s="2">
        <v>177</v>
      </c>
      <c r="B179" t="s">
        <v>303</v>
      </c>
      <c r="C179" s="11" t="s">
        <v>304</v>
      </c>
      <c r="D179" s="15">
        <v>27.04</v>
      </c>
      <c r="E179" s="21">
        <f>PRODUCT(D179,2)</f>
        <v>54.08</v>
      </c>
      <c r="F179" s="3">
        <v>1</v>
      </c>
      <c r="G179" s="18">
        <v>6</v>
      </c>
      <c r="H179">
        <v>0</v>
      </c>
      <c r="I179">
        <v>7</v>
      </c>
      <c r="J179">
        <v>3</v>
      </c>
      <c r="K179">
        <v>3</v>
      </c>
      <c r="L179">
        <v>3</v>
      </c>
      <c r="M179">
        <v>3</v>
      </c>
      <c r="N179">
        <v>3</v>
      </c>
      <c r="O179">
        <v>3</v>
      </c>
      <c r="P179">
        <v>1</v>
      </c>
    </row>
    <row r="180" spans="1:16" x14ac:dyDescent="0.25">
      <c r="A180" s="2">
        <v>178</v>
      </c>
      <c r="B180" t="s">
        <v>305</v>
      </c>
      <c r="C180" s="11" t="s">
        <v>304</v>
      </c>
      <c r="D180" s="15">
        <v>15.1</v>
      </c>
      <c r="E180" s="21">
        <f>PRODUCT(D180*1.5)</f>
        <v>22.65</v>
      </c>
      <c r="F180" s="3">
        <v>1</v>
      </c>
      <c r="G180" s="18">
        <v>0</v>
      </c>
      <c r="H180">
        <v>1</v>
      </c>
      <c r="I180">
        <v>0</v>
      </c>
      <c r="J180">
        <v>0</v>
      </c>
      <c r="K180">
        <v>1</v>
      </c>
      <c r="L180">
        <v>0</v>
      </c>
      <c r="M180">
        <v>0</v>
      </c>
      <c r="N180">
        <v>0</v>
      </c>
      <c r="O180">
        <v>0</v>
      </c>
      <c r="P180">
        <v>0</v>
      </c>
    </row>
    <row r="181" spans="1:16" x14ac:dyDescent="0.25">
      <c r="A181" s="2">
        <v>179</v>
      </c>
      <c r="B181" t="s">
        <v>306</v>
      </c>
      <c r="C181" s="11" t="s">
        <v>304</v>
      </c>
      <c r="D181" s="15">
        <v>8.14</v>
      </c>
      <c r="E181" s="20">
        <f>PRODUCT(D181,1.2)</f>
        <v>9.7680000000000007</v>
      </c>
      <c r="F181" s="3">
        <v>1</v>
      </c>
      <c r="G181" s="18">
        <v>6</v>
      </c>
      <c r="H181">
        <v>0</v>
      </c>
      <c r="I181">
        <v>7</v>
      </c>
      <c r="J181" s="1">
        <v>3</v>
      </c>
      <c r="K181" s="1">
        <v>3</v>
      </c>
      <c r="L181" s="1">
        <v>3</v>
      </c>
      <c r="M181" s="1">
        <v>3</v>
      </c>
      <c r="N181" s="1">
        <v>3</v>
      </c>
      <c r="O181" s="1">
        <v>3</v>
      </c>
      <c r="P181">
        <v>1</v>
      </c>
    </row>
    <row r="182" spans="1:16" x14ac:dyDescent="0.25">
      <c r="A182" s="2">
        <v>180</v>
      </c>
      <c r="B182" t="s">
        <v>307</v>
      </c>
      <c r="C182" s="11" t="s">
        <v>304</v>
      </c>
      <c r="D182" s="15">
        <v>6.61</v>
      </c>
      <c r="E182" s="21">
        <f>PRODUCT(D182,2)</f>
        <v>13.22</v>
      </c>
      <c r="F182" s="3">
        <v>1</v>
      </c>
      <c r="G182" s="18">
        <v>6</v>
      </c>
      <c r="H182">
        <v>0</v>
      </c>
      <c r="I182">
        <v>7</v>
      </c>
      <c r="J182" s="1">
        <v>3</v>
      </c>
      <c r="K182" s="1">
        <v>3</v>
      </c>
      <c r="L182" s="1">
        <v>3</v>
      </c>
      <c r="M182" s="1">
        <v>3</v>
      </c>
      <c r="N182" s="1">
        <v>3</v>
      </c>
      <c r="O182" s="1">
        <v>3</v>
      </c>
      <c r="P182">
        <v>1</v>
      </c>
    </row>
    <row r="183" spans="1:16" x14ac:dyDescent="0.25">
      <c r="A183" s="2">
        <v>181</v>
      </c>
      <c r="B183" t="s">
        <v>308</v>
      </c>
      <c r="C183" s="11" t="s">
        <v>43</v>
      </c>
      <c r="D183" s="15">
        <v>15.21</v>
      </c>
      <c r="E183" s="21">
        <f>PRODUCT(D183,1.5)</f>
        <v>22.815000000000001</v>
      </c>
      <c r="F183" s="3">
        <v>1</v>
      </c>
      <c r="G183" s="18">
        <v>6</v>
      </c>
      <c r="H183">
        <v>0</v>
      </c>
      <c r="I183" s="18">
        <v>7</v>
      </c>
      <c r="J183">
        <v>2</v>
      </c>
      <c r="K183">
        <v>2</v>
      </c>
      <c r="L183">
        <v>2</v>
      </c>
      <c r="M183">
        <v>2</v>
      </c>
      <c r="N183">
        <v>2</v>
      </c>
      <c r="O183">
        <v>2</v>
      </c>
      <c r="P183">
        <v>1</v>
      </c>
    </row>
    <row r="184" spans="1:16" x14ac:dyDescent="0.25">
      <c r="A184" s="2">
        <v>182</v>
      </c>
      <c r="B184" t="s">
        <v>309</v>
      </c>
      <c r="C184" s="11" t="s">
        <v>43</v>
      </c>
      <c r="D184" s="15">
        <v>20.97</v>
      </c>
      <c r="E184" s="20">
        <f>PRODUCT(D184,1.2)</f>
        <v>25.163999999999998</v>
      </c>
      <c r="F184" s="3">
        <v>1</v>
      </c>
      <c r="G184" s="18">
        <v>0</v>
      </c>
      <c r="H184">
        <v>3</v>
      </c>
      <c r="I184" s="18">
        <v>0</v>
      </c>
      <c r="J184">
        <v>1</v>
      </c>
      <c r="K184" s="23">
        <v>0</v>
      </c>
      <c r="L184">
        <v>1</v>
      </c>
      <c r="M184" s="24">
        <v>0</v>
      </c>
      <c r="N184">
        <v>1</v>
      </c>
      <c r="O184" s="24">
        <v>0</v>
      </c>
      <c r="P184">
        <v>0</v>
      </c>
    </row>
    <row r="185" spans="1:16" x14ac:dyDescent="0.25">
      <c r="A185" s="2">
        <v>183</v>
      </c>
      <c r="B185" t="s">
        <v>310</v>
      </c>
      <c r="C185" s="11" t="s">
        <v>43</v>
      </c>
      <c r="D185" s="15">
        <v>65.12</v>
      </c>
      <c r="E185" s="21">
        <f>PRODUCT(D185*1.2)</f>
        <v>78.144000000000005</v>
      </c>
      <c r="F185" s="3">
        <v>1</v>
      </c>
      <c r="G185" s="18">
        <v>0</v>
      </c>
      <c r="H185">
        <v>3</v>
      </c>
      <c r="I185" s="18">
        <v>0</v>
      </c>
      <c r="J185">
        <v>1</v>
      </c>
      <c r="K185" s="23">
        <v>0</v>
      </c>
      <c r="L185">
        <v>1</v>
      </c>
      <c r="M185" s="24">
        <v>0</v>
      </c>
      <c r="N185">
        <v>1</v>
      </c>
      <c r="O185" s="24">
        <v>0</v>
      </c>
      <c r="P185">
        <v>0</v>
      </c>
    </row>
    <row r="186" spans="1:16" x14ac:dyDescent="0.25">
      <c r="A186" s="2">
        <v>184</v>
      </c>
      <c r="B186" t="s">
        <v>311</v>
      </c>
      <c r="C186" s="11" t="s">
        <v>43</v>
      </c>
      <c r="D186" s="15">
        <v>27.96</v>
      </c>
      <c r="E186" s="21">
        <f>PRODUCT(D186,1.5)</f>
        <v>41.94</v>
      </c>
      <c r="F186" s="3">
        <v>1</v>
      </c>
      <c r="G186" s="18">
        <v>0</v>
      </c>
      <c r="H186">
        <v>3</v>
      </c>
      <c r="I186" s="18">
        <v>0</v>
      </c>
      <c r="J186">
        <v>1</v>
      </c>
      <c r="K186" s="23">
        <v>0</v>
      </c>
      <c r="L186">
        <v>1</v>
      </c>
      <c r="M186" s="24">
        <v>0</v>
      </c>
      <c r="N186">
        <v>1</v>
      </c>
      <c r="O186" s="24">
        <v>0</v>
      </c>
      <c r="P186">
        <v>0</v>
      </c>
    </row>
    <row r="187" spans="1:16" x14ac:dyDescent="0.25">
      <c r="A187" s="2">
        <v>185</v>
      </c>
      <c r="B187" t="s">
        <v>312</v>
      </c>
      <c r="C187" s="11" t="s">
        <v>43</v>
      </c>
      <c r="D187" s="15">
        <v>52.67</v>
      </c>
      <c r="E187" s="21">
        <f>PRODUCT(D187*1.2)</f>
        <v>63.204000000000001</v>
      </c>
      <c r="F187" s="3">
        <v>1</v>
      </c>
      <c r="G187" s="18">
        <v>0</v>
      </c>
      <c r="H187">
        <v>3</v>
      </c>
      <c r="I187" s="18">
        <v>0</v>
      </c>
      <c r="J187">
        <v>1</v>
      </c>
      <c r="K187" s="23">
        <v>0</v>
      </c>
      <c r="L187">
        <v>1</v>
      </c>
      <c r="M187" s="24">
        <v>0</v>
      </c>
      <c r="N187">
        <v>1</v>
      </c>
      <c r="O187" s="24">
        <v>0</v>
      </c>
      <c r="P187">
        <v>0</v>
      </c>
    </row>
    <row r="188" spans="1:16" x14ac:dyDescent="0.25">
      <c r="A188" s="2">
        <v>186</v>
      </c>
      <c r="B188" t="s">
        <v>313</v>
      </c>
      <c r="C188" s="11" t="s">
        <v>43</v>
      </c>
      <c r="D188" s="15">
        <v>20.32</v>
      </c>
      <c r="E188" s="21">
        <f>PRODUCT(D188,1.5)</f>
        <v>30.48</v>
      </c>
      <c r="F188" s="3">
        <v>1</v>
      </c>
      <c r="G188" s="18">
        <v>5</v>
      </c>
      <c r="H188">
        <v>0</v>
      </c>
      <c r="I188" s="18">
        <v>0</v>
      </c>
      <c r="J188">
        <v>1</v>
      </c>
      <c r="K188" s="24">
        <v>1</v>
      </c>
      <c r="L188">
        <v>1</v>
      </c>
      <c r="M188" s="24">
        <v>1</v>
      </c>
      <c r="N188">
        <v>1</v>
      </c>
      <c r="O188" s="24">
        <v>0</v>
      </c>
      <c r="P188">
        <v>0</v>
      </c>
    </row>
    <row r="189" spans="1:16" x14ac:dyDescent="0.25">
      <c r="A189" s="2">
        <v>187</v>
      </c>
      <c r="B189" t="s">
        <v>314</v>
      </c>
      <c r="C189" s="11" t="s">
        <v>43</v>
      </c>
      <c r="D189" s="15">
        <v>20.32</v>
      </c>
      <c r="E189" s="21">
        <f>PRODUCT(D189*1.2)</f>
        <v>24.384</v>
      </c>
      <c r="F189" s="3">
        <v>1</v>
      </c>
      <c r="G189" s="18">
        <v>0</v>
      </c>
      <c r="H189">
        <v>3</v>
      </c>
      <c r="I189" s="18">
        <v>0</v>
      </c>
      <c r="J189">
        <v>1</v>
      </c>
      <c r="K189" s="23">
        <v>0</v>
      </c>
      <c r="L189">
        <v>1</v>
      </c>
      <c r="M189" s="24">
        <v>0</v>
      </c>
      <c r="N189">
        <v>1</v>
      </c>
      <c r="O189" s="24">
        <v>0</v>
      </c>
      <c r="P189">
        <v>0</v>
      </c>
    </row>
    <row r="190" spans="1:16" x14ac:dyDescent="0.25">
      <c r="A190" s="2">
        <v>188</v>
      </c>
      <c r="B190" t="s">
        <v>315</v>
      </c>
      <c r="C190" s="11" t="s">
        <v>43</v>
      </c>
      <c r="D190" s="15">
        <v>160.85</v>
      </c>
      <c r="E190" s="21">
        <f>PRODUCT(D190,1.5)</f>
        <v>241.27499999999998</v>
      </c>
      <c r="F190" s="3">
        <v>1</v>
      </c>
      <c r="G190" s="18">
        <v>0</v>
      </c>
      <c r="H190">
        <v>3</v>
      </c>
      <c r="I190" s="18">
        <v>0</v>
      </c>
      <c r="J190">
        <v>1</v>
      </c>
      <c r="K190" s="23">
        <v>0</v>
      </c>
      <c r="L190">
        <v>1</v>
      </c>
      <c r="M190" s="24">
        <v>0</v>
      </c>
      <c r="N190">
        <v>1</v>
      </c>
      <c r="O190" s="24">
        <v>0</v>
      </c>
      <c r="P190">
        <v>0</v>
      </c>
    </row>
    <row r="191" spans="1:16" x14ac:dyDescent="0.25">
      <c r="A191" s="2">
        <v>189</v>
      </c>
      <c r="B191" t="s">
        <v>316</v>
      </c>
      <c r="C191" s="11" t="s">
        <v>43</v>
      </c>
      <c r="D191" s="15">
        <v>23.87</v>
      </c>
      <c r="E191" s="21">
        <f>PRODUCT(D191*1.2)</f>
        <v>28.644000000000002</v>
      </c>
      <c r="F191" s="3">
        <v>1</v>
      </c>
      <c r="G191" s="18">
        <v>0</v>
      </c>
      <c r="H191">
        <v>3</v>
      </c>
      <c r="I191" s="18">
        <v>0</v>
      </c>
      <c r="J191">
        <v>1</v>
      </c>
      <c r="K191" s="23">
        <v>0</v>
      </c>
      <c r="L191">
        <v>1</v>
      </c>
      <c r="M191" s="24">
        <v>0</v>
      </c>
      <c r="N191">
        <v>1</v>
      </c>
      <c r="O191" s="24">
        <v>0</v>
      </c>
      <c r="P191">
        <v>0</v>
      </c>
    </row>
    <row r="192" spans="1:16" x14ac:dyDescent="0.25">
      <c r="A192" s="2">
        <v>190</v>
      </c>
      <c r="B192" t="s">
        <v>317</v>
      </c>
      <c r="C192" s="11" t="s">
        <v>43</v>
      </c>
      <c r="D192" s="15">
        <v>11.3</v>
      </c>
      <c r="E192" s="20">
        <f>PRODUCT(D192,1.2)</f>
        <v>13.56</v>
      </c>
      <c r="F192" s="3">
        <v>1</v>
      </c>
      <c r="G192" s="18">
        <v>6</v>
      </c>
      <c r="H192">
        <v>0</v>
      </c>
      <c r="I192" s="18">
        <v>7</v>
      </c>
      <c r="J192" s="1">
        <v>2</v>
      </c>
      <c r="K192" s="1">
        <v>2</v>
      </c>
      <c r="L192">
        <v>2</v>
      </c>
      <c r="M192">
        <v>2</v>
      </c>
      <c r="N192">
        <v>2</v>
      </c>
      <c r="O192">
        <v>2</v>
      </c>
      <c r="P192">
        <v>1</v>
      </c>
    </row>
    <row r="193" spans="1:16" x14ac:dyDescent="0.25">
      <c r="A193" s="2">
        <v>191</v>
      </c>
      <c r="B193" t="s">
        <v>318</v>
      </c>
      <c r="C193" s="11" t="s">
        <v>43</v>
      </c>
      <c r="D193" s="15">
        <v>13.39</v>
      </c>
      <c r="E193" s="21">
        <f t="shared" ref="E193:E195" si="38">PRODUCT(D193,1.5)</f>
        <v>20.085000000000001</v>
      </c>
      <c r="F193" s="3">
        <v>1</v>
      </c>
      <c r="G193" s="18">
        <v>6</v>
      </c>
      <c r="H193">
        <v>0</v>
      </c>
      <c r="I193" s="18">
        <v>7</v>
      </c>
      <c r="J193" s="1">
        <v>2</v>
      </c>
      <c r="K193" s="1">
        <v>2</v>
      </c>
      <c r="L193">
        <v>2</v>
      </c>
      <c r="M193">
        <v>2</v>
      </c>
      <c r="N193">
        <v>2</v>
      </c>
      <c r="O193">
        <v>2</v>
      </c>
      <c r="P193">
        <v>1</v>
      </c>
    </row>
    <row r="194" spans="1:16" x14ac:dyDescent="0.25">
      <c r="A194" s="2">
        <v>192</v>
      </c>
      <c r="B194" t="s">
        <v>319</v>
      </c>
      <c r="C194" s="11" t="s">
        <v>43</v>
      </c>
      <c r="D194" s="15">
        <v>16.399999999999999</v>
      </c>
      <c r="E194" s="21">
        <f t="shared" si="38"/>
        <v>24.599999999999998</v>
      </c>
      <c r="F194" s="3">
        <v>1</v>
      </c>
      <c r="G194" s="18">
        <v>6</v>
      </c>
      <c r="H194">
        <v>0</v>
      </c>
      <c r="I194" s="18">
        <v>7</v>
      </c>
      <c r="J194" s="1">
        <v>2</v>
      </c>
      <c r="K194" s="1">
        <v>2</v>
      </c>
      <c r="L194">
        <v>2</v>
      </c>
      <c r="M194">
        <v>2</v>
      </c>
      <c r="N194">
        <v>2</v>
      </c>
      <c r="O194">
        <v>2</v>
      </c>
      <c r="P194">
        <v>1</v>
      </c>
    </row>
    <row r="195" spans="1:16" x14ac:dyDescent="0.25">
      <c r="A195" s="2">
        <v>193</v>
      </c>
      <c r="B195" t="s">
        <v>320</v>
      </c>
      <c r="C195" s="11" t="s">
        <v>43</v>
      </c>
      <c r="D195" s="15">
        <v>62.71</v>
      </c>
      <c r="E195" s="21">
        <f t="shared" si="38"/>
        <v>94.064999999999998</v>
      </c>
      <c r="F195" s="3">
        <v>1</v>
      </c>
      <c r="G195" s="18">
        <v>6</v>
      </c>
      <c r="H195">
        <v>0</v>
      </c>
      <c r="I195" s="18">
        <v>7</v>
      </c>
      <c r="J195" s="1">
        <v>2</v>
      </c>
      <c r="K195" s="1">
        <v>2</v>
      </c>
      <c r="L195">
        <v>2</v>
      </c>
      <c r="M195">
        <v>2</v>
      </c>
      <c r="N195">
        <v>2</v>
      </c>
      <c r="O195">
        <v>2</v>
      </c>
      <c r="P195">
        <v>1</v>
      </c>
    </row>
    <row r="196" spans="1:16" x14ac:dyDescent="0.25">
      <c r="A196" s="2">
        <v>194</v>
      </c>
      <c r="B196" t="s">
        <v>321</v>
      </c>
      <c r="C196" s="11" t="s">
        <v>44</v>
      </c>
      <c r="D196" s="15">
        <v>32.409999999999997</v>
      </c>
      <c r="E196" s="21">
        <f t="shared" ref="E196:E198" si="39">PRODUCT(D196*1.2)</f>
        <v>38.891999999999996</v>
      </c>
      <c r="F196" s="3">
        <v>1</v>
      </c>
      <c r="G196" s="18">
        <v>0</v>
      </c>
      <c r="H196" s="18">
        <v>1</v>
      </c>
      <c r="I196">
        <v>0</v>
      </c>
      <c r="J196">
        <v>0</v>
      </c>
      <c r="K196">
        <v>1</v>
      </c>
      <c r="L196">
        <v>0</v>
      </c>
      <c r="M196">
        <v>0</v>
      </c>
      <c r="N196">
        <v>0</v>
      </c>
      <c r="O196">
        <v>0</v>
      </c>
      <c r="P196">
        <v>0</v>
      </c>
    </row>
    <row r="197" spans="1:16" x14ac:dyDescent="0.25">
      <c r="A197" s="2">
        <v>195</v>
      </c>
      <c r="B197" t="s">
        <v>322</v>
      </c>
      <c r="C197" s="11" t="s">
        <v>44</v>
      </c>
      <c r="D197" s="15">
        <v>16.989999999999998</v>
      </c>
      <c r="E197" s="21">
        <f t="shared" si="39"/>
        <v>20.387999999999998</v>
      </c>
      <c r="F197" s="3">
        <v>1</v>
      </c>
      <c r="G197" s="18">
        <v>0</v>
      </c>
      <c r="H197" s="18">
        <v>1</v>
      </c>
      <c r="I197">
        <v>0</v>
      </c>
      <c r="J197">
        <v>0</v>
      </c>
      <c r="K197">
        <v>1</v>
      </c>
      <c r="L197">
        <v>0</v>
      </c>
      <c r="M197">
        <v>0</v>
      </c>
      <c r="N197">
        <v>0</v>
      </c>
      <c r="O197">
        <v>0</v>
      </c>
      <c r="P197">
        <v>0</v>
      </c>
    </row>
    <row r="198" spans="1:16" x14ac:dyDescent="0.25">
      <c r="A198" s="2">
        <v>196</v>
      </c>
      <c r="B198" t="s">
        <v>323</v>
      </c>
      <c r="C198" s="11" t="s">
        <v>44</v>
      </c>
      <c r="D198" s="15">
        <v>13.27</v>
      </c>
      <c r="E198" s="21">
        <f t="shared" si="39"/>
        <v>15.923999999999999</v>
      </c>
      <c r="F198" s="3">
        <v>1</v>
      </c>
      <c r="G198" s="18">
        <v>0</v>
      </c>
      <c r="H198" s="18">
        <v>1</v>
      </c>
      <c r="I198">
        <v>0</v>
      </c>
      <c r="J198">
        <v>0</v>
      </c>
      <c r="K198">
        <v>1</v>
      </c>
      <c r="L198">
        <v>0</v>
      </c>
      <c r="M198">
        <v>0</v>
      </c>
      <c r="N198">
        <v>0</v>
      </c>
      <c r="O198">
        <v>0</v>
      </c>
      <c r="P198">
        <v>0</v>
      </c>
    </row>
    <row r="199" spans="1:16" x14ac:dyDescent="0.25">
      <c r="A199" s="2">
        <v>197</v>
      </c>
      <c r="B199" t="s">
        <v>324</v>
      </c>
      <c r="C199" s="11" t="s">
        <v>44</v>
      </c>
      <c r="D199" s="15">
        <v>26.02</v>
      </c>
      <c r="E199" s="21">
        <f t="shared" ref="E199:E200" si="40">PRODUCT(D199,1.5)</f>
        <v>39.03</v>
      </c>
      <c r="F199" s="3">
        <v>1</v>
      </c>
      <c r="G199" s="18">
        <v>5</v>
      </c>
      <c r="H199" s="18">
        <v>0</v>
      </c>
      <c r="I199">
        <v>0</v>
      </c>
      <c r="J199">
        <v>1</v>
      </c>
      <c r="K199">
        <v>1</v>
      </c>
      <c r="L199">
        <v>1</v>
      </c>
      <c r="M199">
        <v>1</v>
      </c>
      <c r="N199">
        <v>1</v>
      </c>
      <c r="O199">
        <v>0</v>
      </c>
      <c r="P199">
        <v>0</v>
      </c>
    </row>
    <row r="200" spans="1:16" x14ac:dyDescent="0.25">
      <c r="A200" s="2">
        <v>198</v>
      </c>
      <c r="B200" t="s">
        <v>325</v>
      </c>
      <c r="C200" s="11" t="s">
        <v>44</v>
      </c>
      <c r="D200" s="15">
        <v>29.21</v>
      </c>
      <c r="E200" s="21">
        <f t="shared" si="40"/>
        <v>43.814999999999998</v>
      </c>
      <c r="F200" s="3">
        <v>1</v>
      </c>
      <c r="G200" s="18">
        <v>0</v>
      </c>
      <c r="H200" s="18">
        <v>1</v>
      </c>
      <c r="I200">
        <v>0</v>
      </c>
      <c r="J200">
        <v>0</v>
      </c>
      <c r="K200">
        <v>1</v>
      </c>
      <c r="L200">
        <v>0</v>
      </c>
      <c r="M200">
        <v>0</v>
      </c>
      <c r="N200">
        <v>0</v>
      </c>
      <c r="O200">
        <v>0</v>
      </c>
      <c r="P200">
        <v>0</v>
      </c>
    </row>
    <row r="201" spans="1:16" x14ac:dyDescent="0.25">
      <c r="A201" s="2">
        <v>199</v>
      </c>
      <c r="B201" t="s">
        <v>326</v>
      </c>
      <c r="C201" s="11" t="s">
        <v>44</v>
      </c>
      <c r="D201" s="15">
        <v>70.510000000000005</v>
      </c>
      <c r="E201" s="21">
        <f t="shared" ref="E201:E203" si="41">PRODUCT(D201*1.2)</f>
        <v>84.612000000000009</v>
      </c>
      <c r="F201" s="3">
        <v>1</v>
      </c>
      <c r="G201" s="18">
        <v>0</v>
      </c>
      <c r="H201" s="18">
        <v>1</v>
      </c>
      <c r="I201">
        <v>0</v>
      </c>
      <c r="J201">
        <v>0</v>
      </c>
      <c r="K201">
        <v>1</v>
      </c>
      <c r="L201">
        <v>0</v>
      </c>
      <c r="M201">
        <v>0</v>
      </c>
      <c r="N201">
        <v>0</v>
      </c>
      <c r="O201">
        <v>0</v>
      </c>
      <c r="P201">
        <v>0</v>
      </c>
    </row>
    <row r="202" spans="1:16" x14ac:dyDescent="0.25">
      <c r="A202" s="2">
        <v>200</v>
      </c>
      <c r="B202" t="s">
        <v>327</v>
      </c>
      <c r="C202" s="11" t="s">
        <v>44</v>
      </c>
      <c r="D202" s="15">
        <v>3.27</v>
      </c>
      <c r="E202" s="21">
        <f t="shared" si="41"/>
        <v>3.9239999999999999</v>
      </c>
      <c r="F202" s="3">
        <v>1</v>
      </c>
      <c r="G202" s="18">
        <v>5</v>
      </c>
      <c r="H202" s="18">
        <v>0</v>
      </c>
      <c r="I202">
        <v>0</v>
      </c>
      <c r="J202">
        <v>2</v>
      </c>
      <c r="K202">
        <v>2</v>
      </c>
      <c r="L202">
        <v>2</v>
      </c>
      <c r="M202">
        <v>2</v>
      </c>
      <c r="N202">
        <v>2</v>
      </c>
      <c r="O202">
        <v>0</v>
      </c>
      <c r="P202">
        <v>0</v>
      </c>
    </row>
    <row r="203" spans="1:16" x14ac:dyDescent="0.25">
      <c r="A203" s="2">
        <v>201</v>
      </c>
      <c r="B203" t="s">
        <v>328</v>
      </c>
      <c r="C203" s="11" t="s">
        <v>44</v>
      </c>
      <c r="D203" s="15">
        <v>8.02</v>
      </c>
      <c r="E203" s="21">
        <f t="shared" si="41"/>
        <v>9.6239999999999988</v>
      </c>
      <c r="F203" s="3">
        <v>1</v>
      </c>
      <c r="G203" s="18">
        <v>5</v>
      </c>
      <c r="H203" s="18">
        <v>0</v>
      </c>
      <c r="I203">
        <v>0</v>
      </c>
      <c r="J203">
        <v>2</v>
      </c>
      <c r="K203">
        <v>2</v>
      </c>
      <c r="L203">
        <v>2</v>
      </c>
      <c r="M203">
        <v>2</v>
      </c>
      <c r="N203">
        <v>2</v>
      </c>
      <c r="O203">
        <v>0</v>
      </c>
      <c r="P203">
        <v>0</v>
      </c>
    </row>
    <row r="204" spans="1:16" x14ac:dyDescent="0.25">
      <c r="A204" s="2">
        <v>202</v>
      </c>
      <c r="B204" t="s">
        <v>329</v>
      </c>
      <c r="C204" s="11" t="s">
        <v>44</v>
      </c>
      <c r="D204" s="15">
        <v>10.039999999999999</v>
      </c>
      <c r="E204" s="20">
        <f>PRODUCT(D204,1.2)</f>
        <v>12.047999999999998</v>
      </c>
      <c r="F204" s="3">
        <v>1</v>
      </c>
      <c r="G204" s="18">
        <v>5</v>
      </c>
      <c r="H204" s="18">
        <v>0</v>
      </c>
      <c r="I204">
        <v>0</v>
      </c>
      <c r="J204" s="1">
        <v>2</v>
      </c>
      <c r="K204" s="1">
        <v>2</v>
      </c>
      <c r="L204">
        <v>2</v>
      </c>
      <c r="M204">
        <v>2</v>
      </c>
      <c r="N204">
        <v>2</v>
      </c>
      <c r="O204">
        <v>0</v>
      </c>
      <c r="P204">
        <v>0</v>
      </c>
    </row>
    <row r="205" spans="1:16" x14ac:dyDescent="0.25">
      <c r="A205" s="2">
        <v>203</v>
      </c>
      <c r="B205" t="s">
        <v>330</v>
      </c>
      <c r="C205" s="11" t="s">
        <v>44</v>
      </c>
      <c r="D205" s="15">
        <v>50.39</v>
      </c>
      <c r="E205" s="20">
        <f>PRODUCT(D205,1.2)</f>
        <v>60.467999999999996</v>
      </c>
      <c r="F205" s="3">
        <v>1</v>
      </c>
      <c r="G205" s="18">
        <v>0</v>
      </c>
      <c r="H205" s="18">
        <v>1</v>
      </c>
      <c r="I205">
        <v>0</v>
      </c>
      <c r="J205" s="13">
        <v>0</v>
      </c>
      <c r="K205" s="13">
        <v>1</v>
      </c>
      <c r="L205">
        <v>0</v>
      </c>
      <c r="M205">
        <v>0</v>
      </c>
      <c r="N205">
        <v>0</v>
      </c>
      <c r="O205">
        <v>0</v>
      </c>
      <c r="P205">
        <v>0</v>
      </c>
    </row>
    <row r="206" spans="1:16" x14ac:dyDescent="0.25">
      <c r="A206" s="2">
        <v>204</v>
      </c>
      <c r="B206" t="s">
        <v>331</v>
      </c>
      <c r="C206" s="11" t="s">
        <v>44</v>
      </c>
      <c r="D206" s="15">
        <v>75.64</v>
      </c>
      <c r="E206" s="21">
        <f t="shared" ref="E206:E208" si="42">PRODUCT(D206,1.5)</f>
        <v>113.46000000000001</v>
      </c>
      <c r="F206" s="3">
        <v>1</v>
      </c>
      <c r="G206" s="18">
        <v>0</v>
      </c>
      <c r="H206" s="18">
        <v>1</v>
      </c>
      <c r="I206">
        <v>0</v>
      </c>
      <c r="J206" s="13">
        <v>0</v>
      </c>
      <c r="K206" s="13">
        <v>1</v>
      </c>
      <c r="L206">
        <v>0</v>
      </c>
      <c r="M206">
        <v>0</v>
      </c>
      <c r="N206">
        <v>0</v>
      </c>
      <c r="O206">
        <v>0</v>
      </c>
      <c r="P206">
        <v>0</v>
      </c>
    </row>
    <row r="207" spans="1:16" x14ac:dyDescent="0.25">
      <c r="A207" s="2">
        <v>205</v>
      </c>
      <c r="B207" t="s">
        <v>332</v>
      </c>
      <c r="C207" s="11" t="s">
        <v>44</v>
      </c>
      <c r="D207" s="15">
        <v>4.33</v>
      </c>
      <c r="E207" s="21">
        <f t="shared" si="42"/>
        <v>6.4950000000000001</v>
      </c>
      <c r="F207" s="3">
        <v>1</v>
      </c>
      <c r="G207" s="18">
        <v>5</v>
      </c>
      <c r="H207" s="18">
        <v>0</v>
      </c>
      <c r="I207">
        <v>0</v>
      </c>
      <c r="J207">
        <v>2</v>
      </c>
      <c r="K207">
        <v>2</v>
      </c>
      <c r="L207">
        <v>2</v>
      </c>
      <c r="M207">
        <v>2</v>
      </c>
      <c r="N207">
        <v>2</v>
      </c>
      <c r="O207">
        <v>0</v>
      </c>
      <c r="P207">
        <v>0</v>
      </c>
    </row>
    <row r="208" spans="1:16" x14ac:dyDescent="0.25">
      <c r="A208" s="2">
        <v>206</v>
      </c>
      <c r="B208" t="s">
        <v>333</v>
      </c>
      <c r="C208" s="11" t="s">
        <v>44</v>
      </c>
      <c r="D208" s="15">
        <v>26.82</v>
      </c>
      <c r="E208" s="21">
        <f t="shared" si="42"/>
        <v>40.230000000000004</v>
      </c>
      <c r="F208" s="3">
        <v>1</v>
      </c>
      <c r="G208" s="18">
        <v>0</v>
      </c>
      <c r="H208" s="18">
        <v>1</v>
      </c>
      <c r="I208">
        <v>0</v>
      </c>
      <c r="J208">
        <v>0</v>
      </c>
      <c r="K208">
        <v>1</v>
      </c>
      <c r="L208">
        <v>0</v>
      </c>
      <c r="M208">
        <v>0</v>
      </c>
      <c r="N208">
        <v>0</v>
      </c>
      <c r="O208">
        <v>0</v>
      </c>
      <c r="P208">
        <v>0</v>
      </c>
    </row>
    <row r="209" spans="1:16" x14ac:dyDescent="0.25">
      <c r="A209" s="2">
        <v>207</v>
      </c>
      <c r="B209" t="s">
        <v>334</v>
      </c>
      <c r="C209" s="11" t="s">
        <v>44</v>
      </c>
      <c r="D209" s="15">
        <v>66.180000000000007</v>
      </c>
      <c r="E209" s="21">
        <f>PRODUCT(D209*1.2)</f>
        <v>79.416000000000011</v>
      </c>
      <c r="F209" s="3">
        <v>1</v>
      </c>
      <c r="G209" s="18">
        <v>0</v>
      </c>
      <c r="H209" s="18">
        <v>1</v>
      </c>
      <c r="I209">
        <v>0</v>
      </c>
      <c r="J209">
        <v>0</v>
      </c>
      <c r="K209">
        <v>1</v>
      </c>
      <c r="L209">
        <v>0</v>
      </c>
      <c r="M209">
        <v>0</v>
      </c>
      <c r="N209">
        <v>0</v>
      </c>
      <c r="O209">
        <v>0</v>
      </c>
      <c r="P209">
        <v>0</v>
      </c>
    </row>
    <row r="210" spans="1:16" x14ac:dyDescent="0.25">
      <c r="A210" s="2">
        <v>208</v>
      </c>
      <c r="B210" t="s">
        <v>335</v>
      </c>
      <c r="C210" s="11" t="s">
        <v>44</v>
      </c>
      <c r="D210" s="15">
        <v>2.57</v>
      </c>
      <c r="E210" s="21">
        <f>PRODUCT(D210,1.5)</f>
        <v>3.8549999999999995</v>
      </c>
      <c r="F210" s="3">
        <v>1</v>
      </c>
      <c r="G210" s="18">
        <v>5</v>
      </c>
      <c r="H210" s="18">
        <v>0</v>
      </c>
      <c r="I210">
        <v>0</v>
      </c>
      <c r="J210">
        <v>2</v>
      </c>
      <c r="K210">
        <v>2</v>
      </c>
      <c r="L210">
        <v>2</v>
      </c>
      <c r="M210">
        <v>2</v>
      </c>
      <c r="N210">
        <v>2</v>
      </c>
      <c r="O210">
        <v>0</v>
      </c>
      <c r="P210">
        <v>0</v>
      </c>
    </row>
    <row r="211" spans="1:16" x14ac:dyDescent="0.25">
      <c r="A211" s="2">
        <v>209</v>
      </c>
      <c r="B211" t="s">
        <v>336</v>
      </c>
      <c r="C211" s="11" t="s">
        <v>44</v>
      </c>
      <c r="D211" s="15">
        <v>5.43</v>
      </c>
      <c r="E211" s="20">
        <f>PRODUCT(D211,1.2)</f>
        <v>6.5159999999999991</v>
      </c>
      <c r="F211" s="3">
        <v>1</v>
      </c>
      <c r="G211" s="18">
        <v>0</v>
      </c>
      <c r="H211" s="18">
        <v>1</v>
      </c>
      <c r="I211">
        <v>0</v>
      </c>
      <c r="J211">
        <v>0</v>
      </c>
      <c r="K211">
        <v>1</v>
      </c>
      <c r="L211">
        <v>0</v>
      </c>
      <c r="M211">
        <v>0</v>
      </c>
      <c r="N211">
        <v>0</v>
      </c>
      <c r="O211">
        <v>0</v>
      </c>
      <c r="P211">
        <v>0</v>
      </c>
    </row>
    <row r="212" spans="1:16" x14ac:dyDescent="0.25">
      <c r="A212" s="2">
        <v>210</v>
      </c>
      <c r="B212" t="s">
        <v>337</v>
      </c>
      <c r="C212" s="11" t="s">
        <v>45</v>
      </c>
      <c r="D212" s="15">
        <v>13.41</v>
      </c>
      <c r="E212" s="21">
        <f t="shared" ref="E212:E219" si="43">PRODUCT(D212*1.2)</f>
        <v>16.091999999999999</v>
      </c>
      <c r="F212" s="3">
        <v>1</v>
      </c>
      <c r="G212" s="15">
        <v>0</v>
      </c>
      <c r="H212" s="15">
        <v>1</v>
      </c>
      <c r="I212" s="25">
        <v>0</v>
      </c>
      <c r="J212" s="25">
        <v>0</v>
      </c>
      <c r="K212" s="25">
        <v>0</v>
      </c>
      <c r="L212" s="27">
        <v>1</v>
      </c>
      <c r="M212" s="25">
        <v>0</v>
      </c>
      <c r="N212" s="25">
        <v>0</v>
      </c>
      <c r="O212" s="25">
        <v>0</v>
      </c>
      <c r="P212" s="25">
        <v>0</v>
      </c>
    </row>
    <row r="213" spans="1:16" x14ac:dyDescent="0.25">
      <c r="A213" s="2">
        <v>211</v>
      </c>
      <c r="B213" t="s">
        <v>338</v>
      </c>
      <c r="C213" s="11" t="s">
        <v>45</v>
      </c>
      <c r="D213" s="15">
        <v>13.41</v>
      </c>
      <c r="E213" s="21">
        <f t="shared" si="43"/>
        <v>16.091999999999999</v>
      </c>
      <c r="F213" s="3">
        <v>1</v>
      </c>
      <c r="G213" s="15">
        <v>0</v>
      </c>
      <c r="H213" s="15">
        <v>1</v>
      </c>
      <c r="I213" s="25">
        <v>0</v>
      </c>
      <c r="J213" s="25">
        <v>0</v>
      </c>
      <c r="K213" s="25">
        <v>0</v>
      </c>
      <c r="L213" s="27">
        <v>1</v>
      </c>
      <c r="M213" s="25">
        <v>0</v>
      </c>
      <c r="N213" s="25">
        <v>0</v>
      </c>
      <c r="O213" s="25">
        <v>0</v>
      </c>
      <c r="P213" s="25">
        <v>0</v>
      </c>
    </row>
    <row r="214" spans="1:16" x14ac:dyDescent="0.25">
      <c r="A214" s="2">
        <v>212</v>
      </c>
      <c r="B214" t="s">
        <v>339</v>
      </c>
      <c r="C214" s="11" t="s">
        <v>45</v>
      </c>
      <c r="D214" s="15">
        <v>13.26</v>
      </c>
      <c r="E214" s="21">
        <f t="shared" si="43"/>
        <v>15.911999999999999</v>
      </c>
      <c r="F214" s="3">
        <v>1</v>
      </c>
      <c r="G214" s="15">
        <v>0</v>
      </c>
      <c r="H214" s="15">
        <v>1</v>
      </c>
      <c r="I214" s="25">
        <v>0</v>
      </c>
      <c r="J214" s="25">
        <v>0</v>
      </c>
      <c r="K214" s="25">
        <v>0</v>
      </c>
      <c r="L214" s="27">
        <v>1</v>
      </c>
      <c r="M214" s="25">
        <v>0</v>
      </c>
      <c r="N214" s="25">
        <v>0</v>
      </c>
      <c r="O214" s="25">
        <v>0</v>
      </c>
      <c r="P214" s="25">
        <v>0</v>
      </c>
    </row>
    <row r="215" spans="1:16" x14ac:dyDescent="0.25">
      <c r="A215" s="2">
        <v>213</v>
      </c>
      <c r="B215" t="s">
        <v>340</v>
      </c>
      <c r="C215" s="11" t="s">
        <v>45</v>
      </c>
      <c r="D215" s="15">
        <v>13.33</v>
      </c>
      <c r="E215" s="21">
        <f t="shared" si="43"/>
        <v>15.995999999999999</v>
      </c>
      <c r="F215" s="3">
        <v>1</v>
      </c>
      <c r="G215" s="15">
        <v>0</v>
      </c>
      <c r="H215" s="15">
        <v>1</v>
      </c>
      <c r="I215" s="25">
        <v>0</v>
      </c>
      <c r="J215" s="25">
        <v>0</v>
      </c>
      <c r="K215" s="25">
        <v>0</v>
      </c>
      <c r="L215" s="27">
        <v>1</v>
      </c>
      <c r="M215" s="25">
        <v>0</v>
      </c>
      <c r="N215" s="25">
        <v>0</v>
      </c>
      <c r="O215" s="25">
        <v>0</v>
      </c>
      <c r="P215" s="25">
        <v>0</v>
      </c>
    </row>
    <row r="216" spans="1:16" x14ac:dyDescent="0.25">
      <c r="A216" s="2">
        <v>214</v>
      </c>
      <c r="B216" t="s">
        <v>341</v>
      </c>
      <c r="C216" s="11" t="s">
        <v>45</v>
      </c>
      <c r="D216" s="15">
        <v>17.690000000000001</v>
      </c>
      <c r="E216" s="21">
        <f t="shared" si="43"/>
        <v>21.228000000000002</v>
      </c>
      <c r="F216" s="3">
        <v>1</v>
      </c>
      <c r="G216" s="15">
        <v>0</v>
      </c>
      <c r="H216" s="15">
        <v>1</v>
      </c>
      <c r="I216" s="25">
        <v>0</v>
      </c>
      <c r="J216" s="25">
        <v>0</v>
      </c>
      <c r="K216" s="25">
        <v>0</v>
      </c>
      <c r="L216" s="27">
        <v>1</v>
      </c>
      <c r="M216" s="25">
        <v>0</v>
      </c>
      <c r="N216" s="25">
        <v>0</v>
      </c>
      <c r="O216" s="25">
        <v>0</v>
      </c>
      <c r="P216" s="25">
        <v>0</v>
      </c>
    </row>
    <row r="217" spans="1:16" x14ac:dyDescent="0.25">
      <c r="A217" s="2">
        <v>215</v>
      </c>
      <c r="B217" t="s">
        <v>342</v>
      </c>
      <c r="C217" s="11" t="s">
        <v>45</v>
      </c>
      <c r="D217" s="15">
        <v>26.63</v>
      </c>
      <c r="E217" s="21">
        <f t="shared" si="43"/>
        <v>31.955999999999996</v>
      </c>
      <c r="F217" s="3">
        <v>1</v>
      </c>
      <c r="G217" s="15">
        <v>0</v>
      </c>
      <c r="H217" s="15">
        <v>1</v>
      </c>
      <c r="I217" s="25">
        <v>0</v>
      </c>
      <c r="J217" s="25">
        <v>0</v>
      </c>
      <c r="K217" s="25">
        <v>0</v>
      </c>
      <c r="L217" s="27">
        <v>1</v>
      </c>
      <c r="M217" s="25">
        <v>0</v>
      </c>
      <c r="N217" s="25">
        <v>0</v>
      </c>
      <c r="O217" s="25">
        <v>0</v>
      </c>
      <c r="P217" s="25">
        <v>0</v>
      </c>
    </row>
    <row r="218" spans="1:16" x14ac:dyDescent="0.25">
      <c r="A218" s="2">
        <v>216</v>
      </c>
      <c r="B218" t="s">
        <v>343</v>
      </c>
      <c r="C218" s="11" t="s">
        <v>45</v>
      </c>
      <c r="D218" s="15">
        <v>26.3</v>
      </c>
      <c r="E218" s="21">
        <f t="shared" si="43"/>
        <v>31.56</v>
      </c>
      <c r="F218" s="3">
        <v>1</v>
      </c>
      <c r="G218" s="15">
        <v>0</v>
      </c>
      <c r="H218" s="15">
        <v>1</v>
      </c>
      <c r="I218" s="25">
        <v>0</v>
      </c>
      <c r="J218" s="25">
        <v>0</v>
      </c>
      <c r="K218" s="25">
        <v>0</v>
      </c>
      <c r="L218" s="27">
        <v>1</v>
      </c>
      <c r="M218" s="25">
        <v>0</v>
      </c>
      <c r="N218" s="25">
        <v>0</v>
      </c>
      <c r="O218" s="25">
        <v>0</v>
      </c>
      <c r="P218" s="25">
        <v>0</v>
      </c>
    </row>
    <row r="219" spans="1:16" x14ac:dyDescent="0.25">
      <c r="A219" s="2">
        <v>217</v>
      </c>
      <c r="B219" t="s">
        <v>344</v>
      </c>
      <c r="C219" s="11" t="s">
        <v>45</v>
      </c>
      <c r="D219" s="15">
        <v>2.36</v>
      </c>
      <c r="E219" s="21">
        <f t="shared" si="43"/>
        <v>2.8319999999999999</v>
      </c>
      <c r="F219" s="3">
        <v>1</v>
      </c>
      <c r="G219" s="18">
        <v>6</v>
      </c>
      <c r="H219" s="18">
        <v>0</v>
      </c>
      <c r="I219" s="25">
        <v>0</v>
      </c>
      <c r="J219" s="25">
        <v>2</v>
      </c>
      <c r="K219" s="25">
        <v>2</v>
      </c>
      <c r="L219" s="25">
        <v>2</v>
      </c>
      <c r="M219" s="25">
        <v>2</v>
      </c>
      <c r="N219" s="25">
        <v>2</v>
      </c>
      <c r="O219" s="25">
        <v>2</v>
      </c>
      <c r="P219" s="25">
        <v>0</v>
      </c>
    </row>
    <row r="220" spans="1:16" x14ac:dyDescent="0.25">
      <c r="A220" s="2">
        <v>218</v>
      </c>
      <c r="B220" t="s">
        <v>345</v>
      </c>
      <c r="C220" s="11" t="s">
        <v>45</v>
      </c>
      <c r="D220" s="15">
        <v>4.4000000000000004</v>
      </c>
      <c r="E220" s="21">
        <f t="shared" ref="E220:E221" si="44">PRODUCT(D220,1.5)</f>
        <v>6.6000000000000005</v>
      </c>
      <c r="F220" s="3">
        <v>1</v>
      </c>
      <c r="G220" s="18">
        <v>6</v>
      </c>
      <c r="H220" s="18">
        <v>0</v>
      </c>
      <c r="I220" s="25">
        <v>0</v>
      </c>
      <c r="J220" s="25">
        <v>2</v>
      </c>
      <c r="K220" s="25">
        <v>2</v>
      </c>
      <c r="L220" s="25">
        <v>2</v>
      </c>
      <c r="M220" s="25">
        <v>2</v>
      </c>
      <c r="N220" s="25">
        <v>2</v>
      </c>
      <c r="O220" s="25">
        <v>2</v>
      </c>
      <c r="P220" s="25">
        <v>0</v>
      </c>
    </row>
    <row r="221" spans="1:16" x14ac:dyDescent="0.25">
      <c r="A221" s="2">
        <v>219</v>
      </c>
      <c r="B221" t="s">
        <v>346</v>
      </c>
      <c r="C221" s="11" t="s">
        <v>45</v>
      </c>
      <c r="D221" s="15">
        <v>3.24</v>
      </c>
      <c r="E221" s="21">
        <f t="shared" si="44"/>
        <v>4.8600000000000003</v>
      </c>
      <c r="F221" s="3">
        <v>1</v>
      </c>
      <c r="G221" s="18">
        <v>6</v>
      </c>
      <c r="H221" s="18">
        <v>0</v>
      </c>
      <c r="I221" s="25">
        <v>0</v>
      </c>
      <c r="J221" s="25">
        <v>2</v>
      </c>
      <c r="K221" s="25">
        <v>2</v>
      </c>
      <c r="L221" s="25">
        <v>2</v>
      </c>
      <c r="M221" s="25">
        <v>2</v>
      </c>
      <c r="N221" s="25">
        <v>2</v>
      </c>
      <c r="O221" s="25">
        <v>2</v>
      </c>
      <c r="P221" s="25">
        <v>0</v>
      </c>
    </row>
    <row r="222" spans="1:16" x14ac:dyDescent="0.25">
      <c r="A222" s="2">
        <v>220</v>
      </c>
      <c r="B222" t="s">
        <v>347</v>
      </c>
      <c r="C222" s="11" t="s">
        <v>45</v>
      </c>
      <c r="D222" s="15">
        <v>26.15</v>
      </c>
      <c r="E222" s="21">
        <f t="shared" ref="E222:E228" si="45">PRODUCT(D222*1.2)</f>
        <v>31.379999999999995</v>
      </c>
      <c r="F222" s="3">
        <v>1</v>
      </c>
      <c r="G222" s="15">
        <v>0</v>
      </c>
      <c r="H222" s="15">
        <v>1</v>
      </c>
      <c r="I222" s="25">
        <v>0</v>
      </c>
      <c r="J222" s="25">
        <v>0</v>
      </c>
      <c r="K222" s="25">
        <v>0</v>
      </c>
      <c r="L222" s="27">
        <v>1</v>
      </c>
      <c r="M222" s="25">
        <v>0</v>
      </c>
      <c r="N222" s="25">
        <v>0</v>
      </c>
      <c r="O222" s="25">
        <v>0</v>
      </c>
      <c r="P222" s="25">
        <v>0</v>
      </c>
    </row>
    <row r="223" spans="1:16" x14ac:dyDescent="0.25">
      <c r="A223" s="2">
        <v>221</v>
      </c>
      <c r="B223" t="s">
        <v>348</v>
      </c>
      <c r="C223" s="11" t="s">
        <v>45</v>
      </c>
      <c r="D223" s="15">
        <v>26.4</v>
      </c>
      <c r="E223" s="21">
        <f t="shared" si="45"/>
        <v>31.679999999999996</v>
      </c>
      <c r="F223" s="3">
        <v>1</v>
      </c>
      <c r="G223" s="15">
        <v>0</v>
      </c>
      <c r="H223" s="15">
        <v>1</v>
      </c>
      <c r="I223" s="25">
        <v>0</v>
      </c>
      <c r="J223" s="25">
        <v>0</v>
      </c>
      <c r="K223" s="25">
        <v>0</v>
      </c>
      <c r="L223" s="27">
        <v>1</v>
      </c>
      <c r="M223" s="25">
        <v>0</v>
      </c>
      <c r="N223" s="25">
        <v>0</v>
      </c>
      <c r="O223" s="25">
        <v>0</v>
      </c>
      <c r="P223" s="25">
        <v>0</v>
      </c>
    </row>
    <row r="224" spans="1:16" x14ac:dyDescent="0.25">
      <c r="A224" s="2">
        <v>222</v>
      </c>
      <c r="B224" t="s">
        <v>349</v>
      </c>
      <c r="C224" s="11" t="s">
        <v>45</v>
      </c>
      <c r="D224" s="15">
        <v>26.4</v>
      </c>
      <c r="E224" s="21">
        <f t="shared" si="45"/>
        <v>31.679999999999996</v>
      </c>
      <c r="F224" s="3">
        <v>1</v>
      </c>
      <c r="G224" s="15">
        <v>0</v>
      </c>
      <c r="H224" s="15">
        <v>1</v>
      </c>
      <c r="I224" s="25">
        <v>0</v>
      </c>
      <c r="J224" s="25">
        <v>0</v>
      </c>
      <c r="K224" s="25">
        <v>0</v>
      </c>
      <c r="L224" s="27">
        <v>1</v>
      </c>
      <c r="M224" s="25">
        <v>0</v>
      </c>
      <c r="N224" s="25">
        <v>0</v>
      </c>
      <c r="O224" s="25">
        <v>0</v>
      </c>
      <c r="P224" s="25">
        <v>0</v>
      </c>
    </row>
    <row r="225" spans="1:16" x14ac:dyDescent="0.25">
      <c r="A225" s="2">
        <v>223</v>
      </c>
      <c r="B225" t="s">
        <v>350</v>
      </c>
      <c r="C225" s="11" t="s">
        <v>45</v>
      </c>
      <c r="D225" s="15">
        <v>13.42</v>
      </c>
      <c r="E225" s="21">
        <f t="shared" si="45"/>
        <v>16.103999999999999</v>
      </c>
      <c r="F225" s="3">
        <v>1</v>
      </c>
      <c r="G225" s="15">
        <v>0</v>
      </c>
      <c r="H225" s="15">
        <v>1</v>
      </c>
      <c r="I225" s="25">
        <v>0</v>
      </c>
      <c r="J225" s="25">
        <v>0</v>
      </c>
      <c r="K225" s="25">
        <v>0</v>
      </c>
      <c r="L225" s="27">
        <v>1</v>
      </c>
      <c r="M225" s="25">
        <v>0</v>
      </c>
      <c r="N225" s="25">
        <v>0</v>
      </c>
      <c r="O225" s="25">
        <v>0</v>
      </c>
      <c r="P225" s="25">
        <v>0</v>
      </c>
    </row>
    <row r="226" spans="1:16" x14ac:dyDescent="0.25">
      <c r="A226" s="2">
        <v>224</v>
      </c>
      <c r="B226" t="s">
        <v>351</v>
      </c>
      <c r="C226" s="11" t="s">
        <v>45</v>
      </c>
      <c r="D226" s="15">
        <v>13.41</v>
      </c>
      <c r="E226" s="21">
        <f t="shared" si="45"/>
        <v>16.091999999999999</v>
      </c>
      <c r="F226" s="3">
        <v>1</v>
      </c>
      <c r="G226" s="15">
        <v>0</v>
      </c>
      <c r="H226" s="15">
        <v>1</v>
      </c>
      <c r="I226" s="25">
        <v>0</v>
      </c>
      <c r="J226" s="25">
        <v>0</v>
      </c>
      <c r="K226" s="25">
        <v>0</v>
      </c>
      <c r="L226" s="27">
        <v>1</v>
      </c>
      <c r="M226" s="25">
        <v>0</v>
      </c>
      <c r="N226" s="25">
        <v>0</v>
      </c>
      <c r="O226" s="25">
        <v>0</v>
      </c>
      <c r="P226" s="25">
        <v>0</v>
      </c>
    </row>
    <row r="227" spans="1:16" x14ac:dyDescent="0.25">
      <c r="A227" s="2">
        <v>225</v>
      </c>
      <c r="B227" t="s">
        <v>352</v>
      </c>
      <c r="C227" s="11" t="s">
        <v>45</v>
      </c>
      <c r="D227" s="15">
        <v>13.35</v>
      </c>
      <c r="E227" s="21">
        <f t="shared" si="45"/>
        <v>16.02</v>
      </c>
      <c r="F227" s="3">
        <v>1</v>
      </c>
      <c r="G227" s="15">
        <v>0</v>
      </c>
      <c r="H227" s="15">
        <v>1</v>
      </c>
      <c r="I227" s="25">
        <v>0</v>
      </c>
      <c r="J227" s="25">
        <v>0</v>
      </c>
      <c r="K227" s="25">
        <v>0</v>
      </c>
      <c r="L227" s="27">
        <v>1</v>
      </c>
      <c r="M227" s="25">
        <v>0</v>
      </c>
      <c r="N227" s="25">
        <v>0</v>
      </c>
      <c r="O227" s="25">
        <v>0</v>
      </c>
      <c r="P227" s="25">
        <v>0</v>
      </c>
    </row>
    <row r="228" spans="1:16" x14ac:dyDescent="0.25">
      <c r="A228" s="2">
        <v>226</v>
      </c>
      <c r="B228" t="s">
        <v>353</v>
      </c>
      <c r="C228" s="11" t="s">
        <v>45</v>
      </c>
      <c r="D228" s="15">
        <v>13.36</v>
      </c>
      <c r="E228" s="21">
        <f t="shared" si="45"/>
        <v>16.032</v>
      </c>
      <c r="F228" s="3">
        <v>1</v>
      </c>
      <c r="G228" s="15">
        <v>0</v>
      </c>
      <c r="H228" s="15">
        <v>1</v>
      </c>
      <c r="I228" s="25">
        <v>0</v>
      </c>
      <c r="J228" s="25">
        <v>0</v>
      </c>
      <c r="K228" s="25">
        <v>0</v>
      </c>
      <c r="L228" s="27">
        <v>1</v>
      </c>
      <c r="M228" s="25">
        <v>0</v>
      </c>
      <c r="N228" s="25">
        <v>0</v>
      </c>
      <c r="O228" s="25">
        <v>0</v>
      </c>
      <c r="P228" s="25">
        <v>0</v>
      </c>
    </row>
    <row r="229" spans="1:16" x14ac:dyDescent="0.25">
      <c r="A229" s="2">
        <v>227</v>
      </c>
      <c r="B229" t="s">
        <v>354</v>
      </c>
      <c r="C229" s="11" t="s">
        <v>45</v>
      </c>
      <c r="D229" s="15">
        <v>13.35</v>
      </c>
      <c r="E229" s="21">
        <f t="shared" ref="E229:E241" si="46">PRODUCT(D229,1.5)</f>
        <v>20.024999999999999</v>
      </c>
      <c r="F229" s="3">
        <v>1</v>
      </c>
      <c r="G229" s="18">
        <v>6</v>
      </c>
      <c r="H229" s="18">
        <v>0</v>
      </c>
      <c r="I229" s="25">
        <v>0</v>
      </c>
      <c r="J229" s="25">
        <v>2</v>
      </c>
      <c r="K229" s="25">
        <v>2</v>
      </c>
      <c r="L229" s="25">
        <v>2</v>
      </c>
      <c r="M229" s="25">
        <v>2</v>
      </c>
      <c r="N229" s="25">
        <v>2</v>
      </c>
      <c r="O229" s="25">
        <v>2</v>
      </c>
      <c r="P229" s="25">
        <v>0</v>
      </c>
    </row>
    <row r="230" spans="1:16" x14ac:dyDescent="0.25">
      <c r="A230" s="2">
        <v>228</v>
      </c>
      <c r="B230" t="s">
        <v>355</v>
      </c>
      <c r="C230" s="11" t="s">
        <v>45</v>
      </c>
      <c r="D230" s="15">
        <v>12.7</v>
      </c>
      <c r="E230" s="21">
        <f t="shared" si="46"/>
        <v>19.049999999999997</v>
      </c>
      <c r="F230" s="3">
        <v>1</v>
      </c>
      <c r="G230" s="18">
        <v>6</v>
      </c>
      <c r="H230" s="18">
        <v>0</v>
      </c>
      <c r="I230" s="25">
        <v>0</v>
      </c>
      <c r="J230" s="25">
        <v>2</v>
      </c>
      <c r="K230" s="25">
        <v>2</v>
      </c>
      <c r="L230" s="25">
        <v>2</v>
      </c>
      <c r="M230" s="25">
        <v>2</v>
      </c>
      <c r="N230" s="25">
        <v>2</v>
      </c>
      <c r="O230" s="25">
        <v>2</v>
      </c>
      <c r="P230" s="25">
        <v>0</v>
      </c>
    </row>
    <row r="231" spans="1:16" x14ac:dyDescent="0.25">
      <c r="A231" s="2">
        <v>229</v>
      </c>
      <c r="B231" t="s">
        <v>356</v>
      </c>
      <c r="C231" s="11" t="s">
        <v>45</v>
      </c>
      <c r="D231" s="15">
        <v>12.07</v>
      </c>
      <c r="E231" s="21">
        <f t="shared" si="46"/>
        <v>18.105</v>
      </c>
      <c r="F231" s="3">
        <v>1</v>
      </c>
      <c r="G231" s="18">
        <v>6</v>
      </c>
      <c r="H231" s="18">
        <v>0</v>
      </c>
      <c r="I231" s="25">
        <v>0</v>
      </c>
      <c r="J231" s="25">
        <v>2</v>
      </c>
      <c r="K231" s="25">
        <v>2</v>
      </c>
      <c r="L231" s="25">
        <v>2</v>
      </c>
      <c r="M231" s="25">
        <v>2</v>
      </c>
      <c r="N231" s="25">
        <v>2</v>
      </c>
      <c r="O231" s="25">
        <v>2</v>
      </c>
      <c r="P231" s="25">
        <v>0</v>
      </c>
    </row>
    <row r="232" spans="1:16" x14ac:dyDescent="0.25">
      <c r="A232" s="2">
        <v>230</v>
      </c>
      <c r="B232" t="s">
        <v>357</v>
      </c>
      <c r="C232" s="11" t="s">
        <v>45</v>
      </c>
      <c r="D232" s="15">
        <v>1240.6199999999999</v>
      </c>
      <c r="E232" s="21">
        <f t="shared" si="46"/>
        <v>1860.9299999999998</v>
      </c>
      <c r="F232" s="3">
        <v>1</v>
      </c>
      <c r="G232" s="15">
        <v>0</v>
      </c>
      <c r="H232" s="15">
        <v>1</v>
      </c>
      <c r="I232" s="25">
        <v>0</v>
      </c>
      <c r="J232" s="25">
        <v>0</v>
      </c>
      <c r="K232" s="25">
        <v>0</v>
      </c>
      <c r="L232" s="25">
        <v>1</v>
      </c>
      <c r="M232" s="25">
        <v>0</v>
      </c>
      <c r="N232" s="25">
        <v>0</v>
      </c>
      <c r="O232" s="25">
        <v>0</v>
      </c>
      <c r="P232" s="25">
        <v>0</v>
      </c>
    </row>
    <row r="233" spans="1:16" x14ac:dyDescent="0.25">
      <c r="A233" s="2">
        <v>231</v>
      </c>
      <c r="B233" t="s">
        <v>358</v>
      </c>
      <c r="C233" s="11" t="s">
        <v>45</v>
      </c>
      <c r="D233" s="15">
        <v>1068.76</v>
      </c>
      <c r="E233" s="21">
        <f t="shared" si="46"/>
        <v>1603.1399999999999</v>
      </c>
      <c r="F233" s="3">
        <v>1</v>
      </c>
      <c r="G233" s="15">
        <v>0</v>
      </c>
      <c r="H233" s="15">
        <v>1</v>
      </c>
      <c r="I233" s="25">
        <v>0</v>
      </c>
      <c r="J233" s="25">
        <v>0</v>
      </c>
      <c r="K233" s="25">
        <v>0</v>
      </c>
      <c r="L233" s="25">
        <v>1</v>
      </c>
      <c r="M233" s="25">
        <v>0</v>
      </c>
      <c r="N233" s="25">
        <v>0</v>
      </c>
      <c r="O233" s="25">
        <v>0</v>
      </c>
      <c r="P233" s="25">
        <v>0</v>
      </c>
    </row>
    <row r="234" spans="1:16" x14ac:dyDescent="0.25">
      <c r="A234" s="2">
        <v>232</v>
      </c>
      <c r="B234" t="s">
        <v>359</v>
      </c>
      <c r="C234" s="11" t="s">
        <v>45</v>
      </c>
      <c r="D234" s="15">
        <v>123.81</v>
      </c>
      <c r="E234" s="21">
        <f t="shared" si="46"/>
        <v>185.715</v>
      </c>
      <c r="F234" s="3">
        <v>1</v>
      </c>
      <c r="G234" s="15">
        <v>0</v>
      </c>
      <c r="H234" s="15">
        <v>5</v>
      </c>
      <c r="I234" s="25">
        <v>0</v>
      </c>
      <c r="J234" s="25">
        <v>1</v>
      </c>
      <c r="K234" s="25">
        <v>1</v>
      </c>
      <c r="L234" s="25">
        <v>1</v>
      </c>
      <c r="M234" s="25">
        <v>1</v>
      </c>
      <c r="N234" s="25">
        <v>1</v>
      </c>
      <c r="O234" s="25">
        <v>0</v>
      </c>
      <c r="P234" s="25">
        <v>0</v>
      </c>
    </row>
    <row r="235" spans="1:16" x14ac:dyDescent="0.25">
      <c r="A235" s="2">
        <v>233</v>
      </c>
      <c r="B235" t="s">
        <v>360</v>
      </c>
      <c r="C235" s="11" t="s">
        <v>45</v>
      </c>
      <c r="D235" s="15">
        <v>12.14</v>
      </c>
      <c r="E235" s="21">
        <f t="shared" si="46"/>
        <v>18.21</v>
      </c>
      <c r="F235" s="3">
        <v>1</v>
      </c>
      <c r="G235" s="18">
        <v>6</v>
      </c>
      <c r="H235" s="15">
        <v>0</v>
      </c>
      <c r="I235" s="25">
        <v>0</v>
      </c>
      <c r="J235" s="25">
        <v>2</v>
      </c>
      <c r="K235" s="25">
        <v>2</v>
      </c>
      <c r="L235" s="25">
        <v>2</v>
      </c>
      <c r="M235" s="25">
        <v>2</v>
      </c>
      <c r="N235" s="25">
        <v>2</v>
      </c>
      <c r="O235" s="25">
        <v>2</v>
      </c>
      <c r="P235" s="25">
        <v>0</v>
      </c>
    </row>
    <row r="236" spans="1:16" x14ac:dyDescent="0.25">
      <c r="A236" s="2">
        <v>234</v>
      </c>
      <c r="B236" t="s">
        <v>361</v>
      </c>
      <c r="C236" s="11" t="s">
        <v>45</v>
      </c>
      <c r="D236" s="15">
        <v>16.63</v>
      </c>
      <c r="E236" s="21">
        <f t="shared" si="46"/>
        <v>24.945</v>
      </c>
      <c r="F236" s="3">
        <v>1</v>
      </c>
      <c r="G236" s="18">
        <v>6</v>
      </c>
      <c r="H236" s="15">
        <v>0</v>
      </c>
      <c r="I236" s="25">
        <v>0</v>
      </c>
      <c r="J236" s="25">
        <v>2</v>
      </c>
      <c r="K236" s="25">
        <v>2</v>
      </c>
      <c r="L236" s="25">
        <v>2</v>
      </c>
      <c r="M236" s="25">
        <v>2</v>
      </c>
      <c r="N236" s="25">
        <v>2</v>
      </c>
      <c r="O236" s="25">
        <v>2</v>
      </c>
      <c r="P236" s="25">
        <v>0</v>
      </c>
    </row>
    <row r="237" spans="1:16" x14ac:dyDescent="0.25">
      <c r="A237" s="2">
        <v>235</v>
      </c>
      <c r="B237" t="s">
        <v>362</v>
      </c>
      <c r="C237" s="11" t="s">
        <v>45</v>
      </c>
      <c r="D237" s="15">
        <v>12.28</v>
      </c>
      <c r="E237" s="21">
        <f t="shared" si="46"/>
        <v>18.419999999999998</v>
      </c>
      <c r="F237" s="3">
        <v>1</v>
      </c>
      <c r="G237" s="18">
        <v>6</v>
      </c>
      <c r="H237" s="15">
        <v>0</v>
      </c>
      <c r="I237" s="25">
        <v>0</v>
      </c>
      <c r="J237" s="25">
        <v>2</v>
      </c>
      <c r="K237" s="25">
        <v>2</v>
      </c>
      <c r="L237" s="25">
        <v>2</v>
      </c>
      <c r="M237" s="25">
        <v>2</v>
      </c>
      <c r="N237" s="25">
        <v>2</v>
      </c>
      <c r="O237" s="25">
        <v>2</v>
      </c>
      <c r="P237" s="25">
        <v>0</v>
      </c>
    </row>
    <row r="238" spans="1:16" x14ac:dyDescent="0.25">
      <c r="A238" s="2">
        <v>236</v>
      </c>
      <c r="B238" t="s">
        <v>363</v>
      </c>
      <c r="C238" s="11" t="s">
        <v>45</v>
      </c>
      <c r="D238" s="15">
        <v>16.96</v>
      </c>
      <c r="E238" s="21">
        <f t="shared" si="46"/>
        <v>25.44</v>
      </c>
      <c r="F238" s="3">
        <v>1</v>
      </c>
      <c r="G238" s="18">
        <v>6</v>
      </c>
      <c r="H238" s="15">
        <v>0</v>
      </c>
      <c r="I238" s="25">
        <v>0</v>
      </c>
      <c r="J238" s="25">
        <v>2</v>
      </c>
      <c r="K238" s="25">
        <v>2</v>
      </c>
      <c r="L238" s="25">
        <v>2</v>
      </c>
      <c r="M238" s="25">
        <v>2</v>
      </c>
      <c r="N238" s="25">
        <v>2</v>
      </c>
      <c r="O238" s="25">
        <v>2</v>
      </c>
      <c r="P238" s="25">
        <v>0</v>
      </c>
    </row>
    <row r="239" spans="1:16" x14ac:dyDescent="0.25">
      <c r="A239" s="2">
        <v>237</v>
      </c>
      <c r="B239" t="s">
        <v>364</v>
      </c>
      <c r="C239" s="11" t="s">
        <v>45</v>
      </c>
      <c r="D239" s="15">
        <v>171.86</v>
      </c>
      <c r="E239" s="21">
        <f t="shared" si="46"/>
        <v>257.79000000000002</v>
      </c>
      <c r="F239" s="3">
        <v>1</v>
      </c>
      <c r="G239" s="15">
        <v>0</v>
      </c>
      <c r="H239" s="15">
        <v>1</v>
      </c>
      <c r="I239" s="25">
        <v>0</v>
      </c>
      <c r="J239" s="25">
        <v>0</v>
      </c>
      <c r="K239" s="25">
        <v>0</v>
      </c>
      <c r="L239" s="25">
        <v>1</v>
      </c>
      <c r="M239" s="25">
        <v>0</v>
      </c>
      <c r="N239" s="25">
        <v>0</v>
      </c>
      <c r="O239" s="25">
        <v>0</v>
      </c>
      <c r="P239" s="25">
        <v>0</v>
      </c>
    </row>
    <row r="240" spans="1:16" x14ac:dyDescent="0.25">
      <c r="A240" s="2">
        <v>238</v>
      </c>
      <c r="B240" t="s">
        <v>365</v>
      </c>
      <c r="C240" s="11" t="s">
        <v>45</v>
      </c>
      <c r="D240" s="15">
        <v>21.26</v>
      </c>
      <c r="E240" s="21">
        <f t="shared" si="46"/>
        <v>31.89</v>
      </c>
      <c r="F240" s="3">
        <v>1</v>
      </c>
      <c r="G240" s="18">
        <v>6</v>
      </c>
      <c r="H240" s="18">
        <v>0</v>
      </c>
      <c r="I240" s="25">
        <v>0</v>
      </c>
      <c r="J240" s="25">
        <v>2</v>
      </c>
      <c r="K240" s="25">
        <v>2</v>
      </c>
      <c r="L240" s="25">
        <v>2</v>
      </c>
      <c r="M240" s="25">
        <v>2</v>
      </c>
      <c r="N240" s="25">
        <v>2</v>
      </c>
      <c r="O240" s="25">
        <v>2</v>
      </c>
      <c r="P240" s="25">
        <v>0</v>
      </c>
    </row>
    <row r="241" spans="1:16" x14ac:dyDescent="0.25">
      <c r="A241" s="2">
        <v>239</v>
      </c>
      <c r="B241" t="s">
        <v>366</v>
      </c>
      <c r="C241" s="11" t="s">
        <v>45</v>
      </c>
      <c r="D241" s="15">
        <v>21.16</v>
      </c>
      <c r="E241" s="21">
        <f t="shared" si="46"/>
        <v>31.740000000000002</v>
      </c>
      <c r="F241" s="3">
        <v>1</v>
      </c>
      <c r="G241" s="18">
        <v>6</v>
      </c>
      <c r="H241" s="18">
        <v>0</v>
      </c>
      <c r="I241" s="25">
        <v>0</v>
      </c>
      <c r="J241" s="25">
        <v>2</v>
      </c>
      <c r="K241" s="25">
        <v>2</v>
      </c>
      <c r="L241" s="25">
        <v>2</v>
      </c>
      <c r="M241" s="25">
        <v>2</v>
      </c>
      <c r="N241" s="25">
        <v>2</v>
      </c>
      <c r="O241" s="25">
        <v>2</v>
      </c>
      <c r="P241" s="25">
        <v>0</v>
      </c>
    </row>
    <row r="242" spans="1:16" x14ac:dyDescent="0.25">
      <c r="A242" s="2">
        <v>240</v>
      </c>
      <c r="B242" t="s">
        <v>367</v>
      </c>
      <c r="C242" s="11" t="s">
        <v>45</v>
      </c>
      <c r="D242" s="15">
        <v>13.94</v>
      </c>
      <c r="E242" s="20">
        <f t="shared" ref="E242:E243" si="47">PRODUCT(D242,1.2)</f>
        <v>16.727999999999998</v>
      </c>
      <c r="F242" s="3">
        <v>1</v>
      </c>
      <c r="G242" s="18">
        <v>6</v>
      </c>
      <c r="H242" s="18">
        <v>0</v>
      </c>
      <c r="I242" s="25">
        <v>0</v>
      </c>
      <c r="J242" s="25">
        <v>2</v>
      </c>
      <c r="K242" s="25">
        <v>2</v>
      </c>
      <c r="L242" s="25">
        <v>2</v>
      </c>
      <c r="M242" s="25">
        <v>2</v>
      </c>
      <c r="N242" s="25">
        <v>2</v>
      </c>
      <c r="O242" s="25">
        <v>2</v>
      </c>
      <c r="P242" s="25">
        <v>0</v>
      </c>
    </row>
    <row r="243" spans="1:16" x14ac:dyDescent="0.25">
      <c r="A243" s="2">
        <v>241</v>
      </c>
      <c r="B243" t="s">
        <v>368</v>
      </c>
      <c r="C243" s="11" t="s">
        <v>45</v>
      </c>
      <c r="D243" s="15">
        <v>13.94</v>
      </c>
      <c r="E243" s="20">
        <f t="shared" si="47"/>
        <v>16.727999999999998</v>
      </c>
      <c r="F243" s="3">
        <v>1</v>
      </c>
      <c r="G243" s="18">
        <v>6</v>
      </c>
      <c r="H243" s="18">
        <v>0</v>
      </c>
      <c r="I243" s="25">
        <v>0</v>
      </c>
      <c r="J243" s="25">
        <v>2</v>
      </c>
      <c r="K243" s="25">
        <v>2</v>
      </c>
      <c r="L243" s="25">
        <v>2</v>
      </c>
      <c r="M243" s="25">
        <v>2</v>
      </c>
      <c r="N243" s="25">
        <v>2</v>
      </c>
      <c r="O243" s="25">
        <v>2</v>
      </c>
      <c r="P243" s="25">
        <v>0</v>
      </c>
    </row>
    <row r="244" spans="1:16" x14ac:dyDescent="0.25">
      <c r="A244" s="2">
        <v>242</v>
      </c>
      <c r="B244" t="s">
        <v>369</v>
      </c>
      <c r="C244" s="11" t="s">
        <v>46</v>
      </c>
      <c r="D244" s="15">
        <v>12.52</v>
      </c>
      <c r="E244" s="21">
        <f>PRODUCT(D244,1.5)</f>
        <v>18.78</v>
      </c>
      <c r="F244" s="3">
        <v>1</v>
      </c>
      <c r="G244" s="18">
        <v>1</v>
      </c>
      <c r="H244">
        <v>0</v>
      </c>
      <c r="I244" s="25">
        <v>0</v>
      </c>
      <c r="J244" s="25">
        <v>0</v>
      </c>
      <c r="K244">
        <v>1</v>
      </c>
      <c r="L244">
        <v>0</v>
      </c>
      <c r="M244">
        <v>0</v>
      </c>
      <c r="N244">
        <v>0</v>
      </c>
      <c r="O244">
        <v>0</v>
      </c>
      <c r="P244">
        <v>0</v>
      </c>
    </row>
    <row r="245" spans="1:16" x14ac:dyDescent="0.25">
      <c r="A245" s="2">
        <v>243</v>
      </c>
      <c r="B245" t="s">
        <v>370</v>
      </c>
      <c r="C245" s="11" t="s">
        <v>46</v>
      </c>
      <c r="D245" s="15">
        <v>9.56</v>
      </c>
      <c r="E245" s="20">
        <f>PRODUCT(D245,1.2)</f>
        <v>11.472</v>
      </c>
      <c r="F245" s="3">
        <v>1</v>
      </c>
      <c r="G245" s="18">
        <v>6</v>
      </c>
      <c r="H245">
        <v>0</v>
      </c>
      <c r="I245" s="25">
        <v>0</v>
      </c>
      <c r="J245" s="25">
        <v>2</v>
      </c>
      <c r="K245" s="1">
        <v>2</v>
      </c>
      <c r="L245">
        <v>2</v>
      </c>
      <c r="M245">
        <v>2</v>
      </c>
      <c r="N245">
        <v>2</v>
      </c>
      <c r="O245">
        <v>2</v>
      </c>
      <c r="P245">
        <v>0</v>
      </c>
    </row>
    <row r="246" spans="1:16" x14ac:dyDescent="0.25">
      <c r="A246" s="2">
        <v>244</v>
      </c>
      <c r="B246" t="s">
        <v>371</v>
      </c>
      <c r="C246" s="11" t="s">
        <v>46</v>
      </c>
      <c r="D246" s="15">
        <v>2.4700000000000002</v>
      </c>
      <c r="E246" s="21">
        <f t="shared" ref="E246:E247" si="48">PRODUCT(D246,1.5)</f>
        <v>3.7050000000000001</v>
      </c>
      <c r="F246" s="3">
        <v>1</v>
      </c>
      <c r="G246" s="18">
        <v>6</v>
      </c>
      <c r="H246">
        <v>0</v>
      </c>
      <c r="I246" s="25">
        <v>0</v>
      </c>
      <c r="J246" s="25">
        <v>2</v>
      </c>
      <c r="K246" s="1">
        <v>2</v>
      </c>
      <c r="L246">
        <v>2</v>
      </c>
      <c r="M246">
        <v>2</v>
      </c>
      <c r="N246">
        <v>2</v>
      </c>
      <c r="O246">
        <v>2</v>
      </c>
      <c r="P246">
        <v>0</v>
      </c>
    </row>
    <row r="247" spans="1:16" x14ac:dyDescent="0.25">
      <c r="A247" s="2">
        <v>245</v>
      </c>
      <c r="B247" t="s">
        <v>372</v>
      </c>
      <c r="C247" s="11" t="s">
        <v>46</v>
      </c>
      <c r="D247" s="15">
        <v>2.63</v>
      </c>
      <c r="E247" s="21">
        <f t="shared" si="48"/>
        <v>3.9449999999999998</v>
      </c>
      <c r="F247" s="3">
        <v>1</v>
      </c>
      <c r="G247" s="18">
        <v>6</v>
      </c>
      <c r="H247">
        <v>0</v>
      </c>
      <c r="I247" s="25">
        <v>0</v>
      </c>
      <c r="J247" s="25">
        <v>2</v>
      </c>
      <c r="K247" s="1">
        <v>2</v>
      </c>
      <c r="L247">
        <v>2</v>
      </c>
      <c r="M247">
        <v>2</v>
      </c>
      <c r="N247">
        <v>2</v>
      </c>
      <c r="O247">
        <v>2</v>
      </c>
      <c r="P247">
        <v>0</v>
      </c>
    </row>
    <row r="248" spans="1:16" x14ac:dyDescent="0.25">
      <c r="A248" s="2">
        <v>246</v>
      </c>
      <c r="B248" t="s">
        <v>373</v>
      </c>
      <c r="C248" s="11" t="s">
        <v>46</v>
      </c>
      <c r="D248" s="15">
        <v>17</v>
      </c>
      <c r="E248" s="21">
        <f>PRODUCT(D248*1.2)</f>
        <v>20.399999999999999</v>
      </c>
      <c r="F248" s="3">
        <v>1</v>
      </c>
      <c r="G248" s="18">
        <v>1</v>
      </c>
      <c r="H248">
        <v>0</v>
      </c>
      <c r="I248" s="25">
        <v>0</v>
      </c>
      <c r="J248" s="26">
        <v>0</v>
      </c>
      <c r="K248" s="13">
        <v>1</v>
      </c>
      <c r="L248">
        <v>0</v>
      </c>
      <c r="M248">
        <v>0</v>
      </c>
      <c r="N248">
        <v>0</v>
      </c>
      <c r="O248">
        <v>0</v>
      </c>
      <c r="P248">
        <v>0</v>
      </c>
    </row>
    <row r="249" spans="1:16" x14ac:dyDescent="0.25">
      <c r="A249" s="2">
        <v>247</v>
      </c>
      <c r="B249" t="s">
        <v>374</v>
      </c>
      <c r="C249" s="11" t="s">
        <v>47</v>
      </c>
      <c r="D249" s="15">
        <v>3.93</v>
      </c>
      <c r="E249" s="21">
        <f t="shared" ref="E249:E254" si="49">PRODUCT(D249,1.5)</f>
        <v>5.8950000000000005</v>
      </c>
      <c r="F249" s="3">
        <v>1</v>
      </c>
      <c r="G249" s="18">
        <v>6</v>
      </c>
      <c r="H249">
        <v>0</v>
      </c>
      <c r="I249" s="25">
        <v>0</v>
      </c>
      <c r="J249" s="25">
        <v>2</v>
      </c>
      <c r="K249" s="1">
        <v>2</v>
      </c>
      <c r="L249">
        <v>2</v>
      </c>
      <c r="M249">
        <v>2</v>
      </c>
      <c r="N249">
        <v>2</v>
      </c>
      <c r="O249">
        <v>2</v>
      </c>
      <c r="P249">
        <v>0</v>
      </c>
    </row>
    <row r="250" spans="1:16" x14ac:dyDescent="0.25">
      <c r="A250" s="2">
        <v>248</v>
      </c>
      <c r="B250" t="s">
        <v>376</v>
      </c>
      <c r="C250" s="11" t="s">
        <v>47</v>
      </c>
      <c r="D250" s="15">
        <v>10.94</v>
      </c>
      <c r="E250" s="21">
        <f t="shared" si="49"/>
        <v>16.41</v>
      </c>
      <c r="F250" s="3">
        <v>1</v>
      </c>
      <c r="G250" s="18">
        <v>1</v>
      </c>
      <c r="H250">
        <v>0</v>
      </c>
      <c r="I250" s="25">
        <v>0</v>
      </c>
      <c r="J250" s="26">
        <v>0</v>
      </c>
      <c r="K250" s="13">
        <v>1</v>
      </c>
      <c r="L250">
        <v>0</v>
      </c>
      <c r="M250">
        <v>0</v>
      </c>
      <c r="N250">
        <v>0</v>
      </c>
      <c r="O250">
        <v>0</v>
      </c>
      <c r="P250">
        <v>0</v>
      </c>
    </row>
    <row r="251" spans="1:16" x14ac:dyDescent="0.25">
      <c r="A251" s="2">
        <v>249</v>
      </c>
      <c r="B251" t="s">
        <v>375</v>
      </c>
      <c r="C251" s="11" t="s">
        <v>75</v>
      </c>
      <c r="D251" s="15">
        <v>10.95</v>
      </c>
      <c r="E251" s="21">
        <f t="shared" si="49"/>
        <v>16.424999999999997</v>
      </c>
      <c r="F251" s="3">
        <v>1</v>
      </c>
      <c r="G251" s="18">
        <v>1</v>
      </c>
      <c r="H251">
        <v>0</v>
      </c>
      <c r="I251" s="25">
        <v>0</v>
      </c>
      <c r="J251" s="26">
        <v>0</v>
      </c>
      <c r="K251" s="13">
        <v>1</v>
      </c>
      <c r="L251">
        <v>0</v>
      </c>
      <c r="M251">
        <v>0</v>
      </c>
      <c r="N251">
        <v>0</v>
      </c>
      <c r="O251">
        <v>0</v>
      </c>
      <c r="P251">
        <v>0</v>
      </c>
    </row>
    <row r="252" spans="1:16" x14ac:dyDescent="0.25">
      <c r="A252" s="2">
        <v>250</v>
      </c>
      <c r="B252" t="s">
        <v>377</v>
      </c>
      <c r="C252" s="11" t="s">
        <v>48</v>
      </c>
      <c r="D252" s="15">
        <v>10.5</v>
      </c>
      <c r="E252" s="21">
        <f t="shared" si="49"/>
        <v>15.75</v>
      </c>
      <c r="F252" s="3">
        <v>1</v>
      </c>
      <c r="G252" s="18">
        <v>6</v>
      </c>
      <c r="H252" s="18">
        <v>0</v>
      </c>
      <c r="I252">
        <v>0</v>
      </c>
      <c r="J252">
        <v>2</v>
      </c>
      <c r="K252">
        <v>2</v>
      </c>
      <c r="L252">
        <v>2</v>
      </c>
      <c r="M252">
        <v>2</v>
      </c>
      <c r="N252">
        <v>2</v>
      </c>
      <c r="O252">
        <v>2</v>
      </c>
      <c r="P252">
        <v>0</v>
      </c>
    </row>
    <row r="253" spans="1:16" x14ac:dyDescent="0.25">
      <c r="A253" s="2">
        <v>251</v>
      </c>
      <c r="B253" t="s">
        <v>378</v>
      </c>
      <c r="C253" s="11" t="s">
        <v>48</v>
      </c>
      <c r="D253" s="15">
        <v>30.07</v>
      </c>
      <c r="E253" s="21">
        <f t="shared" si="49"/>
        <v>45.105000000000004</v>
      </c>
      <c r="F253" s="3">
        <v>1</v>
      </c>
      <c r="G253" s="18">
        <v>6</v>
      </c>
      <c r="H253" s="18">
        <v>0</v>
      </c>
      <c r="I253">
        <v>0</v>
      </c>
      <c r="J253">
        <v>2</v>
      </c>
      <c r="K253">
        <v>2</v>
      </c>
      <c r="L253">
        <v>2</v>
      </c>
      <c r="M253">
        <v>2</v>
      </c>
      <c r="N253">
        <v>2</v>
      </c>
      <c r="O253">
        <v>2</v>
      </c>
      <c r="P253">
        <v>0</v>
      </c>
    </row>
    <row r="254" spans="1:16" x14ac:dyDescent="0.25">
      <c r="A254" s="2">
        <v>252</v>
      </c>
      <c r="B254" t="s">
        <v>379</v>
      </c>
      <c r="C254" s="11" t="s">
        <v>48</v>
      </c>
      <c r="D254" s="15">
        <v>4.96</v>
      </c>
      <c r="E254" s="21">
        <f t="shared" si="49"/>
        <v>7.4399999999999995</v>
      </c>
      <c r="F254" s="3">
        <v>1</v>
      </c>
      <c r="G254" s="18">
        <v>6</v>
      </c>
      <c r="H254" s="18">
        <v>0</v>
      </c>
      <c r="I254">
        <v>0</v>
      </c>
      <c r="J254">
        <v>2</v>
      </c>
      <c r="K254">
        <v>2</v>
      </c>
      <c r="L254">
        <v>2</v>
      </c>
      <c r="M254">
        <v>2</v>
      </c>
      <c r="N254">
        <v>2</v>
      </c>
      <c r="O254">
        <v>2</v>
      </c>
      <c r="P254">
        <v>0</v>
      </c>
    </row>
    <row r="255" spans="1:16" x14ac:dyDescent="0.25">
      <c r="A255" s="2">
        <v>253</v>
      </c>
      <c r="B255" t="s">
        <v>380</v>
      </c>
      <c r="C255" s="11" t="s">
        <v>48</v>
      </c>
      <c r="D255" s="15">
        <v>7.92</v>
      </c>
      <c r="E255" s="20">
        <f>PRODUCT(D255,1.2)</f>
        <v>9.5039999999999996</v>
      </c>
      <c r="F255" s="3">
        <v>1</v>
      </c>
      <c r="G255" s="18">
        <v>6</v>
      </c>
      <c r="H255" s="18">
        <v>0</v>
      </c>
      <c r="I255">
        <v>0</v>
      </c>
      <c r="J255" s="1">
        <v>2</v>
      </c>
      <c r="K255" s="1">
        <v>2</v>
      </c>
      <c r="L255">
        <v>2</v>
      </c>
      <c r="M255">
        <v>2</v>
      </c>
      <c r="N255">
        <v>2</v>
      </c>
      <c r="O255">
        <v>0</v>
      </c>
      <c r="P255">
        <v>0</v>
      </c>
    </row>
    <row r="256" spans="1:16" x14ac:dyDescent="0.25">
      <c r="A256" s="2">
        <v>254</v>
      </c>
      <c r="B256" t="s">
        <v>381</v>
      </c>
      <c r="C256" s="11" t="s">
        <v>48</v>
      </c>
      <c r="D256" s="15">
        <v>25.05</v>
      </c>
      <c r="E256" s="21">
        <f t="shared" ref="E256:E257" si="50">PRODUCT(D256*1.2)</f>
        <v>30.06</v>
      </c>
      <c r="F256" s="3">
        <v>1</v>
      </c>
      <c r="G256" s="18">
        <v>1</v>
      </c>
      <c r="H256" s="18">
        <v>0</v>
      </c>
      <c r="I256">
        <v>0</v>
      </c>
      <c r="J256" s="13">
        <v>0</v>
      </c>
      <c r="K256" s="13">
        <v>0</v>
      </c>
      <c r="L256" s="13">
        <v>0</v>
      </c>
      <c r="M256" s="13">
        <v>0</v>
      </c>
      <c r="N256" s="13">
        <v>1</v>
      </c>
      <c r="O256" s="13">
        <v>0</v>
      </c>
      <c r="P256">
        <v>0</v>
      </c>
    </row>
    <row r="257" spans="1:16" x14ac:dyDescent="0.25">
      <c r="A257" s="2">
        <v>255</v>
      </c>
      <c r="B257" t="s">
        <v>381</v>
      </c>
      <c r="C257" s="11" t="s">
        <v>48</v>
      </c>
      <c r="D257" s="15">
        <v>9.4600000000000009</v>
      </c>
      <c r="E257" s="21">
        <f t="shared" si="50"/>
        <v>11.352</v>
      </c>
      <c r="F257" s="3">
        <v>1</v>
      </c>
      <c r="G257" s="18">
        <v>1</v>
      </c>
      <c r="H257" s="18">
        <v>0</v>
      </c>
      <c r="I257">
        <v>0</v>
      </c>
      <c r="J257" s="13">
        <v>0</v>
      </c>
      <c r="K257" s="13">
        <v>0</v>
      </c>
      <c r="L257" s="13">
        <v>0</v>
      </c>
      <c r="M257" s="13">
        <v>0</v>
      </c>
      <c r="N257" s="13">
        <v>1</v>
      </c>
      <c r="O257" s="13">
        <v>0</v>
      </c>
      <c r="P257">
        <v>0</v>
      </c>
    </row>
    <row r="258" spans="1:16" x14ac:dyDescent="0.25">
      <c r="A258" s="2">
        <v>256</v>
      </c>
      <c r="B258" t="s">
        <v>382</v>
      </c>
      <c r="C258" s="11" t="s">
        <v>48</v>
      </c>
      <c r="D258" s="15">
        <v>4.96</v>
      </c>
      <c r="E258" s="21">
        <f t="shared" ref="E258:E259" si="51">PRODUCT(D258,1.5)</f>
        <v>7.4399999999999995</v>
      </c>
      <c r="F258" s="3">
        <v>1</v>
      </c>
      <c r="G258" s="18">
        <v>6</v>
      </c>
      <c r="H258" s="18">
        <v>0</v>
      </c>
      <c r="I258">
        <v>0</v>
      </c>
      <c r="J258">
        <v>2</v>
      </c>
      <c r="K258">
        <v>2</v>
      </c>
      <c r="L258">
        <v>2</v>
      </c>
      <c r="M258">
        <v>2</v>
      </c>
      <c r="N258">
        <v>2</v>
      </c>
      <c r="O258">
        <v>2</v>
      </c>
      <c r="P258">
        <v>0</v>
      </c>
    </row>
    <row r="259" spans="1:16" x14ac:dyDescent="0.25">
      <c r="A259" s="2">
        <v>257</v>
      </c>
      <c r="B259" t="s">
        <v>383</v>
      </c>
      <c r="C259" s="11" t="s">
        <v>48</v>
      </c>
      <c r="D259" s="15">
        <v>2.33</v>
      </c>
      <c r="E259" s="21">
        <f t="shared" si="51"/>
        <v>3.4950000000000001</v>
      </c>
      <c r="F259" s="3">
        <v>1</v>
      </c>
      <c r="G259" s="18">
        <v>6</v>
      </c>
      <c r="H259" s="18">
        <v>0</v>
      </c>
      <c r="I259">
        <v>0</v>
      </c>
      <c r="J259">
        <v>2</v>
      </c>
      <c r="K259">
        <v>2</v>
      </c>
      <c r="L259">
        <v>2</v>
      </c>
      <c r="M259">
        <v>2</v>
      </c>
      <c r="N259">
        <v>2</v>
      </c>
      <c r="O259">
        <v>2</v>
      </c>
      <c r="P259">
        <v>0</v>
      </c>
    </row>
    <row r="260" spans="1:16" x14ac:dyDescent="0.25">
      <c r="A260" s="2">
        <v>258</v>
      </c>
      <c r="B260" t="s">
        <v>384</v>
      </c>
      <c r="C260" s="11" t="s">
        <v>48</v>
      </c>
      <c r="D260" s="15">
        <v>8.61</v>
      </c>
      <c r="E260" s="21">
        <f>PRODUCT(D260*1.2)</f>
        <v>10.331999999999999</v>
      </c>
      <c r="F260" s="3">
        <v>1</v>
      </c>
      <c r="G260" s="18">
        <v>1</v>
      </c>
      <c r="H260" s="18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1</v>
      </c>
      <c r="O260">
        <v>0</v>
      </c>
      <c r="P260">
        <v>0</v>
      </c>
    </row>
    <row r="261" spans="1:16" x14ac:dyDescent="0.25">
      <c r="A261" s="2">
        <v>259</v>
      </c>
      <c r="B261" t="s">
        <v>385</v>
      </c>
      <c r="C261" s="11" t="s">
        <v>48</v>
      </c>
      <c r="D261" s="15">
        <v>30.71</v>
      </c>
      <c r="E261" s="21">
        <f t="shared" ref="E261:E266" si="52">PRODUCT(D261,1.5)</f>
        <v>46.064999999999998</v>
      </c>
      <c r="F261" s="3">
        <v>1</v>
      </c>
      <c r="G261" s="18">
        <v>6</v>
      </c>
      <c r="H261" s="18">
        <v>0</v>
      </c>
      <c r="I261">
        <v>0</v>
      </c>
      <c r="J261">
        <v>2</v>
      </c>
      <c r="K261">
        <v>2</v>
      </c>
      <c r="L261">
        <v>2</v>
      </c>
      <c r="M261">
        <v>2</v>
      </c>
      <c r="N261">
        <v>2</v>
      </c>
      <c r="O261">
        <v>2</v>
      </c>
      <c r="P261">
        <v>0</v>
      </c>
    </row>
    <row r="262" spans="1:16" x14ac:dyDescent="0.25">
      <c r="A262" s="2">
        <v>260</v>
      </c>
      <c r="B262" t="s">
        <v>386</v>
      </c>
      <c r="C262" s="11" t="s">
        <v>48</v>
      </c>
      <c r="D262" s="15">
        <v>2.66</v>
      </c>
      <c r="E262" s="21">
        <f t="shared" si="52"/>
        <v>3.99</v>
      </c>
      <c r="F262" s="3">
        <v>1</v>
      </c>
      <c r="G262" s="18">
        <v>6</v>
      </c>
      <c r="H262" s="18">
        <v>0</v>
      </c>
      <c r="I262">
        <v>0</v>
      </c>
      <c r="J262">
        <v>2</v>
      </c>
      <c r="K262">
        <v>2</v>
      </c>
      <c r="L262">
        <v>2</v>
      </c>
      <c r="M262">
        <v>2</v>
      </c>
      <c r="N262">
        <v>2</v>
      </c>
      <c r="O262">
        <v>2</v>
      </c>
      <c r="P262">
        <v>0</v>
      </c>
    </row>
    <row r="263" spans="1:16" x14ac:dyDescent="0.25">
      <c r="A263" s="2">
        <v>261</v>
      </c>
      <c r="B263" t="s">
        <v>387</v>
      </c>
      <c r="C263" s="11" t="s">
        <v>388</v>
      </c>
      <c r="D263" s="15">
        <v>3.79</v>
      </c>
      <c r="E263" s="21">
        <f t="shared" si="52"/>
        <v>5.6850000000000005</v>
      </c>
      <c r="F263" s="3">
        <v>1</v>
      </c>
      <c r="G263" s="18">
        <v>6</v>
      </c>
      <c r="H263" s="15">
        <v>0</v>
      </c>
      <c r="I263">
        <v>0</v>
      </c>
      <c r="J263">
        <v>2</v>
      </c>
      <c r="K263">
        <v>2</v>
      </c>
      <c r="L263">
        <v>2</v>
      </c>
      <c r="M263">
        <v>2</v>
      </c>
      <c r="N263">
        <v>2</v>
      </c>
      <c r="O263">
        <v>2</v>
      </c>
      <c r="P263">
        <v>0</v>
      </c>
    </row>
    <row r="264" spans="1:16" x14ac:dyDescent="0.25">
      <c r="A264" s="2">
        <v>262</v>
      </c>
      <c r="B264" t="s">
        <v>389</v>
      </c>
      <c r="C264" s="11" t="s">
        <v>388</v>
      </c>
      <c r="D264" s="15">
        <v>28.12</v>
      </c>
      <c r="E264" s="21">
        <f t="shared" si="52"/>
        <v>42.18</v>
      </c>
      <c r="F264" s="3">
        <v>1</v>
      </c>
      <c r="G264" s="18">
        <v>6</v>
      </c>
      <c r="H264" s="15">
        <v>0</v>
      </c>
      <c r="I264">
        <v>0</v>
      </c>
      <c r="J264">
        <v>2</v>
      </c>
      <c r="K264">
        <v>2</v>
      </c>
      <c r="L264">
        <v>2</v>
      </c>
      <c r="M264">
        <v>2</v>
      </c>
      <c r="N264">
        <v>2</v>
      </c>
      <c r="O264">
        <v>2</v>
      </c>
      <c r="P264">
        <v>0</v>
      </c>
    </row>
    <row r="265" spans="1:16" x14ac:dyDescent="0.25">
      <c r="A265" s="2">
        <v>263</v>
      </c>
      <c r="B265" t="s">
        <v>403</v>
      </c>
      <c r="C265" s="11" t="s">
        <v>388</v>
      </c>
      <c r="D265" s="15">
        <v>28.12</v>
      </c>
      <c r="E265" s="21">
        <f t="shared" si="52"/>
        <v>42.18</v>
      </c>
      <c r="F265" s="3">
        <v>1</v>
      </c>
      <c r="G265" s="18">
        <v>6</v>
      </c>
      <c r="H265" s="15">
        <v>0</v>
      </c>
      <c r="I265">
        <v>0</v>
      </c>
      <c r="J265">
        <v>2</v>
      </c>
      <c r="K265">
        <v>2</v>
      </c>
      <c r="L265">
        <v>2</v>
      </c>
      <c r="M265">
        <v>2</v>
      </c>
      <c r="N265">
        <v>2</v>
      </c>
      <c r="O265">
        <v>2</v>
      </c>
      <c r="P265">
        <v>0</v>
      </c>
    </row>
    <row r="266" spans="1:16" x14ac:dyDescent="0.25">
      <c r="A266" s="2">
        <v>264</v>
      </c>
      <c r="B266" t="s">
        <v>390</v>
      </c>
      <c r="C266" s="11" t="s">
        <v>388</v>
      </c>
      <c r="D266" s="15">
        <v>18.63</v>
      </c>
      <c r="E266" s="21">
        <f t="shared" si="52"/>
        <v>27.945</v>
      </c>
      <c r="F266" s="3">
        <v>1</v>
      </c>
      <c r="G266" s="18">
        <v>6</v>
      </c>
      <c r="H266" s="15">
        <v>0</v>
      </c>
      <c r="I266">
        <v>0</v>
      </c>
      <c r="J266">
        <v>2</v>
      </c>
      <c r="K266">
        <v>2</v>
      </c>
      <c r="L266">
        <v>2</v>
      </c>
      <c r="M266">
        <v>2</v>
      </c>
      <c r="N266">
        <v>2</v>
      </c>
      <c r="O266">
        <v>2</v>
      </c>
      <c r="P266">
        <v>0</v>
      </c>
    </row>
    <row r="267" spans="1:16" x14ac:dyDescent="0.25">
      <c r="A267" s="2">
        <v>265</v>
      </c>
      <c r="B267" t="s">
        <v>402</v>
      </c>
      <c r="C267" s="11" t="s">
        <v>388</v>
      </c>
      <c r="D267" s="15">
        <v>56.99</v>
      </c>
      <c r="E267" s="21">
        <f>PRODUCT(D267*1.2)</f>
        <v>68.388000000000005</v>
      </c>
      <c r="F267" s="3">
        <v>1</v>
      </c>
      <c r="G267" s="18">
        <v>1</v>
      </c>
      <c r="H267" s="15">
        <v>0</v>
      </c>
      <c r="I267">
        <v>0</v>
      </c>
      <c r="J267">
        <v>1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</row>
    <row r="268" spans="1:16" x14ac:dyDescent="0.25">
      <c r="A268" s="2">
        <v>266</v>
      </c>
      <c r="B268" t="s">
        <v>387</v>
      </c>
      <c r="C268" s="11" t="s">
        <v>388</v>
      </c>
      <c r="D268" s="15">
        <v>3.6</v>
      </c>
      <c r="E268" s="21">
        <f t="shared" ref="E268:E269" si="53">PRODUCT(D268,1.5)</f>
        <v>5.4</v>
      </c>
      <c r="F268" s="3">
        <v>1</v>
      </c>
      <c r="G268" s="18">
        <v>6</v>
      </c>
      <c r="H268" s="15">
        <v>0</v>
      </c>
      <c r="I268">
        <v>0</v>
      </c>
      <c r="J268">
        <v>2</v>
      </c>
      <c r="K268">
        <v>2</v>
      </c>
      <c r="L268">
        <v>2</v>
      </c>
      <c r="M268">
        <v>2</v>
      </c>
      <c r="N268">
        <v>2</v>
      </c>
      <c r="O268">
        <v>2</v>
      </c>
      <c r="P268">
        <v>0</v>
      </c>
    </row>
    <row r="269" spans="1:16" x14ac:dyDescent="0.25">
      <c r="A269" s="2">
        <v>267</v>
      </c>
      <c r="B269" t="s">
        <v>401</v>
      </c>
      <c r="C269" s="11" t="s">
        <v>388</v>
      </c>
      <c r="D269" s="15">
        <v>3.62</v>
      </c>
      <c r="E269" s="21">
        <f t="shared" si="53"/>
        <v>5.43</v>
      </c>
      <c r="F269" s="3">
        <v>1</v>
      </c>
      <c r="G269" s="18">
        <v>6</v>
      </c>
      <c r="H269" s="15">
        <v>0</v>
      </c>
      <c r="I269">
        <v>0</v>
      </c>
      <c r="J269">
        <v>2</v>
      </c>
      <c r="K269">
        <v>2</v>
      </c>
      <c r="L269">
        <v>2</v>
      </c>
      <c r="M269">
        <v>2</v>
      </c>
      <c r="N269">
        <v>2</v>
      </c>
      <c r="O269">
        <v>2</v>
      </c>
      <c r="P269">
        <v>0</v>
      </c>
    </row>
    <row r="270" spans="1:16" x14ac:dyDescent="0.25">
      <c r="A270" s="2">
        <v>268</v>
      </c>
      <c r="B270" t="s">
        <v>400</v>
      </c>
      <c r="C270" s="11" t="s">
        <v>388</v>
      </c>
      <c r="D270" s="15">
        <v>2.84</v>
      </c>
      <c r="E270" s="21">
        <f>PRODUCT(D270,1.2)</f>
        <v>3.4079999999999999</v>
      </c>
      <c r="F270" s="3">
        <v>1</v>
      </c>
      <c r="G270" s="18">
        <v>1</v>
      </c>
      <c r="H270" s="15">
        <v>0</v>
      </c>
      <c r="I270">
        <v>0</v>
      </c>
      <c r="J270">
        <v>1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</row>
    <row r="271" spans="1:16" x14ac:dyDescent="0.25">
      <c r="A271" s="2">
        <v>269</v>
      </c>
      <c r="B271" t="s">
        <v>397</v>
      </c>
      <c r="C271" s="11" t="s">
        <v>388</v>
      </c>
      <c r="D271" s="15">
        <v>22.05</v>
      </c>
      <c r="E271" s="21">
        <f t="shared" ref="E271:E277" si="54">PRODUCT(D271,1.5)</f>
        <v>33.075000000000003</v>
      </c>
      <c r="F271" s="3">
        <v>1</v>
      </c>
      <c r="G271" s="18">
        <v>1</v>
      </c>
      <c r="H271" s="15">
        <v>0</v>
      </c>
      <c r="I271">
        <v>0</v>
      </c>
      <c r="J271">
        <v>1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</row>
    <row r="272" spans="1:16" x14ac:dyDescent="0.25">
      <c r="A272" s="2">
        <v>270</v>
      </c>
      <c r="B272" t="s">
        <v>399</v>
      </c>
      <c r="C272" s="11" t="s">
        <v>388</v>
      </c>
      <c r="D272" s="15">
        <v>1.8</v>
      </c>
      <c r="E272" s="21">
        <f t="shared" si="54"/>
        <v>2.7</v>
      </c>
      <c r="F272" s="3">
        <v>1</v>
      </c>
      <c r="G272" s="18">
        <v>6</v>
      </c>
      <c r="H272" s="15">
        <v>0</v>
      </c>
      <c r="I272">
        <v>0</v>
      </c>
      <c r="J272">
        <v>2</v>
      </c>
      <c r="K272">
        <v>2</v>
      </c>
      <c r="L272">
        <v>2</v>
      </c>
      <c r="M272">
        <v>2</v>
      </c>
      <c r="N272">
        <v>2</v>
      </c>
      <c r="O272">
        <v>2</v>
      </c>
      <c r="P272">
        <v>0</v>
      </c>
    </row>
    <row r="273" spans="1:16" x14ac:dyDescent="0.25">
      <c r="A273" s="2">
        <v>271</v>
      </c>
      <c r="B273" t="s">
        <v>398</v>
      </c>
      <c r="C273" s="11" t="s">
        <v>388</v>
      </c>
      <c r="D273" s="15">
        <v>1.8</v>
      </c>
      <c r="E273" s="21">
        <f t="shared" si="54"/>
        <v>2.7</v>
      </c>
      <c r="F273" s="3">
        <v>1</v>
      </c>
      <c r="G273" s="18">
        <v>6</v>
      </c>
      <c r="H273" s="15">
        <v>0</v>
      </c>
      <c r="I273">
        <v>0</v>
      </c>
      <c r="J273">
        <v>2</v>
      </c>
      <c r="K273">
        <v>2</v>
      </c>
      <c r="L273">
        <v>2</v>
      </c>
      <c r="M273">
        <v>2</v>
      </c>
      <c r="N273">
        <v>2</v>
      </c>
      <c r="O273">
        <v>2</v>
      </c>
      <c r="P273">
        <v>0</v>
      </c>
    </row>
    <row r="274" spans="1:16" x14ac:dyDescent="0.25">
      <c r="A274" s="2">
        <v>272</v>
      </c>
      <c r="B274" t="s">
        <v>397</v>
      </c>
      <c r="C274" s="11" t="s">
        <v>388</v>
      </c>
      <c r="D274" s="15">
        <v>19.22</v>
      </c>
      <c r="E274" s="21">
        <f t="shared" si="54"/>
        <v>28.83</v>
      </c>
      <c r="F274" s="3">
        <v>1</v>
      </c>
      <c r="G274" s="18">
        <v>1</v>
      </c>
      <c r="H274" s="15">
        <v>0</v>
      </c>
      <c r="I274">
        <v>0</v>
      </c>
      <c r="J274">
        <v>1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</row>
    <row r="275" spans="1:16" x14ac:dyDescent="0.25">
      <c r="A275" s="2">
        <v>273</v>
      </c>
      <c r="B275" t="s">
        <v>396</v>
      </c>
      <c r="C275" s="11" t="s">
        <v>388</v>
      </c>
      <c r="D275" s="15">
        <v>3</v>
      </c>
      <c r="E275" s="21">
        <f t="shared" si="54"/>
        <v>4.5</v>
      </c>
      <c r="F275" s="3">
        <v>1</v>
      </c>
      <c r="G275" s="18">
        <v>6</v>
      </c>
      <c r="H275" s="15">
        <v>0</v>
      </c>
      <c r="I275">
        <v>0</v>
      </c>
      <c r="J275">
        <v>2</v>
      </c>
      <c r="K275">
        <v>2</v>
      </c>
      <c r="L275">
        <v>2</v>
      </c>
      <c r="M275">
        <v>2</v>
      </c>
      <c r="N275">
        <v>2</v>
      </c>
      <c r="O275">
        <v>2</v>
      </c>
      <c r="P275">
        <v>0</v>
      </c>
    </row>
    <row r="276" spans="1:16" x14ac:dyDescent="0.25">
      <c r="A276" s="2">
        <v>274</v>
      </c>
      <c r="B276" t="s">
        <v>395</v>
      </c>
      <c r="C276" s="11" t="s">
        <v>388</v>
      </c>
      <c r="D276" s="15">
        <v>12.03</v>
      </c>
      <c r="E276" s="21">
        <f t="shared" si="54"/>
        <v>18.044999999999998</v>
      </c>
      <c r="F276" s="3">
        <v>1</v>
      </c>
      <c r="G276" s="18">
        <v>6</v>
      </c>
      <c r="H276" s="15">
        <v>0</v>
      </c>
      <c r="I276">
        <v>0</v>
      </c>
      <c r="J276">
        <v>2</v>
      </c>
      <c r="K276">
        <v>2</v>
      </c>
      <c r="L276">
        <v>2</v>
      </c>
      <c r="M276">
        <v>2</v>
      </c>
      <c r="N276">
        <v>2</v>
      </c>
      <c r="O276">
        <v>2</v>
      </c>
      <c r="P276">
        <v>0</v>
      </c>
    </row>
    <row r="277" spans="1:16" x14ac:dyDescent="0.25">
      <c r="A277" s="2">
        <v>275</v>
      </c>
      <c r="B277" t="s">
        <v>394</v>
      </c>
      <c r="C277" s="11" t="s">
        <v>388</v>
      </c>
      <c r="D277" s="15">
        <v>5.66</v>
      </c>
      <c r="E277" s="21">
        <f t="shared" si="54"/>
        <v>8.49</v>
      </c>
      <c r="F277" s="3">
        <v>1</v>
      </c>
      <c r="G277" s="18">
        <v>6</v>
      </c>
      <c r="H277" s="15">
        <v>0</v>
      </c>
      <c r="I277">
        <v>0</v>
      </c>
      <c r="J277">
        <v>2</v>
      </c>
      <c r="K277">
        <v>2</v>
      </c>
      <c r="L277">
        <v>2</v>
      </c>
      <c r="M277">
        <v>2</v>
      </c>
      <c r="N277">
        <v>2</v>
      </c>
      <c r="O277">
        <v>2</v>
      </c>
      <c r="P277">
        <v>0</v>
      </c>
    </row>
    <row r="278" spans="1:16" x14ac:dyDescent="0.25">
      <c r="A278" s="2">
        <v>276</v>
      </c>
      <c r="B278" t="s">
        <v>393</v>
      </c>
      <c r="C278" s="11" t="s">
        <v>388</v>
      </c>
      <c r="D278" s="15">
        <v>25.71</v>
      </c>
      <c r="E278" s="21">
        <f>PRODUCT(D278*1.2)</f>
        <v>30.852</v>
      </c>
      <c r="F278" s="3">
        <v>1</v>
      </c>
      <c r="G278" s="18">
        <v>1</v>
      </c>
      <c r="H278" s="15">
        <v>0</v>
      </c>
      <c r="I278">
        <v>0</v>
      </c>
      <c r="J278">
        <v>1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</row>
    <row r="279" spans="1:16" x14ac:dyDescent="0.25">
      <c r="A279" s="2">
        <v>277</v>
      </c>
      <c r="B279" t="s">
        <v>392</v>
      </c>
      <c r="C279" s="11" t="s">
        <v>388</v>
      </c>
      <c r="D279" s="15">
        <v>20.18</v>
      </c>
      <c r="E279" s="21">
        <f t="shared" ref="E279:E283" si="55">PRODUCT(D279,1.5)</f>
        <v>30.27</v>
      </c>
      <c r="F279" s="3">
        <v>1</v>
      </c>
      <c r="G279" s="18">
        <v>1</v>
      </c>
      <c r="H279" s="15">
        <v>0</v>
      </c>
      <c r="I279">
        <v>0</v>
      </c>
      <c r="J279">
        <v>1</v>
      </c>
      <c r="K279">
        <v>1</v>
      </c>
      <c r="L279">
        <v>1</v>
      </c>
      <c r="M279">
        <v>1</v>
      </c>
      <c r="N279">
        <v>1</v>
      </c>
      <c r="O279">
        <v>1</v>
      </c>
      <c r="P279">
        <v>0</v>
      </c>
    </row>
    <row r="280" spans="1:16" x14ac:dyDescent="0.25">
      <c r="A280" s="2">
        <v>278</v>
      </c>
      <c r="B280" t="s">
        <v>392</v>
      </c>
      <c r="C280" s="11" t="s">
        <v>388</v>
      </c>
      <c r="D280" s="15">
        <v>18.03</v>
      </c>
      <c r="E280" s="21">
        <f t="shared" si="55"/>
        <v>27.045000000000002</v>
      </c>
      <c r="F280" s="3">
        <v>1</v>
      </c>
      <c r="G280" s="18">
        <v>1</v>
      </c>
      <c r="H280" s="15">
        <v>0</v>
      </c>
      <c r="I280">
        <v>0</v>
      </c>
      <c r="J280">
        <v>1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</row>
    <row r="281" spans="1:16" x14ac:dyDescent="0.25">
      <c r="A281" s="2">
        <v>279</v>
      </c>
      <c r="B281" t="s">
        <v>391</v>
      </c>
      <c r="C281" s="11" t="s">
        <v>388</v>
      </c>
      <c r="D281" s="15">
        <v>23.4</v>
      </c>
      <c r="E281" s="21">
        <f t="shared" si="55"/>
        <v>35.099999999999994</v>
      </c>
      <c r="F281" s="3">
        <v>1</v>
      </c>
      <c r="G281" s="18">
        <v>6</v>
      </c>
      <c r="H281" s="15">
        <v>0</v>
      </c>
      <c r="I281" s="18">
        <v>7</v>
      </c>
      <c r="J281">
        <v>3</v>
      </c>
      <c r="K281">
        <v>3</v>
      </c>
      <c r="L281">
        <v>3</v>
      </c>
      <c r="M281">
        <v>3</v>
      </c>
      <c r="N281">
        <v>3</v>
      </c>
      <c r="O281">
        <v>3</v>
      </c>
      <c r="P281">
        <v>1</v>
      </c>
    </row>
    <row r="282" spans="1:16" x14ac:dyDescent="0.25">
      <c r="A282" s="2">
        <v>280</v>
      </c>
      <c r="B282" t="s">
        <v>390</v>
      </c>
      <c r="C282" s="11" t="s">
        <v>388</v>
      </c>
      <c r="D282" s="15">
        <v>29.41</v>
      </c>
      <c r="E282" s="21">
        <f t="shared" si="55"/>
        <v>44.115000000000002</v>
      </c>
      <c r="F282" s="3">
        <v>1</v>
      </c>
      <c r="G282" s="18">
        <v>6</v>
      </c>
      <c r="H282" s="15">
        <v>0</v>
      </c>
      <c r="I282" s="18">
        <v>7</v>
      </c>
      <c r="J282">
        <v>3</v>
      </c>
      <c r="K282">
        <v>3</v>
      </c>
      <c r="L282">
        <v>3</v>
      </c>
      <c r="M282">
        <v>3</v>
      </c>
      <c r="N282">
        <v>3</v>
      </c>
      <c r="O282">
        <v>3</v>
      </c>
      <c r="P282">
        <v>1</v>
      </c>
    </row>
    <row r="283" spans="1:16" x14ac:dyDescent="0.25">
      <c r="A283" s="2">
        <v>281</v>
      </c>
      <c r="B283" t="s">
        <v>389</v>
      </c>
      <c r="C283" s="11" t="s">
        <v>388</v>
      </c>
      <c r="D283" s="15">
        <v>6.18</v>
      </c>
      <c r="E283" s="21">
        <f t="shared" si="55"/>
        <v>9.27</v>
      </c>
      <c r="F283" s="3">
        <v>1</v>
      </c>
      <c r="G283" s="18">
        <v>6</v>
      </c>
      <c r="H283" s="15">
        <v>0</v>
      </c>
      <c r="I283" s="18">
        <v>7</v>
      </c>
      <c r="J283">
        <v>3</v>
      </c>
      <c r="K283">
        <v>3</v>
      </c>
      <c r="L283">
        <v>3</v>
      </c>
      <c r="M283">
        <v>3</v>
      </c>
      <c r="N283">
        <v>3</v>
      </c>
      <c r="O283">
        <v>3</v>
      </c>
      <c r="P283">
        <v>1</v>
      </c>
    </row>
    <row r="284" spans="1:16" x14ac:dyDescent="0.25">
      <c r="A284" s="2">
        <v>282</v>
      </c>
      <c r="B284" t="s">
        <v>404</v>
      </c>
      <c r="C284" s="11" t="s">
        <v>49</v>
      </c>
      <c r="D284" s="15">
        <v>18.440000000000001</v>
      </c>
      <c r="E284" s="21">
        <f t="shared" ref="E284:E286" si="56">PRODUCT(D284*1.2)</f>
        <v>22.128</v>
      </c>
      <c r="F284" s="3">
        <v>1</v>
      </c>
      <c r="G284" s="18">
        <v>0</v>
      </c>
      <c r="H284" s="15">
        <v>1</v>
      </c>
      <c r="I284">
        <v>0</v>
      </c>
      <c r="J284">
        <v>0</v>
      </c>
      <c r="K284">
        <v>0</v>
      </c>
      <c r="L284">
        <v>1</v>
      </c>
      <c r="M284">
        <v>0</v>
      </c>
      <c r="N284">
        <v>0</v>
      </c>
      <c r="O284">
        <v>0</v>
      </c>
      <c r="P284">
        <v>0</v>
      </c>
    </row>
    <row r="285" spans="1:16" x14ac:dyDescent="0.25">
      <c r="A285" s="2">
        <v>283</v>
      </c>
      <c r="B285" t="s">
        <v>405</v>
      </c>
      <c r="C285" s="11" t="s">
        <v>49</v>
      </c>
      <c r="D285" s="15">
        <v>18.440000000000001</v>
      </c>
      <c r="E285" s="21">
        <f t="shared" si="56"/>
        <v>22.128</v>
      </c>
      <c r="F285" s="3">
        <v>1</v>
      </c>
      <c r="G285" s="18">
        <v>0</v>
      </c>
      <c r="H285" s="15">
        <v>1</v>
      </c>
      <c r="I285">
        <v>0</v>
      </c>
      <c r="J285">
        <v>0</v>
      </c>
      <c r="K285">
        <v>0</v>
      </c>
      <c r="L285">
        <v>1</v>
      </c>
      <c r="M285">
        <v>0</v>
      </c>
      <c r="N285">
        <v>0</v>
      </c>
      <c r="O285">
        <v>0</v>
      </c>
      <c r="P285">
        <v>0</v>
      </c>
    </row>
    <row r="286" spans="1:16" x14ac:dyDescent="0.25">
      <c r="A286" s="2">
        <v>284</v>
      </c>
      <c r="B286" t="s">
        <v>406</v>
      </c>
      <c r="C286" s="11" t="s">
        <v>49</v>
      </c>
      <c r="D286" s="15">
        <v>37.67</v>
      </c>
      <c r="E286" s="21">
        <f t="shared" si="56"/>
        <v>45.204000000000001</v>
      </c>
      <c r="F286" s="3">
        <v>1</v>
      </c>
      <c r="G286" s="18">
        <v>0</v>
      </c>
      <c r="H286" s="15">
        <v>1</v>
      </c>
      <c r="I286">
        <v>0</v>
      </c>
      <c r="J286">
        <v>0</v>
      </c>
      <c r="K286">
        <v>0</v>
      </c>
      <c r="L286">
        <v>1</v>
      </c>
      <c r="M286">
        <v>0</v>
      </c>
      <c r="N286">
        <v>0</v>
      </c>
      <c r="O286">
        <v>0</v>
      </c>
      <c r="P286">
        <v>0</v>
      </c>
    </row>
    <row r="287" spans="1:16" x14ac:dyDescent="0.25">
      <c r="A287" s="2">
        <v>285</v>
      </c>
      <c r="B287" t="s">
        <v>407</v>
      </c>
      <c r="C287" s="11" t="s">
        <v>49</v>
      </c>
      <c r="D287" s="15">
        <v>10.26</v>
      </c>
      <c r="E287" s="20">
        <f>PRODUCT(D287,1.2)</f>
        <v>12.311999999999999</v>
      </c>
      <c r="F287" s="3">
        <v>1</v>
      </c>
      <c r="G287" s="18">
        <v>6</v>
      </c>
      <c r="H287" s="18">
        <v>0</v>
      </c>
      <c r="I287">
        <v>0</v>
      </c>
      <c r="J287" s="1">
        <v>2</v>
      </c>
      <c r="K287" s="1">
        <v>2</v>
      </c>
      <c r="L287">
        <v>2</v>
      </c>
      <c r="M287">
        <v>2</v>
      </c>
      <c r="N287">
        <v>2</v>
      </c>
      <c r="O287">
        <v>0</v>
      </c>
      <c r="P287">
        <v>0</v>
      </c>
    </row>
    <row r="288" spans="1:16" x14ac:dyDescent="0.25">
      <c r="A288" s="2">
        <v>286</v>
      </c>
      <c r="B288" t="s">
        <v>408</v>
      </c>
      <c r="C288" s="11" t="s">
        <v>49</v>
      </c>
      <c r="D288" s="15">
        <v>12.16</v>
      </c>
      <c r="E288" s="21">
        <f>PRODUCT(D288,1.2)</f>
        <v>14.591999999999999</v>
      </c>
      <c r="F288" s="3">
        <v>1</v>
      </c>
      <c r="G288" s="18">
        <v>0</v>
      </c>
      <c r="H288" s="15">
        <v>1</v>
      </c>
      <c r="I288">
        <v>0</v>
      </c>
      <c r="J288" s="13">
        <v>0</v>
      </c>
      <c r="K288" s="13">
        <v>0</v>
      </c>
      <c r="L288" s="13">
        <v>1</v>
      </c>
      <c r="M288" s="13">
        <v>0</v>
      </c>
      <c r="N288" s="13">
        <v>0</v>
      </c>
      <c r="O288" s="13">
        <v>0</v>
      </c>
      <c r="P288">
        <v>0</v>
      </c>
    </row>
    <row r="289" spans="1:16" x14ac:dyDescent="0.25">
      <c r="A289" s="2">
        <v>287</v>
      </c>
      <c r="B289" t="s">
        <v>409</v>
      </c>
      <c r="C289" s="11" t="s">
        <v>50</v>
      </c>
      <c r="D289" s="15">
        <v>62.98</v>
      </c>
      <c r="E289" s="21">
        <f t="shared" ref="E289:E290" si="57">PRODUCT(D289*1.2)</f>
        <v>75.575999999999993</v>
      </c>
      <c r="F289" s="3">
        <v>1</v>
      </c>
      <c r="G289" s="18">
        <v>0</v>
      </c>
      <c r="H289" s="18">
        <v>1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1</v>
      </c>
      <c r="O289">
        <v>0</v>
      </c>
      <c r="P289">
        <v>0</v>
      </c>
    </row>
    <row r="290" spans="1:16" x14ac:dyDescent="0.25">
      <c r="A290" s="2">
        <v>288</v>
      </c>
      <c r="B290" t="s">
        <v>410</v>
      </c>
      <c r="C290" s="11" t="s">
        <v>50</v>
      </c>
      <c r="D290" s="15">
        <v>14.91</v>
      </c>
      <c r="E290" s="21">
        <f t="shared" si="57"/>
        <v>17.891999999999999</v>
      </c>
      <c r="F290" s="3">
        <v>1</v>
      </c>
      <c r="G290" s="18">
        <v>0</v>
      </c>
      <c r="H290" s="18">
        <v>1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1</v>
      </c>
      <c r="O290">
        <v>0</v>
      </c>
      <c r="P290">
        <v>0</v>
      </c>
    </row>
    <row r="291" spans="1:16" x14ac:dyDescent="0.25">
      <c r="A291" s="2">
        <v>289</v>
      </c>
      <c r="B291" t="s">
        <v>411</v>
      </c>
      <c r="C291" s="11" t="s">
        <v>50</v>
      </c>
      <c r="D291" s="15">
        <v>6.6</v>
      </c>
      <c r="E291" s="21">
        <f>PRODUCT(D291,1.5)</f>
        <v>9.8999999999999986</v>
      </c>
      <c r="F291" s="3">
        <v>1</v>
      </c>
      <c r="G291" s="18">
        <v>0</v>
      </c>
      <c r="H291" s="18">
        <v>1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1</v>
      </c>
      <c r="O291">
        <v>0</v>
      </c>
      <c r="P291">
        <v>0</v>
      </c>
    </row>
    <row r="292" spans="1:16" x14ac:dyDescent="0.25">
      <c r="A292" s="2">
        <v>290</v>
      </c>
      <c r="B292" t="s">
        <v>412</v>
      </c>
      <c r="C292" s="11" t="s">
        <v>50</v>
      </c>
      <c r="D292" s="15">
        <v>33.380000000000003</v>
      </c>
      <c r="E292" s="21">
        <f>PRODUCT(D292,1.2)</f>
        <v>40.056000000000004</v>
      </c>
      <c r="F292" s="3">
        <v>1</v>
      </c>
      <c r="G292" s="18">
        <v>0</v>
      </c>
      <c r="H292" s="18">
        <v>1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1</v>
      </c>
      <c r="O292">
        <v>0</v>
      </c>
      <c r="P292">
        <v>0</v>
      </c>
    </row>
    <row r="293" spans="1:16" x14ac:dyDescent="0.25">
      <c r="A293" s="2">
        <v>291</v>
      </c>
      <c r="B293" t="s">
        <v>413</v>
      </c>
      <c r="C293" s="11" t="s">
        <v>50</v>
      </c>
      <c r="D293" s="15">
        <v>3.55</v>
      </c>
      <c r="E293" s="20">
        <f>PRODUCT(D293,1.2)</f>
        <v>4.26</v>
      </c>
      <c r="F293" s="3">
        <v>1</v>
      </c>
      <c r="G293" s="18">
        <v>6</v>
      </c>
      <c r="H293" s="18">
        <v>0</v>
      </c>
      <c r="I293">
        <v>0</v>
      </c>
      <c r="J293" s="1">
        <v>2</v>
      </c>
      <c r="K293" s="1">
        <v>2</v>
      </c>
      <c r="L293">
        <v>2</v>
      </c>
      <c r="M293">
        <v>2</v>
      </c>
      <c r="N293">
        <v>2</v>
      </c>
      <c r="O293">
        <v>0</v>
      </c>
      <c r="P293">
        <v>0</v>
      </c>
    </row>
    <row r="294" spans="1:16" x14ac:dyDescent="0.25">
      <c r="A294" s="2">
        <v>292</v>
      </c>
      <c r="B294" t="s">
        <v>414</v>
      </c>
      <c r="C294" s="11" t="s">
        <v>50</v>
      </c>
      <c r="D294" s="15">
        <v>75.67</v>
      </c>
      <c r="E294" s="21">
        <f>PRODUCT(D294,1.5)</f>
        <v>113.505</v>
      </c>
      <c r="F294" s="3">
        <v>1</v>
      </c>
      <c r="G294" s="18">
        <v>0</v>
      </c>
      <c r="H294" s="18">
        <v>1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1</v>
      </c>
      <c r="O294">
        <v>0</v>
      </c>
      <c r="P294">
        <v>0</v>
      </c>
    </row>
    <row r="295" spans="1:16" x14ac:dyDescent="0.25">
      <c r="A295" s="2">
        <v>293</v>
      </c>
      <c r="B295" t="s">
        <v>415</v>
      </c>
      <c r="C295" s="11" t="s">
        <v>50</v>
      </c>
      <c r="D295" s="15">
        <v>17.579999999999998</v>
      </c>
      <c r="E295" s="21">
        <f t="shared" ref="E295:E296" si="58">PRODUCT(D295*1.2)</f>
        <v>21.095999999999997</v>
      </c>
      <c r="F295" s="3">
        <v>1</v>
      </c>
      <c r="G295" s="18">
        <v>0</v>
      </c>
      <c r="H295" s="18">
        <v>1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1</v>
      </c>
      <c r="O295">
        <v>0</v>
      </c>
      <c r="P295">
        <v>0</v>
      </c>
    </row>
    <row r="296" spans="1:16" x14ac:dyDescent="0.25">
      <c r="A296" s="2">
        <v>294</v>
      </c>
      <c r="B296" t="s">
        <v>416</v>
      </c>
      <c r="C296" s="11" t="s">
        <v>50</v>
      </c>
      <c r="D296" s="15">
        <v>51.36</v>
      </c>
      <c r="E296" s="21">
        <f t="shared" si="58"/>
        <v>61.631999999999998</v>
      </c>
      <c r="F296" s="3">
        <v>1</v>
      </c>
      <c r="G296" s="18">
        <v>0</v>
      </c>
      <c r="H296" s="18">
        <v>1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1</v>
      </c>
      <c r="O296">
        <v>0</v>
      </c>
      <c r="P296">
        <v>0</v>
      </c>
    </row>
    <row r="297" spans="1:16" x14ac:dyDescent="0.25">
      <c r="A297" s="2">
        <v>295</v>
      </c>
      <c r="B297" t="s">
        <v>417</v>
      </c>
      <c r="C297" s="11" t="s">
        <v>50</v>
      </c>
      <c r="D297" s="15">
        <v>199.8</v>
      </c>
      <c r="E297" s="20">
        <f>PRODUCT(D297,1.2)</f>
        <v>239.76</v>
      </c>
      <c r="F297" s="3">
        <v>1</v>
      </c>
      <c r="G297" s="18">
        <v>0</v>
      </c>
      <c r="H297" s="18">
        <v>1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1</v>
      </c>
      <c r="O297">
        <v>0</v>
      </c>
      <c r="P297">
        <v>0</v>
      </c>
    </row>
    <row r="298" spans="1:16" x14ac:dyDescent="0.25">
      <c r="A298" s="2">
        <v>296</v>
      </c>
      <c r="B298" t="s">
        <v>418</v>
      </c>
      <c r="C298" s="11" t="s">
        <v>50</v>
      </c>
      <c r="D298" s="15">
        <v>14.1</v>
      </c>
      <c r="E298" s="21">
        <f>PRODUCT(D298,1.5)</f>
        <v>21.15</v>
      </c>
      <c r="F298" s="3">
        <v>1</v>
      </c>
      <c r="G298" s="18">
        <v>6</v>
      </c>
      <c r="H298" s="18">
        <v>0</v>
      </c>
      <c r="I298">
        <v>0</v>
      </c>
      <c r="J298">
        <v>2</v>
      </c>
      <c r="K298">
        <v>2</v>
      </c>
      <c r="L298">
        <v>2</v>
      </c>
      <c r="M298">
        <v>2</v>
      </c>
      <c r="N298">
        <v>2</v>
      </c>
      <c r="O298">
        <v>2</v>
      </c>
      <c r="P298">
        <v>0</v>
      </c>
    </row>
    <row r="299" spans="1:16" x14ac:dyDescent="0.25">
      <c r="A299" s="2">
        <v>297</v>
      </c>
      <c r="B299" t="s">
        <v>413</v>
      </c>
      <c r="C299" s="11" t="s">
        <v>50</v>
      </c>
      <c r="D299" s="15">
        <v>14.9</v>
      </c>
      <c r="E299" s="20">
        <f>PRODUCT(D299,1.2)</f>
        <v>17.88</v>
      </c>
      <c r="F299" s="3">
        <v>1</v>
      </c>
      <c r="G299" s="18">
        <v>6</v>
      </c>
      <c r="H299" s="18">
        <v>0</v>
      </c>
      <c r="I299">
        <v>0</v>
      </c>
      <c r="J299" s="1">
        <v>2</v>
      </c>
      <c r="K299" s="1">
        <v>2</v>
      </c>
      <c r="L299">
        <v>2</v>
      </c>
      <c r="M299">
        <v>2</v>
      </c>
      <c r="N299">
        <v>2</v>
      </c>
      <c r="O299">
        <v>2</v>
      </c>
      <c r="P299">
        <v>0</v>
      </c>
    </row>
    <row r="300" spans="1:16" x14ac:dyDescent="0.25">
      <c r="A300" s="2">
        <v>298</v>
      </c>
      <c r="B300" t="s">
        <v>419</v>
      </c>
      <c r="C300" s="11" t="s">
        <v>50</v>
      </c>
      <c r="D300" s="15">
        <v>14.15</v>
      </c>
      <c r="E300" s="21">
        <f t="shared" ref="E300:E301" si="59">PRODUCT(D300,1.5)</f>
        <v>21.225000000000001</v>
      </c>
      <c r="F300" s="3">
        <v>1</v>
      </c>
      <c r="G300" s="18">
        <v>6</v>
      </c>
      <c r="H300" s="18">
        <v>0</v>
      </c>
      <c r="I300">
        <v>0</v>
      </c>
      <c r="J300" s="1">
        <v>2</v>
      </c>
      <c r="K300" s="1">
        <v>2</v>
      </c>
      <c r="L300">
        <v>2</v>
      </c>
      <c r="M300">
        <v>2</v>
      </c>
      <c r="N300">
        <v>2</v>
      </c>
      <c r="O300">
        <v>2</v>
      </c>
      <c r="P300">
        <v>0</v>
      </c>
    </row>
    <row r="301" spans="1:16" x14ac:dyDescent="0.25">
      <c r="A301" s="2">
        <v>299</v>
      </c>
      <c r="B301" t="s">
        <v>420</v>
      </c>
      <c r="C301" s="11" t="s">
        <v>50</v>
      </c>
      <c r="D301" s="15">
        <v>63.57</v>
      </c>
      <c r="E301" s="21">
        <f t="shared" si="59"/>
        <v>95.355000000000004</v>
      </c>
      <c r="F301" s="3">
        <v>1</v>
      </c>
      <c r="G301" s="18">
        <v>0</v>
      </c>
      <c r="H301" s="18">
        <v>1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1</v>
      </c>
      <c r="O301">
        <v>0</v>
      </c>
      <c r="P301">
        <v>0</v>
      </c>
    </row>
    <row r="302" spans="1:16" x14ac:dyDescent="0.25">
      <c r="A302" s="2">
        <v>300</v>
      </c>
      <c r="B302" t="s">
        <v>421</v>
      </c>
      <c r="C302" s="11" t="s">
        <v>50</v>
      </c>
      <c r="D302" s="15">
        <v>13.43</v>
      </c>
      <c r="E302" s="21">
        <f t="shared" ref="E302:E306" si="60">PRODUCT(D302*1.2)</f>
        <v>16.116</v>
      </c>
      <c r="F302" s="3">
        <v>1</v>
      </c>
      <c r="G302" s="18">
        <v>0</v>
      </c>
      <c r="H302" s="18">
        <v>1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1</v>
      </c>
      <c r="O302">
        <v>0</v>
      </c>
      <c r="P302">
        <v>0</v>
      </c>
    </row>
    <row r="303" spans="1:16" x14ac:dyDescent="0.25">
      <c r="A303" s="2">
        <v>301</v>
      </c>
      <c r="B303" t="s">
        <v>422</v>
      </c>
      <c r="C303" s="11" t="s">
        <v>50</v>
      </c>
      <c r="D303" s="15">
        <v>13.41</v>
      </c>
      <c r="E303" s="21">
        <f t="shared" si="60"/>
        <v>16.091999999999999</v>
      </c>
      <c r="F303" s="3">
        <v>1</v>
      </c>
      <c r="G303" s="18">
        <v>0</v>
      </c>
      <c r="H303" s="18">
        <v>1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1</v>
      </c>
      <c r="O303">
        <v>0</v>
      </c>
      <c r="P303">
        <v>0</v>
      </c>
    </row>
    <row r="304" spans="1:16" x14ac:dyDescent="0.25">
      <c r="A304" s="2">
        <v>302</v>
      </c>
      <c r="B304" t="s">
        <v>423</v>
      </c>
      <c r="C304" s="11" t="s">
        <v>50</v>
      </c>
      <c r="D304" s="15">
        <v>26.16</v>
      </c>
      <c r="E304" s="21">
        <f t="shared" si="60"/>
        <v>31.391999999999999</v>
      </c>
      <c r="F304" s="3">
        <v>1</v>
      </c>
      <c r="G304" s="18">
        <v>0</v>
      </c>
      <c r="H304" s="18">
        <v>1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1</v>
      </c>
      <c r="O304">
        <v>0</v>
      </c>
      <c r="P304">
        <v>0</v>
      </c>
    </row>
    <row r="305" spans="1:16" x14ac:dyDescent="0.25">
      <c r="A305" s="2">
        <v>303</v>
      </c>
      <c r="B305" t="s">
        <v>424</v>
      </c>
      <c r="C305" s="11" t="s">
        <v>50</v>
      </c>
      <c r="D305" s="15">
        <v>18.54</v>
      </c>
      <c r="E305" s="21">
        <f t="shared" si="60"/>
        <v>22.247999999999998</v>
      </c>
      <c r="F305" s="3">
        <v>1</v>
      </c>
      <c r="G305" s="18">
        <v>0</v>
      </c>
      <c r="H305" s="18">
        <v>1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1</v>
      </c>
      <c r="O305">
        <v>0</v>
      </c>
      <c r="P305">
        <v>0</v>
      </c>
    </row>
    <row r="306" spans="1:16" x14ac:dyDescent="0.25">
      <c r="A306" s="2">
        <v>304</v>
      </c>
      <c r="B306" t="s">
        <v>425</v>
      </c>
      <c r="C306" s="11" t="s">
        <v>50</v>
      </c>
      <c r="D306" s="15">
        <v>18.579999999999998</v>
      </c>
      <c r="E306" s="21">
        <f t="shared" si="60"/>
        <v>22.295999999999996</v>
      </c>
      <c r="F306" s="3">
        <v>1</v>
      </c>
      <c r="G306" s="18">
        <v>0</v>
      </c>
      <c r="H306" s="18">
        <v>1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1</v>
      </c>
      <c r="O306">
        <v>0</v>
      </c>
      <c r="P306">
        <v>0</v>
      </c>
    </row>
    <row r="307" spans="1:16" x14ac:dyDescent="0.25">
      <c r="A307" s="2">
        <v>305</v>
      </c>
      <c r="B307" t="s">
        <v>426</v>
      </c>
      <c r="C307" s="11" t="s">
        <v>50</v>
      </c>
      <c r="D307" s="15">
        <v>13.47</v>
      </c>
      <c r="E307" s="21">
        <f t="shared" ref="E307:E316" si="61">PRODUCT(D307,1.5)</f>
        <v>20.205000000000002</v>
      </c>
      <c r="F307" s="3">
        <v>1</v>
      </c>
      <c r="G307" s="18">
        <v>0</v>
      </c>
      <c r="H307" s="18">
        <v>1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1</v>
      </c>
      <c r="O307">
        <v>0</v>
      </c>
      <c r="P307">
        <v>0</v>
      </c>
    </row>
    <row r="308" spans="1:16" x14ac:dyDescent="0.25">
      <c r="A308" s="2">
        <v>306</v>
      </c>
      <c r="B308" t="s">
        <v>427</v>
      </c>
      <c r="C308" s="11" t="s">
        <v>50</v>
      </c>
      <c r="D308" s="15">
        <v>18.600000000000001</v>
      </c>
      <c r="E308" s="21">
        <f t="shared" si="61"/>
        <v>27.900000000000002</v>
      </c>
      <c r="F308" s="3">
        <v>1</v>
      </c>
      <c r="G308" s="18">
        <v>0</v>
      </c>
      <c r="H308" s="18">
        <v>1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1</v>
      </c>
      <c r="O308">
        <v>0</v>
      </c>
      <c r="P308">
        <v>0</v>
      </c>
    </row>
    <row r="309" spans="1:16" x14ac:dyDescent="0.25">
      <c r="A309" s="2">
        <v>307</v>
      </c>
      <c r="B309" t="s">
        <v>428</v>
      </c>
      <c r="C309" s="11" t="s">
        <v>50</v>
      </c>
      <c r="D309" s="15">
        <v>76.56</v>
      </c>
      <c r="E309" s="21">
        <f t="shared" si="61"/>
        <v>114.84</v>
      </c>
      <c r="F309" s="3">
        <v>1</v>
      </c>
      <c r="G309" s="18">
        <v>0</v>
      </c>
      <c r="H309" s="18">
        <v>1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1</v>
      </c>
      <c r="O309">
        <v>0</v>
      </c>
      <c r="P309">
        <v>0</v>
      </c>
    </row>
    <row r="310" spans="1:16" x14ac:dyDescent="0.25">
      <c r="A310" s="2">
        <v>308</v>
      </c>
      <c r="B310" t="s">
        <v>429</v>
      </c>
      <c r="C310" s="11" t="s">
        <v>50</v>
      </c>
      <c r="D310" s="15">
        <v>24.14</v>
      </c>
      <c r="E310" s="21">
        <f t="shared" si="61"/>
        <v>36.21</v>
      </c>
      <c r="F310" s="3">
        <v>1</v>
      </c>
      <c r="G310" s="18">
        <v>0</v>
      </c>
      <c r="H310" s="18">
        <v>1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1</v>
      </c>
      <c r="O310">
        <v>0</v>
      </c>
      <c r="P310">
        <v>0</v>
      </c>
    </row>
    <row r="311" spans="1:16" x14ac:dyDescent="0.25">
      <c r="A311" s="2">
        <v>309</v>
      </c>
      <c r="B311" t="s">
        <v>430</v>
      </c>
      <c r="C311" s="11" t="s">
        <v>50</v>
      </c>
      <c r="D311" s="15">
        <v>22.09</v>
      </c>
      <c r="E311" s="21">
        <f t="shared" si="61"/>
        <v>33.134999999999998</v>
      </c>
      <c r="F311" s="3">
        <v>1</v>
      </c>
      <c r="G311" s="18">
        <v>0</v>
      </c>
      <c r="H311" s="18">
        <v>1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1</v>
      </c>
      <c r="O311">
        <v>0</v>
      </c>
      <c r="P311">
        <v>0</v>
      </c>
    </row>
    <row r="312" spans="1:16" x14ac:dyDescent="0.25">
      <c r="A312" s="2">
        <v>310</v>
      </c>
      <c r="B312" t="s">
        <v>431</v>
      </c>
      <c r="C312" s="11" t="s">
        <v>50</v>
      </c>
      <c r="D312" s="15">
        <v>28.62</v>
      </c>
      <c r="E312" s="21">
        <f t="shared" si="61"/>
        <v>42.93</v>
      </c>
      <c r="F312" s="3">
        <v>1</v>
      </c>
      <c r="G312" s="18">
        <v>0</v>
      </c>
      <c r="H312" s="18">
        <v>1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1</v>
      </c>
      <c r="O312">
        <v>0</v>
      </c>
      <c r="P312">
        <v>0</v>
      </c>
    </row>
    <row r="313" spans="1:16" x14ac:dyDescent="0.25">
      <c r="A313" s="2">
        <v>311</v>
      </c>
      <c r="B313" t="s">
        <v>432</v>
      </c>
      <c r="C313" s="11" t="s">
        <v>50</v>
      </c>
      <c r="D313" s="15">
        <v>288.33</v>
      </c>
      <c r="E313" s="21">
        <f t="shared" si="61"/>
        <v>432.495</v>
      </c>
      <c r="F313" s="3">
        <v>1</v>
      </c>
      <c r="G313" s="18">
        <v>0</v>
      </c>
      <c r="H313" s="18">
        <v>1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1</v>
      </c>
      <c r="O313">
        <v>0</v>
      </c>
      <c r="P313">
        <v>0</v>
      </c>
    </row>
    <row r="314" spans="1:16" x14ac:dyDescent="0.25">
      <c r="A314" s="2">
        <v>312</v>
      </c>
      <c r="B314" t="s">
        <v>433</v>
      </c>
      <c r="C314" s="11" t="s">
        <v>50</v>
      </c>
      <c r="D314" s="15">
        <v>10.33</v>
      </c>
      <c r="E314" s="21">
        <f t="shared" si="61"/>
        <v>15.495000000000001</v>
      </c>
      <c r="F314" s="3">
        <v>1</v>
      </c>
      <c r="G314" s="18">
        <v>0</v>
      </c>
      <c r="H314" s="18">
        <v>1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1</v>
      </c>
      <c r="O314">
        <v>0</v>
      </c>
      <c r="P314">
        <v>0</v>
      </c>
    </row>
    <row r="315" spans="1:16" x14ac:dyDescent="0.25">
      <c r="A315" s="2">
        <v>313</v>
      </c>
      <c r="B315" t="s">
        <v>434</v>
      </c>
      <c r="C315" s="11" t="s">
        <v>50</v>
      </c>
      <c r="D315" s="15">
        <v>18.440000000000001</v>
      </c>
      <c r="E315" s="21">
        <f t="shared" si="61"/>
        <v>27.660000000000004</v>
      </c>
      <c r="F315" s="3">
        <v>1</v>
      </c>
      <c r="G315" s="18">
        <v>0</v>
      </c>
      <c r="H315" s="18">
        <v>1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1</v>
      </c>
      <c r="O315">
        <v>0</v>
      </c>
      <c r="P315">
        <v>0</v>
      </c>
    </row>
    <row r="316" spans="1:16" x14ac:dyDescent="0.25">
      <c r="A316" s="2">
        <v>314</v>
      </c>
      <c r="B316" t="s">
        <v>435</v>
      </c>
      <c r="C316" s="11" t="s">
        <v>50</v>
      </c>
      <c r="D316" s="15">
        <v>12.19</v>
      </c>
      <c r="E316" s="21">
        <f t="shared" si="61"/>
        <v>18.285</v>
      </c>
      <c r="F316" s="3">
        <v>1</v>
      </c>
      <c r="G316" s="18">
        <v>0</v>
      </c>
      <c r="H316" s="18">
        <v>1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1</v>
      </c>
      <c r="O316">
        <v>0</v>
      </c>
      <c r="P316">
        <v>0</v>
      </c>
    </row>
    <row r="317" spans="1:16" x14ac:dyDescent="0.25">
      <c r="A317" s="2">
        <v>315</v>
      </c>
      <c r="B317" t="s">
        <v>436</v>
      </c>
      <c r="C317" s="11" t="s">
        <v>50</v>
      </c>
      <c r="D317" s="15">
        <v>14.16</v>
      </c>
      <c r="E317" s="21">
        <f t="shared" ref="E317:E318" si="62">PRODUCT(D317*1.2)</f>
        <v>16.992000000000001</v>
      </c>
      <c r="F317" s="3">
        <v>1</v>
      </c>
      <c r="G317" s="18">
        <v>0</v>
      </c>
      <c r="H317" s="18">
        <v>1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1</v>
      </c>
      <c r="O317">
        <v>0</v>
      </c>
      <c r="P317">
        <v>0</v>
      </c>
    </row>
    <row r="318" spans="1:16" x14ac:dyDescent="0.25">
      <c r="A318" s="2">
        <v>316</v>
      </c>
      <c r="B318" t="s">
        <v>437</v>
      </c>
      <c r="C318" s="11" t="s">
        <v>50</v>
      </c>
      <c r="D318" s="15">
        <v>30.81</v>
      </c>
      <c r="E318" s="21">
        <f t="shared" si="62"/>
        <v>36.971999999999994</v>
      </c>
      <c r="F318" s="3">
        <v>1</v>
      </c>
      <c r="G318" s="18">
        <v>0</v>
      </c>
      <c r="H318" s="18">
        <v>1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1</v>
      </c>
      <c r="O318">
        <v>0</v>
      </c>
      <c r="P318">
        <v>0</v>
      </c>
    </row>
    <row r="319" spans="1:16" x14ac:dyDescent="0.25">
      <c r="A319" s="2">
        <v>317</v>
      </c>
      <c r="B319" t="s">
        <v>438</v>
      </c>
      <c r="C319" s="11" t="s">
        <v>50</v>
      </c>
      <c r="D319" s="15">
        <v>4.51</v>
      </c>
      <c r="E319" s="21">
        <f t="shared" ref="E319:E320" si="63">PRODUCT(D319,1.5)</f>
        <v>6.7649999999999997</v>
      </c>
      <c r="F319" s="3">
        <v>1</v>
      </c>
      <c r="G319" s="18">
        <v>6</v>
      </c>
      <c r="H319" s="18">
        <v>0</v>
      </c>
      <c r="I319">
        <v>0</v>
      </c>
      <c r="J319" s="1">
        <v>2</v>
      </c>
      <c r="K319" s="1">
        <v>2</v>
      </c>
      <c r="L319">
        <v>2</v>
      </c>
      <c r="M319">
        <v>2</v>
      </c>
      <c r="N319">
        <v>2</v>
      </c>
      <c r="O319">
        <v>2</v>
      </c>
      <c r="P319">
        <v>0</v>
      </c>
    </row>
    <row r="320" spans="1:16" x14ac:dyDescent="0.25">
      <c r="A320" s="2">
        <v>318</v>
      </c>
      <c r="B320" t="s">
        <v>439</v>
      </c>
      <c r="C320" s="11" t="s">
        <v>50</v>
      </c>
      <c r="D320" s="15">
        <v>59.08</v>
      </c>
      <c r="E320" s="21">
        <f t="shared" si="63"/>
        <v>88.62</v>
      </c>
      <c r="F320" s="3">
        <v>1</v>
      </c>
      <c r="G320" s="18">
        <v>6</v>
      </c>
      <c r="H320" s="18">
        <v>0</v>
      </c>
      <c r="I320">
        <v>0</v>
      </c>
      <c r="J320" s="1">
        <v>2</v>
      </c>
      <c r="K320" s="1">
        <v>2</v>
      </c>
      <c r="L320">
        <v>2</v>
      </c>
      <c r="M320">
        <v>2</v>
      </c>
      <c r="N320">
        <v>2</v>
      </c>
      <c r="O320">
        <v>2</v>
      </c>
      <c r="P320">
        <v>0</v>
      </c>
    </row>
    <row r="321" spans="1:16" x14ac:dyDescent="0.25">
      <c r="A321" s="2">
        <v>319</v>
      </c>
      <c r="B321" t="s">
        <v>440</v>
      </c>
      <c r="C321" s="11" t="s">
        <v>50</v>
      </c>
      <c r="D321" s="15">
        <v>11.43</v>
      </c>
      <c r="E321" s="21">
        <f>PRODUCT(D321*1.2)</f>
        <v>13.715999999999999</v>
      </c>
      <c r="F321" s="3">
        <v>1</v>
      </c>
      <c r="G321" s="18">
        <v>0</v>
      </c>
      <c r="H321" s="18">
        <v>1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1</v>
      </c>
      <c r="O321">
        <v>0</v>
      </c>
      <c r="P321">
        <v>0</v>
      </c>
    </row>
    <row r="322" spans="1:16" x14ac:dyDescent="0.25">
      <c r="A322" s="2">
        <v>320</v>
      </c>
      <c r="B322" t="s">
        <v>441</v>
      </c>
      <c r="C322" s="11" t="s">
        <v>50</v>
      </c>
      <c r="D322" s="15">
        <v>12.37</v>
      </c>
      <c r="E322" s="21">
        <f>PRODUCT(D322,1.5)</f>
        <v>18.555</v>
      </c>
      <c r="F322" s="3">
        <v>1</v>
      </c>
      <c r="G322" s="18">
        <v>0</v>
      </c>
      <c r="H322" s="18">
        <v>1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1</v>
      </c>
      <c r="O322">
        <v>0</v>
      </c>
      <c r="P322">
        <v>0</v>
      </c>
    </row>
    <row r="323" spans="1:16" x14ac:dyDescent="0.25">
      <c r="A323" s="2">
        <v>321</v>
      </c>
      <c r="B323" t="s">
        <v>442</v>
      </c>
      <c r="C323" s="11" t="s">
        <v>50</v>
      </c>
      <c r="D323" s="15">
        <v>6.14</v>
      </c>
      <c r="E323" s="21">
        <f>PRODUCT(D323*1.2)</f>
        <v>7.3679999999999994</v>
      </c>
      <c r="F323" s="3">
        <v>1</v>
      </c>
      <c r="G323" s="18">
        <v>0</v>
      </c>
      <c r="H323" s="18">
        <v>1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1</v>
      </c>
      <c r="O323">
        <v>0</v>
      </c>
      <c r="P323">
        <v>0</v>
      </c>
    </row>
    <row r="324" spans="1:16" x14ac:dyDescent="0.25">
      <c r="A324" s="2">
        <v>322</v>
      </c>
      <c r="B324" t="s">
        <v>443</v>
      </c>
      <c r="C324" s="11" t="s">
        <v>50</v>
      </c>
      <c r="D324" s="15">
        <v>30.67</v>
      </c>
      <c r="E324" s="20">
        <f>PRODUCT(D324,1.2)</f>
        <v>36.804000000000002</v>
      </c>
      <c r="F324" s="3">
        <v>1</v>
      </c>
      <c r="G324" s="18">
        <v>6</v>
      </c>
      <c r="H324" s="18">
        <v>0</v>
      </c>
      <c r="I324">
        <v>0</v>
      </c>
      <c r="J324" s="1">
        <v>2</v>
      </c>
      <c r="K324" s="1">
        <v>2</v>
      </c>
      <c r="L324">
        <v>2</v>
      </c>
      <c r="M324">
        <v>2</v>
      </c>
      <c r="N324">
        <v>2</v>
      </c>
      <c r="O324">
        <v>2</v>
      </c>
      <c r="P324">
        <v>0</v>
      </c>
    </row>
    <row r="325" spans="1:16" x14ac:dyDescent="0.25">
      <c r="A325" s="2">
        <v>323</v>
      </c>
      <c r="B325" t="s">
        <v>444</v>
      </c>
      <c r="C325" s="11" t="s">
        <v>50</v>
      </c>
      <c r="D325" s="15">
        <v>26.59</v>
      </c>
      <c r="E325" s="21">
        <f t="shared" ref="E325:E327" si="64">PRODUCT(D325*1.2)</f>
        <v>31.907999999999998</v>
      </c>
      <c r="F325" s="3">
        <v>1</v>
      </c>
      <c r="G325" s="18">
        <v>0</v>
      </c>
      <c r="H325" s="18">
        <v>1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1</v>
      </c>
      <c r="O325">
        <v>0</v>
      </c>
      <c r="P325">
        <v>0</v>
      </c>
    </row>
    <row r="326" spans="1:16" x14ac:dyDescent="0.25">
      <c r="A326" s="2">
        <v>324</v>
      </c>
      <c r="B326" t="s">
        <v>445</v>
      </c>
      <c r="C326" s="11" t="s">
        <v>50</v>
      </c>
      <c r="D326" s="15">
        <v>1.67</v>
      </c>
      <c r="E326" s="21">
        <f t="shared" si="64"/>
        <v>2.004</v>
      </c>
      <c r="F326" s="3">
        <v>1</v>
      </c>
      <c r="G326" s="18">
        <v>6</v>
      </c>
      <c r="H326" s="18">
        <v>0</v>
      </c>
      <c r="I326">
        <v>0</v>
      </c>
      <c r="J326" s="1">
        <v>2</v>
      </c>
      <c r="K326" s="1">
        <v>2</v>
      </c>
      <c r="L326">
        <v>2</v>
      </c>
      <c r="M326">
        <v>2</v>
      </c>
      <c r="N326">
        <v>2</v>
      </c>
      <c r="O326">
        <v>2</v>
      </c>
      <c r="P326">
        <v>0</v>
      </c>
    </row>
    <row r="327" spans="1:16" x14ac:dyDescent="0.25">
      <c r="A327" s="2">
        <v>325</v>
      </c>
      <c r="B327" t="s">
        <v>446</v>
      </c>
      <c r="C327" s="11" t="s">
        <v>50</v>
      </c>
      <c r="D327" s="15">
        <v>1.61</v>
      </c>
      <c r="E327" s="21">
        <f t="shared" si="64"/>
        <v>1.9319999999999999</v>
      </c>
      <c r="F327" s="3">
        <v>1</v>
      </c>
      <c r="G327" s="18">
        <v>6</v>
      </c>
      <c r="H327" s="18">
        <v>0</v>
      </c>
      <c r="I327">
        <v>0</v>
      </c>
      <c r="J327" s="1">
        <v>2</v>
      </c>
      <c r="K327" s="1">
        <v>2</v>
      </c>
      <c r="L327">
        <v>2</v>
      </c>
      <c r="M327">
        <v>2</v>
      </c>
      <c r="N327">
        <v>2</v>
      </c>
      <c r="O327">
        <v>2</v>
      </c>
      <c r="P327">
        <v>0</v>
      </c>
    </row>
    <row r="328" spans="1:16" x14ac:dyDescent="0.25">
      <c r="A328" s="2">
        <v>326</v>
      </c>
      <c r="B328" t="s">
        <v>447</v>
      </c>
      <c r="C328" s="11" t="s">
        <v>27</v>
      </c>
      <c r="D328" s="15">
        <v>8.0500000000000007</v>
      </c>
      <c r="E328" s="21">
        <f t="shared" ref="E328:E329" si="65">PRODUCT(D328,1.5)</f>
        <v>12.075000000000001</v>
      </c>
      <c r="F328" s="3">
        <v>1</v>
      </c>
      <c r="G328" s="18">
        <v>0</v>
      </c>
      <c r="H328" s="18">
        <v>3</v>
      </c>
      <c r="I328">
        <v>0</v>
      </c>
      <c r="J328">
        <v>0</v>
      </c>
      <c r="K328">
        <v>1</v>
      </c>
      <c r="L328">
        <v>0</v>
      </c>
      <c r="M328">
        <v>1</v>
      </c>
      <c r="N328">
        <v>0</v>
      </c>
      <c r="O328">
        <v>1</v>
      </c>
      <c r="P328">
        <v>0</v>
      </c>
    </row>
    <row r="329" spans="1:16" x14ac:dyDescent="0.25">
      <c r="A329" s="2">
        <v>327</v>
      </c>
      <c r="B329" t="s">
        <v>450</v>
      </c>
      <c r="C329" s="11" t="s">
        <v>27</v>
      </c>
      <c r="D329" s="15">
        <v>9.3000000000000007</v>
      </c>
      <c r="E329" s="21">
        <f t="shared" si="65"/>
        <v>13.950000000000001</v>
      </c>
      <c r="F329" s="3">
        <v>1</v>
      </c>
      <c r="G329" s="18">
        <v>6</v>
      </c>
      <c r="H329" s="18">
        <v>0</v>
      </c>
      <c r="I329">
        <v>7</v>
      </c>
      <c r="J329" s="1">
        <v>2</v>
      </c>
      <c r="K329" s="1">
        <v>2</v>
      </c>
      <c r="L329">
        <v>2</v>
      </c>
      <c r="M329">
        <v>2</v>
      </c>
      <c r="N329">
        <v>2</v>
      </c>
      <c r="O329">
        <v>2</v>
      </c>
      <c r="P329">
        <v>1</v>
      </c>
    </row>
    <row r="330" spans="1:16" x14ac:dyDescent="0.25">
      <c r="A330" s="2">
        <v>328</v>
      </c>
      <c r="B330" t="s">
        <v>448</v>
      </c>
      <c r="C330" s="11" t="s">
        <v>449</v>
      </c>
      <c r="D330" s="15">
        <v>4.3099999999999996</v>
      </c>
      <c r="E330" s="21">
        <f>PRODUCT(D330,2)</f>
        <v>8.6199999999999992</v>
      </c>
      <c r="F330" s="3">
        <v>1</v>
      </c>
      <c r="G330" s="18">
        <v>6</v>
      </c>
      <c r="H330" s="18">
        <v>0</v>
      </c>
      <c r="I330">
        <v>0</v>
      </c>
      <c r="J330" s="1">
        <v>2</v>
      </c>
      <c r="K330" s="1">
        <v>2</v>
      </c>
      <c r="L330">
        <v>2</v>
      </c>
      <c r="M330">
        <v>2</v>
      </c>
      <c r="N330">
        <v>2</v>
      </c>
      <c r="O330">
        <v>2</v>
      </c>
      <c r="P330">
        <v>0</v>
      </c>
    </row>
    <row r="331" spans="1:16" x14ac:dyDescent="0.25">
      <c r="A331" s="2">
        <v>329</v>
      </c>
      <c r="B331" t="s">
        <v>451</v>
      </c>
      <c r="C331" s="11" t="s">
        <v>449</v>
      </c>
      <c r="D331" s="15">
        <v>20.96</v>
      </c>
      <c r="E331" s="21">
        <f>PRODUCT(D331*1.5)</f>
        <v>31.44</v>
      </c>
      <c r="F331" s="3">
        <v>1</v>
      </c>
      <c r="G331" s="18">
        <v>0</v>
      </c>
      <c r="H331" s="18">
        <v>3</v>
      </c>
      <c r="I331">
        <v>0</v>
      </c>
      <c r="J331">
        <v>0</v>
      </c>
      <c r="K331">
        <v>1</v>
      </c>
      <c r="L331">
        <v>0</v>
      </c>
      <c r="M331">
        <v>1</v>
      </c>
      <c r="N331">
        <v>0</v>
      </c>
      <c r="O331">
        <v>1</v>
      </c>
      <c r="P331">
        <v>0</v>
      </c>
    </row>
    <row r="332" spans="1:16" x14ac:dyDescent="0.25">
      <c r="A332" s="2">
        <v>330</v>
      </c>
      <c r="B332" t="s">
        <v>452</v>
      </c>
      <c r="C332" s="11" t="s">
        <v>449</v>
      </c>
      <c r="D332" s="15">
        <v>27.03</v>
      </c>
      <c r="E332" s="21">
        <f>PRODUCT(D332,1.5)</f>
        <v>40.545000000000002</v>
      </c>
      <c r="F332" s="3">
        <v>1</v>
      </c>
      <c r="G332" s="18">
        <v>0</v>
      </c>
      <c r="H332" s="18">
        <v>3</v>
      </c>
      <c r="I332">
        <v>0</v>
      </c>
      <c r="J332">
        <v>0</v>
      </c>
      <c r="K332">
        <v>1</v>
      </c>
      <c r="L332">
        <v>0</v>
      </c>
      <c r="M332">
        <v>1</v>
      </c>
      <c r="N332">
        <v>0</v>
      </c>
      <c r="O332">
        <v>1</v>
      </c>
      <c r="P332">
        <v>0</v>
      </c>
    </row>
    <row r="333" spans="1:16" x14ac:dyDescent="0.25">
      <c r="A333" s="2">
        <v>331</v>
      </c>
      <c r="B333" t="s">
        <v>453</v>
      </c>
      <c r="C333" s="11" t="s">
        <v>449</v>
      </c>
      <c r="D333" s="15">
        <v>16.579999999999998</v>
      </c>
      <c r="E333" s="21">
        <f>PRODUCT(D333,2)</f>
        <v>33.159999999999997</v>
      </c>
      <c r="F333" s="3">
        <v>1</v>
      </c>
      <c r="G333" s="18">
        <v>6</v>
      </c>
      <c r="H333" s="18">
        <v>0</v>
      </c>
      <c r="I333">
        <v>0</v>
      </c>
      <c r="J333" s="1">
        <v>2</v>
      </c>
      <c r="K333" s="1">
        <v>2</v>
      </c>
      <c r="L333">
        <v>2</v>
      </c>
      <c r="M333">
        <v>2</v>
      </c>
      <c r="N333">
        <v>2</v>
      </c>
      <c r="O333">
        <v>2</v>
      </c>
      <c r="P333">
        <v>0</v>
      </c>
    </row>
    <row r="334" spans="1:16" x14ac:dyDescent="0.25">
      <c r="A334" s="2">
        <v>332</v>
      </c>
      <c r="B334" t="s">
        <v>454</v>
      </c>
      <c r="C334" s="11" t="s">
        <v>449</v>
      </c>
      <c r="D334" s="15">
        <v>5.0999999999999996</v>
      </c>
      <c r="E334" s="21">
        <f>PRODUCT(D334,1.2)</f>
        <v>6.1199999999999992</v>
      </c>
      <c r="F334" s="3">
        <v>1</v>
      </c>
      <c r="G334" s="18">
        <v>0</v>
      </c>
      <c r="H334" s="18">
        <v>3</v>
      </c>
      <c r="I334">
        <v>0</v>
      </c>
      <c r="J334">
        <v>0</v>
      </c>
      <c r="K334">
        <v>1</v>
      </c>
      <c r="L334">
        <v>0</v>
      </c>
      <c r="M334">
        <v>1</v>
      </c>
      <c r="N334">
        <v>0</v>
      </c>
      <c r="O334">
        <v>1</v>
      </c>
      <c r="P334">
        <v>0</v>
      </c>
    </row>
    <row r="335" spans="1:16" x14ac:dyDescent="0.25">
      <c r="A335" s="2">
        <v>333</v>
      </c>
      <c r="B335" t="s">
        <v>455</v>
      </c>
      <c r="C335" s="11" t="s">
        <v>456</v>
      </c>
      <c r="D335" s="15">
        <v>23.2</v>
      </c>
      <c r="E335" s="21">
        <f t="shared" ref="E335:E336" si="66">PRODUCT(D335,2)</f>
        <v>46.4</v>
      </c>
      <c r="F335" s="3">
        <v>1</v>
      </c>
      <c r="G335" s="18">
        <v>6</v>
      </c>
      <c r="H335" s="18">
        <v>0</v>
      </c>
      <c r="I335">
        <v>7</v>
      </c>
      <c r="J335" s="1">
        <v>2</v>
      </c>
      <c r="K335" s="1">
        <v>2</v>
      </c>
      <c r="L335">
        <v>2</v>
      </c>
      <c r="M335">
        <v>2</v>
      </c>
      <c r="N335">
        <v>2</v>
      </c>
      <c r="O335">
        <v>2</v>
      </c>
      <c r="P335">
        <v>1</v>
      </c>
    </row>
    <row r="336" spans="1:16" x14ac:dyDescent="0.25">
      <c r="A336" s="2">
        <v>334</v>
      </c>
      <c r="B336" t="s">
        <v>457</v>
      </c>
      <c r="C336" s="11" t="s">
        <v>456</v>
      </c>
      <c r="D336" s="15">
        <v>12.22</v>
      </c>
      <c r="E336" s="21">
        <f t="shared" si="66"/>
        <v>24.44</v>
      </c>
      <c r="F336" s="3">
        <v>1</v>
      </c>
      <c r="G336" s="18">
        <v>6</v>
      </c>
      <c r="H336" s="18">
        <v>0</v>
      </c>
      <c r="I336">
        <v>7</v>
      </c>
      <c r="J336" s="1">
        <v>2</v>
      </c>
      <c r="K336" s="1">
        <v>2</v>
      </c>
      <c r="L336">
        <v>2</v>
      </c>
      <c r="M336">
        <v>2</v>
      </c>
      <c r="N336">
        <v>2</v>
      </c>
      <c r="O336">
        <v>2</v>
      </c>
      <c r="P336">
        <v>1</v>
      </c>
    </row>
    <row r="337" spans="1:16" x14ac:dyDescent="0.25">
      <c r="A337" s="2">
        <v>335</v>
      </c>
      <c r="B337" t="s">
        <v>458</v>
      </c>
      <c r="C337" s="11" t="s">
        <v>456</v>
      </c>
      <c r="D337" s="15">
        <v>38.82</v>
      </c>
      <c r="E337" s="21">
        <f>PRODUCT(D337*1.5)</f>
        <v>58.230000000000004</v>
      </c>
      <c r="F337" s="3">
        <v>1</v>
      </c>
      <c r="G337" s="18">
        <v>0</v>
      </c>
      <c r="H337" s="18">
        <v>3</v>
      </c>
      <c r="I337">
        <v>0</v>
      </c>
      <c r="J337">
        <v>0</v>
      </c>
      <c r="K337">
        <v>1</v>
      </c>
      <c r="L337">
        <v>0</v>
      </c>
      <c r="M337">
        <v>1</v>
      </c>
      <c r="N337">
        <v>0</v>
      </c>
      <c r="O337">
        <v>1</v>
      </c>
      <c r="P337">
        <v>0</v>
      </c>
    </row>
    <row r="338" spans="1:16" x14ac:dyDescent="0.25">
      <c r="A338" s="2">
        <v>336</v>
      </c>
      <c r="B338" t="s">
        <v>459</v>
      </c>
      <c r="C338" s="11" t="s">
        <v>456</v>
      </c>
      <c r="D338" s="15">
        <v>3.69</v>
      </c>
      <c r="E338" s="20">
        <f>PRODUCT(D338,1.2)</f>
        <v>4.4279999999999999</v>
      </c>
      <c r="F338" s="3">
        <v>1</v>
      </c>
      <c r="G338" s="18">
        <v>6</v>
      </c>
      <c r="H338" s="18">
        <v>0</v>
      </c>
      <c r="I338">
        <v>0</v>
      </c>
      <c r="J338" s="1">
        <v>2</v>
      </c>
      <c r="K338" s="1">
        <v>2</v>
      </c>
      <c r="L338">
        <v>2</v>
      </c>
      <c r="M338">
        <v>2</v>
      </c>
      <c r="N338">
        <v>2</v>
      </c>
      <c r="O338">
        <v>2</v>
      </c>
      <c r="P338">
        <v>1</v>
      </c>
    </row>
    <row r="339" spans="1:16" x14ac:dyDescent="0.25">
      <c r="A339" s="2">
        <v>337</v>
      </c>
      <c r="B339" t="s">
        <v>460</v>
      </c>
      <c r="C339" s="11" t="s">
        <v>456</v>
      </c>
      <c r="D339" s="15">
        <v>90.37</v>
      </c>
      <c r="E339" s="21">
        <f>PRODUCT(D339,1.5)</f>
        <v>135.55500000000001</v>
      </c>
      <c r="F339" s="3">
        <v>1</v>
      </c>
      <c r="G339" s="18">
        <v>0</v>
      </c>
      <c r="H339" s="18">
        <v>3</v>
      </c>
      <c r="I339">
        <v>0</v>
      </c>
      <c r="J339">
        <v>0</v>
      </c>
      <c r="K339">
        <v>1</v>
      </c>
      <c r="L339">
        <v>0</v>
      </c>
      <c r="M339">
        <v>1</v>
      </c>
      <c r="N339">
        <v>0</v>
      </c>
      <c r="O339">
        <v>1</v>
      </c>
      <c r="P339">
        <v>0</v>
      </c>
    </row>
    <row r="340" spans="1:16" x14ac:dyDescent="0.25">
      <c r="A340" s="2">
        <v>338</v>
      </c>
      <c r="B340" t="s">
        <v>461</v>
      </c>
      <c r="C340" s="11" t="s">
        <v>456</v>
      </c>
      <c r="D340" s="15">
        <v>7.4</v>
      </c>
      <c r="E340" s="20">
        <f>PRODUCT(D340,1.2)</f>
        <v>8.8800000000000008</v>
      </c>
      <c r="F340" s="3">
        <v>1</v>
      </c>
      <c r="G340" s="18">
        <v>6</v>
      </c>
      <c r="H340" s="18">
        <v>0</v>
      </c>
      <c r="I340">
        <v>0</v>
      </c>
      <c r="J340" s="1">
        <v>2</v>
      </c>
      <c r="K340" s="1">
        <v>2</v>
      </c>
      <c r="L340">
        <v>2</v>
      </c>
      <c r="M340">
        <v>2</v>
      </c>
      <c r="N340">
        <v>2</v>
      </c>
      <c r="O340">
        <v>2</v>
      </c>
      <c r="P340">
        <v>1</v>
      </c>
    </row>
    <row r="341" spans="1:16" x14ac:dyDescent="0.25">
      <c r="A341" s="2">
        <v>339</v>
      </c>
      <c r="B341" t="s">
        <v>462</v>
      </c>
      <c r="C341" s="11" t="s">
        <v>456</v>
      </c>
      <c r="D341" s="15">
        <v>16.809999999999999</v>
      </c>
      <c r="E341" s="20">
        <f>PRODUCT(D341,1.2)</f>
        <v>20.171999999999997</v>
      </c>
      <c r="F341" s="3">
        <v>1</v>
      </c>
      <c r="G341" s="18">
        <v>0</v>
      </c>
      <c r="H341" s="18">
        <v>3</v>
      </c>
      <c r="I341">
        <v>0</v>
      </c>
      <c r="J341">
        <v>0</v>
      </c>
      <c r="K341">
        <v>1</v>
      </c>
      <c r="L341">
        <v>0</v>
      </c>
      <c r="M341">
        <v>1</v>
      </c>
      <c r="N341">
        <v>0</v>
      </c>
      <c r="O341">
        <v>1</v>
      </c>
      <c r="P341">
        <v>0</v>
      </c>
    </row>
    <row r="342" spans="1:16" x14ac:dyDescent="0.25">
      <c r="A342" s="2">
        <v>340</v>
      </c>
      <c r="B342" t="s">
        <v>463</v>
      </c>
      <c r="C342" s="11" t="s">
        <v>456</v>
      </c>
      <c r="D342" s="15">
        <v>36.979999999999997</v>
      </c>
      <c r="E342" s="21">
        <f t="shared" ref="E342:E346" si="67">PRODUCT(D342,1.5)</f>
        <v>55.47</v>
      </c>
      <c r="F342" s="3">
        <v>1</v>
      </c>
      <c r="G342" s="18">
        <v>0</v>
      </c>
      <c r="H342" s="18">
        <v>3</v>
      </c>
      <c r="I342">
        <v>0</v>
      </c>
      <c r="J342">
        <v>0</v>
      </c>
      <c r="K342">
        <v>1</v>
      </c>
      <c r="L342">
        <v>0</v>
      </c>
      <c r="M342">
        <v>1</v>
      </c>
      <c r="N342">
        <v>0</v>
      </c>
      <c r="O342">
        <v>1</v>
      </c>
      <c r="P342">
        <v>0</v>
      </c>
    </row>
    <row r="343" spans="1:16" x14ac:dyDescent="0.25">
      <c r="A343" s="2">
        <v>341</v>
      </c>
      <c r="B343" t="s">
        <v>464</v>
      </c>
      <c r="C343" s="11" t="s">
        <v>456</v>
      </c>
      <c r="D343" s="15">
        <v>16.13</v>
      </c>
      <c r="E343" s="21">
        <f t="shared" si="67"/>
        <v>24.195</v>
      </c>
      <c r="F343" s="3">
        <v>1</v>
      </c>
      <c r="G343" s="18">
        <v>0</v>
      </c>
      <c r="H343" s="18">
        <v>3</v>
      </c>
      <c r="I343">
        <v>0</v>
      </c>
      <c r="J343">
        <v>0</v>
      </c>
      <c r="K343">
        <v>1</v>
      </c>
      <c r="L343">
        <v>0</v>
      </c>
      <c r="M343">
        <v>1</v>
      </c>
      <c r="N343">
        <v>0</v>
      </c>
      <c r="O343">
        <v>1</v>
      </c>
      <c r="P343">
        <v>0</v>
      </c>
    </row>
    <row r="344" spans="1:16" x14ac:dyDescent="0.25">
      <c r="A344" s="2">
        <v>342</v>
      </c>
      <c r="B344" t="s">
        <v>465</v>
      </c>
      <c r="C344" s="11" t="s">
        <v>51</v>
      </c>
      <c r="D344" s="15">
        <v>5.74</v>
      </c>
      <c r="E344" s="21">
        <f t="shared" si="67"/>
        <v>8.61</v>
      </c>
      <c r="F344" s="3">
        <v>1</v>
      </c>
      <c r="G344" s="18">
        <v>6</v>
      </c>
      <c r="H344" s="18">
        <v>0</v>
      </c>
      <c r="I344">
        <v>0</v>
      </c>
      <c r="J344">
        <v>2</v>
      </c>
      <c r="K344">
        <v>2</v>
      </c>
      <c r="L344">
        <v>2</v>
      </c>
      <c r="M344">
        <v>2</v>
      </c>
      <c r="N344">
        <v>2</v>
      </c>
      <c r="O344">
        <v>2</v>
      </c>
      <c r="P344">
        <v>0</v>
      </c>
    </row>
    <row r="345" spans="1:16" x14ac:dyDescent="0.25">
      <c r="A345" s="2">
        <v>343</v>
      </c>
      <c r="B345" t="s">
        <v>466</v>
      </c>
      <c r="C345" s="11" t="s">
        <v>51</v>
      </c>
      <c r="D345" s="15">
        <v>5.19</v>
      </c>
      <c r="E345" s="21">
        <f t="shared" si="67"/>
        <v>7.7850000000000001</v>
      </c>
      <c r="F345" s="3">
        <v>1</v>
      </c>
      <c r="G345" s="18">
        <v>6</v>
      </c>
      <c r="H345" s="18">
        <v>0</v>
      </c>
      <c r="I345">
        <v>0</v>
      </c>
      <c r="J345">
        <v>2</v>
      </c>
      <c r="K345">
        <v>2</v>
      </c>
      <c r="L345">
        <v>2</v>
      </c>
      <c r="M345">
        <v>2</v>
      </c>
      <c r="N345">
        <v>2</v>
      </c>
      <c r="O345">
        <v>2</v>
      </c>
      <c r="P345">
        <v>0</v>
      </c>
    </row>
    <row r="346" spans="1:16" x14ac:dyDescent="0.25">
      <c r="A346" s="2">
        <v>344</v>
      </c>
      <c r="B346" t="s">
        <v>467</v>
      </c>
      <c r="C346" s="11" t="s">
        <v>51</v>
      </c>
      <c r="D346" s="15">
        <v>111.48</v>
      </c>
      <c r="E346" s="21">
        <f t="shared" si="67"/>
        <v>167.22</v>
      </c>
      <c r="F346" s="3">
        <v>1</v>
      </c>
      <c r="G346" s="18">
        <v>6</v>
      </c>
      <c r="H346" s="18">
        <v>0</v>
      </c>
      <c r="I346">
        <v>0</v>
      </c>
      <c r="J346">
        <v>2</v>
      </c>
      <c r="K346">
        <v>2</v>
      </c>
      <c r="L346">
        <v>2</v>
      </c>
      <c r="M346">
        <v>2</v>
      </c>
      <c r="N346">
        <v>2</v>
      </c>
      <c r="O346">
        <v>2</v>
      </c>
      <c r="P346">
        <v>0</v>
      </c>
    </row>
    <row r="347" spans="1:16" x14ac:dyDescent="0.25">
      <c r="A347" s="2">
        <v>345</v>
      </c>
      <c r="B347" t="s">
        <v>468</v>
      </c>
      <c r="C347" s="11" t="s">
        <v>52</v>
      </c>
      <c r="D347" s="15">
        <v>8.51</v>
      </c>
      <c r="E347" s="20">
        <f>PRODUCT(D347,1.2)</f>
        <v>10.212</v>
      </c>
      <c r="F347" s="3">
        <v>1</v>
      </c>
      <c r="G347" s="18">
        <v>5</v>
      </c>
      <c r="H347" s="18">
        <v>0</v>
      </c>
      <c r="I347">
        <v>0</v>
      </c>
      <c r="J347" s="1">
        <v>2</v>
      </c>
      <c r="K347" s="1">
        <v>2</v>
      </c>
      <c r="L347">
        <v>2</v>
      </c>
      <c r="M347">
        <v>2</v>
      </c>
      <c r="N347">
        <v>2</v>
      </c>
      <c r="O347">
        <v>2</v>
      </c>
      <c r="P347">
        <v>0</v>
      </c>
    </row>
    <row r="348" spans="1:16" x14ac:dyDescent="0.25">
      <c r="A348" s="2">
        <v>346</v>
      </c>
      <c r="B348" t="s">
        <v>469</v>
      </c>
      <c r="C348" s="11" t="s">
        <v>52</v>
      </c>
      <c r="D348" s="15">
        <v>16.14</v>
      </c>
      <c r="E348" s="20">
        <f>PRODUCT(D348,1.2)</f>
        <v>19.367999999999999</v>
      </c>
      <c r="F348" s="3">
        <v>1</v>
      </c>
      <c r="G348" s="18">
        <v>5</v>
      </c>
      <c r="H348" s="18">
        <v>3</v>
      </c>
      <c r="I348">
        <v>0</v>
      </c>
      <c r="J348" s="1">
        <v>0</v>
      </c>
      <c r="K348" s="1">
        <v>1</v>
      </c>
      <c r="L348">
        <v>0</v>
      </c>
      <c r="M348">
        <v>1</v>
      </c>
      <c r="N348">
        <v>0</v>
      </c>
      <c r="O348">
        <v>1</v>
      </c>
      <c r="P348">
        <v>0</v>
      </c>
    </row>
    <row r="349" spans="1:16" x14ac:dyDescent="0.25">
      <c r="A349" s="2">
        <v>347</v>
      </c>
      <c r="B349" t="s">
        <v>470</v>
      </c>
      <c r="C349" s="11" t="s">
        <v>52</v>
      </c>
      <c r="D349" s="15">
        <v>20.27</v>
      </c>
      <c r="E349" s="21">
        <f t="shared" ref="E349:E350" si="68">PRODUCT(D349*1.5)</f>
        <v>30.405000000000001</v>
      </c>
      <c r="F349" s="3">
        <v>1</v>
      </c>
      <c r="G349" s="18">
        <v>5</v>
      </c>
      <c r="H349" s="18">
        <v>3</v>
      </c>
      <c r="I349">
        <v>0</v>
      </c>
      <c r="J349" s="1">
        <v>0</v>
      </c>
      <c r="K349" s="1">
        <v>1</v>
      </c>
      <c r="L349">
        <v>0</v>
      </c>
      <c r="M349">
        <v>1</v>
      </c>
      <c r="N349">
        <v>0</v>
      </c>
      <c r="O349">
        <v>1</v>
      </c>
      <c r="P349">
        <v>0</v>
      </c>
    </row>
    <row r="350" spans="1:16" x14ac:dyDescent="0.25">
      <c r="A350" s="2">
        <v>348</v>
      </c>
      <c r="B350" t="s">
        <v>471</v>
      </c>
      <c r="C350" s="11" t="s">
        <v>52</v>
      </c>
      <c r="D350" s="15">
        <v>43.56</v>
      </c>
      <c r="E350" s="21">
        <f t="shared" si="68"/>
        <v>65.34</v>
      </c>
      <c r="F350" s="3">
        <v>1</v>
      </c>
      <c r="G350" s="18">
        <v>5</v>
      </c>
      <c r="H350" s="18">
        <v>3</v>
      </c>
      <c r="I350">
        <v>0</v>
      </c>
      <c r="J350" s="1">
        <v>0</v>
      </c>
      <c r="K350" s="1">
        <v>1</v>
      </c>
      <c r="L350">
        <v>0</v>
      </c>
      <c r="M350">
        <v>1</v>
      </c>
      <c r="N350">
        <v>0</v>
      </c>
      <c r="O350">
        <v>1</v>
      </c>
      <c r="P350">
        <v>0</v>
      </c>
    </row>
    <row r="351" spans="1:16" x14ac:dyDescent="0.25">
      <c r="A351" s="2">
        <v>349</v>
      </c>
      <c r="B351" t="s">
        <v>472</v>
      </c>
      <c r="C351" s="11" t="s">
        <v>52</v>
      </c>
      <c r="D351" s="15">
        <v>41.95</v>
      </c>
      <c r="E351" s="20">
        <f>PRODUCT(D351,1.2)</f>
        <v>50.34</v>
      </c>
      <c r="F351" s="3">
        <v>1</v>
      </c>
      <c r="G351" s="18">
        <v>5</v>
      </c>
      <c r="H351" s="18">
        <v>0</v>
      </c>
      <c r="I351">
        <v>0</v>
      </c>
      <c r="J351" s="1">
        <v>2</v>
      </c>
      <c r="K351" s="1">
        <v>2</v>
      </c>
      <c r="L351">
        <v>2</v>
      </c>
      <c r="M351">
        <v>2</v>
      </c>
      <c r="N351">
        <v>2</v>
      </c>
      <c r="O351">
        <v>2</v>
      </c>
      <c r="P351">
        <v>0</v>
      </c>
    </row>
    <row r="352" spans="1:16" x14ac:dyDescent="0.25">
      <c r="A352" s="2">
        <v>350</v>
      </c>
      <c r="B352" t="s">
        <v>473</v>
      </c>
      <c r="C352" s="11" t="s">
        <v>52</v>
      </c>
      <c r="D352" s="15">
        <v>106.32</v>
      </c>
      <c r="E352" s="21">
        <f>PRODUCT(D352,1.5)</f>
        <v>159.47999999999999</v>
      </c>
      <c r="F352" s="3">
        <v>1</v>
      </c>
      <c r="G352" s="18">
        <v>5</v>
      </c>
      <c r="H352" s="18">
        <v>3</v>
      </c>
      <c r="I352">
        <v>0</v>
      </c>
      <c r="J352" s="1">
        <v>0</v>
      </c>
      <c r="K352" s="1">
        <v>1</v>
      </c>
      <c r="L352">
        <v>0</v>
      </c>
      <c r="M352">
        <v>1</v>
      </c>
      <c r="N352">
        <v>0</v>
      </c>
      <c r="O352">
        <v>1</v>
      </c>
      <c r="P352">
        <v>0</v>
      </c>
    </row>
    <row r="353" spans="1:16" x14ac:dyDescent="0.25">
      <c r="A353" s="2">
        <v>351</v>
      </c>
      <c r="B353" t="s">
        <v>474</v>
      </c>
      <c r="C353" s="11" t="s">
        <v>52</v>
      </c>
      <c r="D353" s="15">
        <v>4.79</v>
      </c>
      <c r="E353" s="20">
        <f>PRODUCT(D353,1.2)</f>
        <v>5.7480000000000002</v>
      </c>
      <c r="F353" s="3">
        <v>1</v>
      </c>
      <c r="G353" s="18">
        <v>0</v>
      </c>
      <c r="H353" s="18">
        <v>3</v>
      </c>
      <c r="I353">
        <v>0</v>
      </c>
      <c r="J353" s="1">
        <v>0</v>
      </c>
      <c r="K353" s="1">
        <v>1</v>
      </c>
      <c r="L353">
        <v>0</v>
      </c>
      <c r="M353">
        <v>1</v>
      </c>
      <c r="N353">
        <v>0</v>
      </c>
      <c r="O353">
        <v>1</v>
      </c>
      <c r="P353">
        <v>0</v>
      </c>
    </row>
    <row r="354" spans="1:16" x14ac:dyDescent="0.25">
      <c r="A354" s="2">
        <v>352</v>
      </c>
      <c r="B354" t="s">
        <v>475</v>
      </c>
      <c r="C354" s="11" t="s">
        <v>52</v>
      </c>
      <c r="D354" s="15">
        <v>17.36</v>
      </c>
      <c r="E354" s="21">
        <f t="shared" ref="E354:E355" si="69">PRODUCT(D354*1.5)</f>
        <v>26.04</v>
      </c>
      <c r="F354" s="3">
        <v>1</v>
      </c>
      <c r="G354" s="18">
        <v>0</v>
      </c>
      <c r="H354" s="18">
        <v>3</v>
      </c>
      <c r="I354">
        <v>0</v>
      </c>
      <c r="J354" s="1">
        <v>0</v>
      </c>
      <c r="K354" s="1">
        <v>1</v>
      </c>
      <c r="L354">
        <v>0</v>
      </c>
      <c r="M354">
        <v>1</v>
      </c>
      <c r="N354">
        <v>0</v>
      </c>
      <c r="O354">
        <v>1</v>
      </c>
      <c r="P354">
        <v>0</v>
      </c>
    </row>
    <row r="355" spans="1:16" x14ac:dyDescent="0.25">
      <c r="A355" s="2">
        <v>353</v>
      </c>
      <c r="B355" t="s">
        <v>476</v>
      </c>
      <c r="C355" s="11" t="s">
        <v>52</v>
      </c>
      <c r="D355" s="15">
        <v>12.34</v>
      </c>
      <c r="E355" s="21">
        <f t="shared" si="69"/>
        <v>18.509999999999998</v>
      </c>
      <c r="F355" s="3">
        <v>1</v>
      </c>
      <c r="G355" s="18">
        <v>0</v>
      </c>
      <c r="H355" s="18">
        <v>3</v>
      </c>
      <c r="I355">
        <v>0</v>
      </c>
      <c r="J355" s="1">
        <v>0</v>
      </c>
      <c r="K355" s="1">
        <v>1</v>
      </c>
      <c r="L355">
        <v>0</v>
      </c>
      <c r="M355">
        <v>1</v>
      </c>
      <c r="N355">
        <v>0</v>
      </c>
      <c r="O355">
        <v>1</v>
      </c>
      <c r="P355">
        <v>0</v>
      </c>
    </row>
    <row r="356" spans="1:16" x14ac:dyDescent="0.25">
      <c r="A356" s="2">
        <v>354</v>
      </c>
      <c r="B356" t="s">
        <v>477</v>
      </c>
      <c r="C356" s="11" t="s">
        <v>52</v>
      </c>
      <c r="D356" s="15">
        <v>20.73</v>
      </c>
      <c r="E356" s="21">
        <f t="shared" ref="E356:E357" si="70">PRODUCT(D356,1.5)</f>
        <v>31.094999999999999</v>
      </c>
      <c r="F356" s="3">
        <v>1</v>
      </c>
      <c r="G356" s="18">
        <v>0</v>
      </c>
      <c r="H356" s="18">
        <v>3</v>
      </c>
      <c r="I356">
        <v>0</v>
      </c>
      <c r="J356" s="1">
        <v>0</v>
      </c>
      <c r="K356" s="1">
        <v>1</v>
      </c>
      <c r="L356">
        <v>0</v>
      </c>
      <c r="M356">
        <v>1</v>
      </c>
      <c r="N356">
        <v>0</v>
      </c>
      <c r="O356">
        <v>1</v>
      </c>
      <c r="P356">
        <v>0</v>
      </c>
    </row>
    <row r="357" spans="1:16" x14ac:dyDescent="0.25">
      <c r="A357" s="2">
        <v>355</v>
      </c>
      <c r="B357" t="s">
        <v>478</v>
      </c>
      <c r="C357" s="11" t="s">
        <v>52</v>
      </c>
      <c r="D357" s="15">
        <v>61.26</v>
      </c>
      <c r="E357" s="21">
        <f t="shared" si="70"/>
        <v>91.89</v>
      </c>
      <c r="F357" s="3">
        <v>1</v>
      </c>
      <c r="G357" s="18">
        <v>0</v>
      </c>
      <c r="H357" s="18">
        <v>3</v>
      </c>
      <c r="I357">
        <v>0</v>
      </c>
      <c r="J357" s="1">
        <v>0</v>
      </c>
      <c r="K357" s="1">
        <v>1</v>
      </c>
      <c r="L357">
        <v>0</v>
      </c>
      <c r="M357">
        <v>1</v>
      </c>
      <c r="N357">
        <v>0</v>
      </c>
      <c r="O357">
        <v>1</v>
      </c>
      <c r="P357">
        <v>0</v>
      </c>
    </row>
    <row r="358" spans="1:16" x14ac:dyDescent="0.25">
      <c r="A358" s="2">
        <v>356</v>
      </c>
      <c r="B358" t="s">
        <v>479</v>
      </c>
      <c r="C358" s="11" t="s">
        <v>52</v>
      </c>
      <c r="D358" s="15">
        <v>18.02</v>
      </c>
      <c r="E358" s="20">
        <f>PRODUCT(D358,1.2)</f>
        <v>21.623999999999999</v>
      </c>
      <c r="F358" s="3">
        <v>1</v>
      </c>
      <c r="G358" s="18">
        <v>6</v>
      </c>
      <c r="H358" s="18">
        <v>0</v>
      </c>
      <c r="I358">
        <v>0</v>
      </c>
      <c r="J358" s="1">
        <v>2</v>
      </c>
      <c r="K358" s="1">
        <v>2</v>
      </c>
      <c r="L358">
        <v>2</v>
      </c>
      <c r="M358">
        <v>2</v>
      </c>
      <c r="N358">
        <v>2</v>
      </c>
      <c r="O358">
        <v>2</v>
      </c>
      <c r="P358">
        <v>0</v>
      </c>
    </row>
    <row r="359" spans="1:16" x14ac:dyDescent="0.25">
      <c r="A359" s="2">
        <v>357</v>
      </c>
      <c r="B359" t="s">
        <v>480</v>
      </c>
      <c r="C359" s="11" t="s">
        <v>52</v>
      </c>
      <c r="D359" s="15">
        <v>35.729999999999997</v>
      </c>
      <c r="E359" s="21">
        <f>PRODUCT(D359*1.5)</f>
        <v>53.594999999999999</v>
      </c>
      <c r="F359" s="3">
        <v>1</v>
      </c>
      <c r="G359" s="18">
        <v>0</v>
      </c>
      <c r="H359" s="18">
        <v>3</v>
      </c>
      <c r="I359">
        <v>0</v>
      </c>
      <c r="J359" s="1">
        <v>0</v>
      </c>
      <c r="K359" s="1">
        <v>1</v>
      </c>
      <c r="L359">
        <v>0</v>
      </c>
      <c r="M359">
        <v>1</v>
      </c>
      <c r="N359">
        <v>0</v>
      </c>
      <c r="O359">
        <v>1</v>
      </c>
      <c r="P359">
        <v>0</v>
      </c>
    </row>
    <row r="360" spans="1:16" x14ac:dyDescent="0.25">
      <c r="A360" s="2">
        <v>358</v>
      </c>
      <c r="B360" t="s">
        <v>478</v>
      </c>
      <c r="C360" s="11" t="s">
        <v>52</v>
      </c>
      <c r="D360" s="15">
        <v>38.76</v>
      </c>
      <c r="E360" s="21">
        <f>PRODUCT(D360,1.5)</f>
        <v>58.14</v>
      </c>
      <c r="F360" s="3">
        <v>1</v>
      </c>
      <c r="G360" s="18">
        <v>0</v>
      </c>
      <c r="H360" s="18">
        <v>3</v>
      </c>
      <c r="I360">
        <v>0</v>
      </c>
      <c r="J360" s="1">
        <v>0</v>
      </c>
      <c r="K360" s="1">
        <v>1</v>
      </c>
      <c r="L360">
        <v>0</v>
      </c>
      <c r="M360">
        <v>1</v>
      </c>
      <c r="N360">
        <v>0</v>
      </c>
      <c r="O360">
        <v>1</v>
      </c>
      <c r="P360">
        <v>0</v>
      </c>
    </row>
    <row r="361" spans="1:16" x14ac:dyDescent="0.25">
      <c r="A361" s="2">
        <v>359</v>
      </c>
      <c r="B361" t="s">
        <v>481</v>
      </c>
      <c r="C361" s="11" t="s">
        <v>52</v>
      </c>
      <c r="D361" s="15">
        <v>9.24</v>
      </c>
      <c r="E361" s="20">
        <f>PRODUCT(D361,1.2)</f>
        <v>11.087999999999999</v>
      </c>
      <c r="F361" s="3">
        <v>1</v>
      </c>
      <c r="G361" s="18">
        <v>0</v>
      </c>
      <c r="H361" s="18">
        <v>3</v>
      </c>
      <c r="I361">
        <v>0</v>
      </c>
      <c r="J361" s="1">
        <v>0</v>
      </c>
      <c r="K361" s="1">
        <v>1</v>
      </c>
      <c r="L361">
        <v>0</v>
      </c>
      <c r="M361">
        <v>1</v>
      </c>
      <c r="N361">
        <v>0</v>
      </c>
      <c r="O361">
        <v>1</v>
      </c>
      <c r="P361">
        <v>0</v>
      </c>
    </row>
    <row r="362" spans="1:16" x14ac:dyDescent="0.25">
      <c r="A362" s="2">
        <v>360</v>
      </c>
      <c r="B362" t="s">
        <v>482</v>
      </c>
      <c r="C362" s="11" t="s">
        <v>52</v>
      </c>
      <c r="D362" s="15">
        <v>25.77</v>
      </c>
      <c r="E362" s="21">
        <f t="shared" ref="E362:E363" si="71">PRODUCT(D362,1.5)</f>
        <v>38.655000000000001</v>
      </c>
      <c r="F362" s="3">
        <v>1</v>
      </c>
      <c r="G362" s="18">
        <v>0</v>
      </c>
      <c r="H362" s="18">
        <v>3</v>
      </c>
      <c r="I362">
        <v>0</v>
      </c>
      <c r="J362" s="1">
        <v>0</v>
      </c>
      <c r="K362" s="1">
        <v>1</v>
      </c>
      <c r="L362">
        <v>0</v>
      </c>
      <c r="M362">
        <v>1</v>
      </c>
      <c r="N362">
        <v>0</v>
      </c>
      <c r="O362">
        <v>1</v>
      </c>
      <c r="P362">
        <v>0</v>
      </c>
    </row>
    <row r="363" spans="1:16" x14ac:dyDescent="0.25">
      <c r="A363" s="2">
        <v>361</v>
      </c>
      <c r="B363" t="s">
        <v>483</v>
      </c>
      <c r="C363" s="11" t="s">
        <v>52</v>
      </c>
      <c r="D363" s="15">
        <v>10.130000000000001</v>
      </c>
      <c r="E363" s="21">
        <f t="shared" si="71"/>
        <v>15.195</v>
      </c>
      <c r="F363" s="3">
        <v>1</v>
      </c>
      <c r="G363" s="18">
        <v>0</v>
      </c>
      <c r="H363" s="18">
        <v>3</v>
      </c>
      <c r="I363">
        <v>0</v>
      </c>
      <c r="J363" s="1">
        <v>0</v>
      </c>
      <c r="K363" s="1">
        <v>1</v>
      </c>
      <c r="L363">
        <v>0</v>
      </c>
      <c r="M363">
        <v>1</v>
      </c>
      <c r="N363">
        <v>0</v>
      </c>
      <c r="O363">
        <v>1</v>
      </c>
      <c r="P363">
        <v>0</v>
      </c>
    </row>
    <row r="364" spans="1:16" x14ac:dyDescent="0.25">
      <c r="A364" s="2">
        <v>362</v>
      </c>
      <c r="B364" t="s">
        <v>484</v>
      </c>
      <c r="C364" s="11" t="s">
        <v>52</v>
      </c>
      <c r="D364" s="15">
        <v>31.1</v>
      </c>
      <c r="E364" s="21">
        <f>PRODUCT(D364*1.5)</f>
        <v>46.650000000000006</v>
      </c>
      <c r="F364" s="3">
        <v>1</v>
      </c>
      <c r="G364" s="18">
        <v>0</v>
      </c>
      <c r="H364" s="18">
        <v>3</v>
      </c>
      <c r="I364">
        <v>0</v>
      </c>
      <c r="J364" s="1">
        <v>0</v>
      </c>
      <c r="K364" s="1">
        <v>1</v>
      </c>
      <c r="L364">
        <v>0</v>
      </c>
      <c r="M364">
        <v>1</v>
      </c>
      <c r="N364">
        <v>0</v>
      </c>
      <c r="O364">
        <v>1</v>
      </c>
      <c r="P364">
        <v>0</v>
      </c>
    </row>
    <row r="365" spans="1:16" x14ac:dyDescent="0.25">
      <c r="A365" s="2">
        <v>363</v>
      </c>
      <c r="B365" t="s">
        <v>479</v>
      </c>
      <c r="C365" s="11" t="s">
        <v>52</v>
      </c>
      <c r="D365" s="15">
        <v>7.07</v>
      </c>
      <c r="E365" s="20">
        <f>PRODUCT(D365,1.2)</f>
        <v>8.484</v>
      </c>
      <c r="F365" s="3">
        <v>1</v>
      </c>
      <c r="G365" s="18">
        <v>6</v>
      </c>
      <c r="H365" s="18">
        <v>0</v>
      </c>
      <c r="I365">
        <v>0</v>
      </c>
      <c r="J365" s="1">
        <v>2</v>
      </c>
      <c r="K365" s="1">
        <v>2</v>
      </c>
      <c r="L365">
        <v>2</v>
      </c>
      <c r="M365">
        <v>2</v>
      </c>
      <c r="N365">
        <v>2</v>
      </c>
      <c r="O365">
        <v>2</v>
      </c>
      <c r="P365">
        <v>0</v>
      </c>
    </row>
    <row r="366" spans="1:16" x14ac:dyDescent="0.25">
      <c r="A366" s="2">
        <v>364</v>
      </c>
      <c r="B366" t="s">
        <v>485</v>
      </c>
      <c r="C366" s="11" t="s">
        <v>52</v>
      </c>
      <c r="D366" s="15">
        <v>9.57</v>
      </c>
      <c r="E366" s="21">
        <f>PRODUCT(D366,1.5)</f>
        <v>14.355</v>
      </c>
      <c r="F366" s="3">
        <v>1</v>
      </c>
      <c r="G366" s="18">
        <v>0</v>
      </c>
      <c r="H366" s="18">
        <v>3</v>
      </c>
      <c r="I366">
        <v>0</v>
      </c>
      <c r="J366" s="1">
        <v>0</v>
      </c>
      <c r="K366" s="1">
        <v>1</v>
      </c>
      <c r="L366">
        <v>0</v>
      </c>
      <c r="M366">
        <v>1</v>
      </c>
      <c r="N366">
        <v>0</v>
      </c>
      <c r="O366">
        <v>1</v>
      </c>
      <c r="P366">
        <v>0</v>
      </c>
    </row>
    <row r="367" spans="1:16" x14ac:dyDescent="0.25">
      <c r="A367" s="2">
        <v>365</v>
      </c>
      <c r="B367" t="s">
        <v>486</v>
      </c>
      <c r="C367" s="11" t="s">
        <v>52</v>
      </c>
      <c r="D367" s="15">
        <v>21.22</v>
      </c>
      <c r="E367" s="21">
        <f>PRODUCT(D367*1.5)</f>
        <v>31.83</v>
      </c>
      <c r="F367" s="3">
        <v>1</v>
      </c>
      <c r="G367" s="18">
        <v>0</v>
      </c>
      <c r="H367" s="18">
        <v>3</v>
      </c>
      <c r="I367">
        <v>0</v>
      </c>
      <c r="J367" s="1">
        <v>0</v>
      </c>
      <c r="K367" s="1">
        <v>1</v>
      </c>
      <c r="L367">
        <v>0</v>
      </c>
      <c r="M367">
        <v>1</v>
      </c>
      <c r="N367">
        <v>0</v>
      </c>
      <c r="O367">
        <v>1</v>
      </c>
      <c r="P367">
        <v>0</v>
      </c>
    </row>
    <row r="368" spans="1:16" x14ac:dyDescent="0.25">
      <c r="A368" s="2">
        <v>366</v>
      </c>
      <c r="B368" t="s">
        <v>487</v>
      </c>
      <c r="C368" s="11" t="s">
        <v>52</v>
      </c>
      <c r="D368" s="15">
        <v>8.34</v>
      </c>
      <c r="E368" s="20">
        <f>PRODUCT(D368,1.2)</f>
        <v>10.007999999999999</v>
      </c>
      <c r="F368" s="3">
        <v>1</v>
      </c>
      <c r="G368" s="18">
        <v>0</v>
      </c>
      <c r="H368" s="18">
        <v>3</v>
      </c>
      <c r="I368">
        <v>0</v>
      </c>
      <c r="J368" s="1">
        <v>0</v>
      </c>
      <c r="K368" s="1">
        <v>1</v>
      </c>
      <c r="L368">
        <v>0</v>
      </c>
      <c r="M368">
        <v>1</v>
      </c>
      <c r="N368">
        <v>0</v>
      </c>
      <c r="O368">
        <v>1</v>
      </c>
      <c r="P368">
        <v>0</v>
      </c>
    </row>
    <row r="369" spans="1:16" x14ac:dyDescent="0.25">
      <c r="A369" s="2">
        <v>367</v>
      </c>
      <c r="B369" t="s">
        <v>488</v>
      </c>
      <c r="C369" s="11" t="s">
        <v>52</v>
      </c>
      <c r="D369" s="15">
        <v>18.95</v>
      </c>
      <c r="E369" s="21">
        <f>PRODUCT(D369*1.5)</f>
        <v>28.424999999999997</v>
      </c>
      <c r="F369" s="3">
        <v>1</v>
      </c>
      <c r="G369" s="18">
        <v>0</v>
      </c>
      <c r="H369" s="18">
        <v>3</v>
      </c>
      <c r="I369">
        <v>0</v>
      </c>
      <c r="J369" s="1">
        <v>0</v>
      </c>
      <c r="K369" s="1">
        <v>1</v>
      </c>
      <c r="L369">
        <v>0</v>
      </c>
      <c r="M369">
        <v>1</v>
      </c>
      <c r="N369">
        <v>0</v>
      </c>
      <c r="O369">
        <v>1</v>
      </c>
      <c r="P369">
        <v>0</v>
      </c>
    </row>
    <row r="370" spans="1:16" x14ac:dyDescent="0.25">
      <c r="A370" s="2">
        <v>368</v>
      </c>
      <c r="B370" t="s">
        <v>489</v>
      </c>
      <c r="C370" s="11" t="s">
        <v>52</v>
      </c>
      <c r="D370" s="15">
        <v>71.489999999999995</v>
      </c>
      <c r="E370" s="21">
        <f>PRODUCT(D370,2)</f>
        <v>142.97999999999999</v>
      </c>
      <c r="F370" s="3">
        <v>1</v>
      </c>
      <c r="G370" s="18">
        <v>6</v>
      </c>
      <c r="H370" s="18">
        <v>0</v>
      </c>
      <c r="I370">
        <v>7</v>
      </c>
      <c r="J370">
        <v>2</v>
      </c>
      <c r="K370">
        <v>2</v>
      </c>
      <c r="L370">
        <v>2</v>
      </c>
      <c r="M370">
        <v>2</v>
      </c>
      <c r="N370">
        <v>2</v>
      </c>
      <c r="O370">
        <v>2</v>
      </c>
      <c r="P370">
        <v>1</v>
      </c>
    </row>
    <row r="371" spans="1:16" x14ac:dyDescent="0.25">
      <c r="A371" s="2">
        <v>369</v>
      </c>
      <c r="B371" t="s">
        <v>490</v>
      </c>
      <c r="C371" s="11" t="s">
        <v>52</v>
      </c>
      <c r="D371" s="15">
        <v>23.28</v>
      </c>
      <c r="E371" s="21">
        <f>PRODUCT(D371*1.5)</f>
        <v>34.92</v>
      </c>
      <c r="F371" s="3">
        <v>1</v>
      </c>
      <c r="G371" s="18">
        <v>0</v>
      </c>
      <c r="H371" s="18">
        <v>3</v>
      </c>
      <c r="I371">
        <v>0</v>
      </c>
      <c r="J371" s="1">
        <v>0</v>
      </c>
      <c r="K371" s="1">
        <v>1</v>
      </c>
      <c r="L371">
        <v>0</v>
      </c>
      <c r="M371">
        <v>1</v>
      </c>
      <c r="N371">
        <v>0</v>
      </c>
      <c r="O371">
        <v>1</v>
      </c>
      <c r="P371">
        <v>0</v>
      </c>
    </row>
    <row r="372" spans="1:16" x14ac:dyDescent="0.25">
      <c r="A372" s="2">
        <v>370</v>
      </c>
      <c r="B372" t="s">
        <v>491</v>
      </c>
      <c r="C372" s="11" t="s">
        <v>52</v>
      </c>
      <c r="D372" s="15">
        <v>15.6</v>
      </c>
      <c r="E372" s="20">
        <f>PRODUCT(D372,1.2)</f>
        <v>18.72</v>
      </c>
      <c r="F372" s="3">
        <v>1</v>
      </c>
      <c r="G372" s="18">
        <v>6</v>
      </c>
      <c r="H372" s="18">
        <v>0</v>
      </c>
      <c r="I372">
        <v>0</v>
      </c>
      <c r="J372" s="1">
        <v>2</v>
      </c>
      <c r="K372" s="1">
        <v>2</v>
      </c>
      <c r="L372">
        <v>2</v>
      </c>
      <c r="M372">
        <v>2</v>
      </c>
      <c r="N372">
        <v>2</v>
      </c>
      <c r="O372">
        <v>2</v>
      </c>
      <c r="P372">
        <v>0</v>
      </c>
    </row>
    <row r="373" spans="1:16" x14ac:dyDescent="0.25">
      <c r="A373" s="2">
        <v>371</v>
      </c>
      <c r="B373" t="s">
        <v>492</v>
      </c>
      <c r="C373" s="11" t="s">
        <v>52</v>
      </c>
      <c r="D373" s="15">
        <v>25.97</v>
      </c>
      <c r="E373" s="21">
        <f>PRODUCT(D373*1.5)</f>
        <v>38.954999999999998</v>
      </c>
      <c r="F373" s="3">
        <v>1</v>
      </c>
      <c r="G373" s="18">
        <v>0</v>
      </c>
      <c r="H373" s="18">
        <v>3</v>
      </c>
      <c r="I373">
        <v>0</v>
      </c>
      <c r="J373" s="1">
        <v>0</v>
      </c>
      <c r="K373" s="1">
        <v>1</v>
      </c>
      <c r="L373">
        <v>0</v>
      </c>
      <c r="M373">
        <v>1</v>
      </c>
      <c r="N373">
        <v>0</v>
      </c>
      <c r="O373">
        <v>1</v>
      </c>
      <c r="P373">
        <v>0</v>
      </c>
    </row>
    <row r="374" spans="1:16" x14ac:dyDescent="0.25">
      <c r="A374" s="2">
        <v>372</v>
      </c>
      <c r="B374" t="s">
        <v>493</v>
      </c>
      <c r="C374" s="11" t="s">
        <v>52</v>
      </c>
      <c r="D374" s="15">
        <v>26.79</v>
      </c>
      <c r="E374" s="21">
        <f>PRODUCT(D374,1.5)</f>
        <v>40.185000000000002</v>
      </c>
      <c r="F374" s="3">
        <v>1</v>
      </c>
      <c r="G374" s="18">
        <v>0</v>
      </c>
      <c r="H374" s="18">
        <v>3</v>
      </c>
      <c r="I374">
        <v>0</v>
      </c>
      <c r="J374" s="1">
        <v>0</v>
      </c>
      <c r="K374" s="1">
        <v>1</v>
      </c>
      <c r="L374">
        <v>0</v>
      </c>
      <c r="M374">
        <v>1</v>
      </c>
      <c r="N374">
        <v>0</v>
      </c>
      <c r="O374">
        <v>1</v>
      </c>
      <c r="P374">
        <v>0</v>
      </c>
    </row>
    <row r="375" spans="1:16" x14ac:dyDescent="0.25">
      <c r="A375" s="2">
        <v>373</v>
      </c>
      <c r="B375" t="s">
        <v>494</v>
      </c>
      <c r="C375" s="11" t="s">
        <v>52</v>
      </c>
      <c r="D375" s="15">
        <v>7.27</v>
      </c>
      <c r="E375" s="20">
        <f>PRODUCT(D375,1.2)</f>
        <v>8.7239999999999984</v>
      </c>
      <c r="F375" s="3">
        <v>1</v>
      </c>
      <c r="G375" s="18">
        <v>6</v>
      </c>
      <c r="H375" s="18">
        <v>0</v>
      </c>
      <c r="I375">
        <v>0</v>
      </c>
      <c r="J375" s="1">
        <v>2</v>
      </c>
      <c r="K375" s="1">
        <v>2</v>
      </c>
      <c r="L375">
        <v>2</v>
      </c>
      <c r="M375">
        <v>2</v>
      </c>
      <c r="N375">
        <v>2</v>
      </c>
      <c r="O375">
        <v>2</v>
      </c>
      <c r="P375">
        <v>0</v>
      </c>
    </row>
    <row r="376" spans="1:16" x14ac:dyDescent="0.25">
      <c r="A376" s="2">
        <v>374</v>
      </c>
      <c r="B376" t="s">
        <v>495</v>
      </c>
      <c r="C376" s="11" t="s">
        <v>52</v>
      </c>
      <c r="D376" s="15">
        <v>43.42</v>
      </c>
      <c r="E376" s="20">
        <f>PRODUCT(D376,1)</f>
        <v>43.42</v>
      </c>
      <c r="F376" s="3">
        <v>1</v>
      </c>
      <c r="G376" s="18">
        <v>0</v>
      </c>
      <c r="H376" s="18">
        <v>3</v>
      </c>
      <c r="I376">
        <v>0</v>
      </c>
      <c r="J376" s="1">
        <v>0</v>
      </c>
      <c r="K376" s="1">
        <v>1</v>
      </c>
      <c r="L376">
        <v>0</v>
      </c>
      <c r="M376">
        <v>1</v>
      </c>
      <c r="N376">
        <v>0</v>
      </c>
      <c r="O376">
        <v>1</v>
      </c>
      <c r="P376">
        <v>0</v>
      </c>
    </row>
    <row r="377" spans="1:16" x14ac:dyDescent="0.25">
      <c r="A377" s="2">
        <v>375</v>
      </c>
      <c r="B377" t="s">
        <v>489</v>
      </c>
      <c r="C377" s="11" t="s">
        <v>52</v>
      </c>
      <c r="D377" s="15">
        <v>10.73</v>
      </c>
      <c r="E377" s="21">
        <f>PRODUCT(D377,2)</f>
        <v>21.46</v>
      </c>
      <c r="F377" s="3">
        <v>1</v>
      </c>
      <c r="G377" s="18">
        <v>6</v>
      </c>
      <c r="H377" s="18">
        <v>0</v>
      </c>
      <c r="I377">
        <v>0</v>
      </c>
      <c r="J377" s="1">
        <v>2</v>
      </c>
      <c r="K377" s="1">
        <v>2</v>
      </c>
      <c r="L377">
        <v>2</v>
      </c>
      <c r="M377">
        <v>2</v>
      </c>
      <c r="N377">
        <v>2</v>
      </c>
      <c r="O377">
        <v>2</v>
      </c>
      <c r="P377">
        <v>0</v>
      </c>
    </row>
    <row r="378" spans="1:16" x14ac:dyDescent="0.25">
      <c r="A378" s="2">
        <v>376</v>
      </c>
      <c r="B378" t="s">
        <v>496</v>
      </c>
      <c r="C378" s="11" t="s">
        <v>497</v>
      </c>
      <c r="D378" s="15">
        <v>12.47</v>
      </c>
      <c r="E378" s="20">
        <f>PRODUCT(D378,1.2)</f>
        <v>14.964</v>
      </c>
      <c r="F378" s="3">
        <v>1</v>
      </c>
      <c r="G378" s="18">
        <v>6</v>
      </c>
      <c r="H378">
        <v>0</v>
      </c>
      <c r="I378">
        <v>0</v>
      </c>
      <c r="J378" s="1">
        <v>2</v>
      </c>
      <c r="K378" s="1">
        <v>2</v>
      </c>
      <c r="L378">
        <v>2</v>
      </c>
      <c r="M378">
        <v>2</v>
      </c>
      <c r="N378">
        <v>2</v>
      </c>
      <c r="O378">
        <v>2</v>
      </c>
      <c r="P378">
        <v>0</v>
      </c>
    </row>
    <row r="379" spans="1:16" x14ac:dyDescent="0.25">
      <c r="A379" s="2">
        <v>377</v>
      </c>
      <c r="B379" t="s">
        <v>498</v>
      </c>
      <c r="C379" s="11" t="s">
        <v>497</v>
      </c>
      <c r="D379" s="15">
        <v>10.82</v>
      </c>
      <c r="E379" s="21">
        <f t="shared" ref="E379:E382" si="72">PRODUCT(D379,1.5)</f>
        <v>16.23</v>
      </c>
      <c r="F379" s="3">
        <v>1</v>
      </c>
      <c r="G379" s="18">
        <v>6</v>
      </c>
      <c r="H379">
        <v>0</v>
      </c>
      <c r="I379">
        <v>0</v>
      </c>
      <c r="J379" s="1">
        <v>2</v>
      </c>
      <c r="K379" s="1">
        <v>2</v>
      </c>
      <c r="L379">
        <v>2</v>
      </c>
      <c r="M379">
        <v>2</v>
      </c>
      <c r="N379">
        <v>2</v>
      </c>
      <c r="O379">
        <v>2</v>
      </c>
      <c r="P379">
        <v>0</v>
      </c>
    </row>
    <row r="380" spans="1:16" x14ac:dyDescent="0.25">
      <c r="A380" s="2">
        <v>378</v>
      </c>
      <c r="B380" t="s">
        <v>499</v>
      </c>
      <c r="C380" s="11" t="s">
        <v>497</v>
      </c>
      <c r="D380" s="15">
        <v>4.3499999999999996</v>
      </c>
      <c r="E380" s="21">
        <f t="shared" si="72"/>
        <v>6.5249999999999995</v>
      </c>
      <c r="F380" s="3">
        <v>1</v>
      </c>
      <c r="G380" s="18">
        <v>6</v>
      </c>
      <c r="H380">
        <v>0</v>
      </c>
      <c r="I380">
        <v>0</v>
      </c>
      <c r="J380" s="1">
        <v>2</v>
      </c>
      <c r="K380" s="1">
        <v>2</v>
      </c>
      <c r="L380">
        <v>2</v>
      </c>
      <c r="M380">
        <v>2</v>
      </c>
      <c r="N380">
        <v>2</v>
      </c>
      <c r="O380">
        <v>2</v>
      </c>
      <c r="P380">
        <v>0</v>
      </c>
    </row>
    <row r="381" spans="1:16" x14ac:dyDescent="0.25">
      <c r="A381" s="2">
        <v>379</v>
      </c>
      <c r="B381" t="s">
        <v>500</v>
      </c>
      <c r="C381" s="11" t="s">
        <v>497</v>
      </c>
      <c r="D381" s="15">
        <v>16.88</v>
      </c>
      <c r="E381" s="21">
        <f t="shared" si="72"/>
        <v>25.32</v>
      </c>
      <c r="F381" s="3">
        <v>1</v>
      </c>
      <c r="G381" s="18">
        <v>6</v>
      </c>
      <c r="H381">
        <v>0</v>
      </c>
      <c r="I381">
        <v>0</v>
      </c>
      <c r="J381" s="1">
        <v>2</v>
      </c>
      <c r="K381" s="1">
        <v>2</v>
      </c>
      <c r="L381">
        <v>2</v>
      </c>
      <c r="M381">
        <v>2</v>
      </c>
      <c r="N381">
        <v>2</v>
      </c>
      <c r="O381">
        <v>2</v>
      </c>
      <c r="P381">
        <v>0</v>
      </c>
    </row>
    <row r="382" spans="1:16" x14ac:dyDescent="0.25">
      <c r="A382" s="2">
        <v>380</v>
      </c>
      <c r="B382" t="s">
        <v>501</v>
      </c>
      <c r="C382" s="11" t="s">
        <v>497</v>
      </c>
      <c r="D382" s="15">
        <v>12.79</v>
      </c>
      <c r="E382" s="21">
        <f t="shared" si="72"/>
        <v>19.184999999999999</v>
      </c>
      <c r="F382" s="3">
        <v>1</v>
      </c>
      <c r="G382" s="18">
        <v>6</v>
      </c>
      <c r="H382">
        <v>0</v>
      </c>
      <c r="I382">
        <v>0</v>
      </c>
      <c r="J382" s="1">
        <v>2</v>
      </c>
      <c r="K382" s="1">
        <v>2</v>
      </c>
      <c r="L382">
        <v>2</v>
      </c>
      <c r="M382">
        <v>2</v>
      </c>
      <c r="N382">
        <v>2</v>
      </c>
      <c r="O382">
        <v>2</v>
      </c>
      <c r="P382">
        <v>0</v>
      </c>
    </row>
    <row r="383" spans="1:16" x14ac:dyDescent="0.25">
      <c r="A383" s="2">
        <v>381</v>
      </c>
      <c r="B383" t="s">
        <v>502</v>
      </c>
      <c r="C383" s="11" t="s">
        <v>497</v>
      </c>
      <c r="D383" s="15">
        <v>3.1</v>
      </c>
      <c r="E383" s="21">
        <f t="shared" ref="E383:E384" si="73">PRODUCT(D383*1.2)</f>
        <v>3.7199999999999998</v>
      </c>
      <c r="F383" s="3">
        <v>1</v>
      </c>
      <c r="G383" s="18">
        <v>6</v>
      </c>
      <c r="H383">
        <v>0</v>
      </c>
      <c r="I383">
        <v>0</v>
      </c>
      <c r="J383" s="1">
        <v>2</v>
      </c>
      <c r="K383" s="1">
        <v>2</v>
      </c>
      <c r="L383">
        <v>2</v>
      </c>
      <c r="M383">
        <v>2</v>
      </c>
      <c r="N383">
        <v>2</v>
      </c>
      <c r="O383">
        <v>2</v>
      </c>
      <c r="P383">
        <v>0</v>
      </c>
    </row>
    <row r="384" spans="1:16" x14ac:dyDescent="0.25">
      <c r="A384" s="2">
        <v>382</v>
      </c>
      <c r="B384" t="s">
        <v>503</v>
      </c>
      <c r="C384" s="11" t="s">
        <v>497</v>
      </c>
      <c r="D384" s="15">
        <v>143.52000000000001</v>
      </c>
      <c r="E384" s="21">
        <f t="shared" si="73"/>
        <v>172.22400000000002</v>
      </c>
      <c r="F384" s="3">
        <v>1</v>
      </c>
      <c r="G384" s="18">
        <v>0</v>
      </c>
      <c r="H384" s="18">
        <v>1</v>
      </c>
      <c r="I384">
        <v>0</v>
      </c>
      <c r="J384" s="12">
        <v>1</v>
      </c>
      <c r="K384" s="12">
        <v>0</v>
      </c>
      <c r="L384" s="12">
        <v>0</v>
      </c>
      <c r="M384" s="12">
        <v>0</v>
      </c>
      <c r="N384" s="12">
        <v>0</v>
      </c>
      <c r="O384" s="12">
        <v>0</v>
      </c>
      <c r="P384" s="12">
        <v>0</v>
      </c>
    </row>
    <row r="385" spans="1:16" x14ac:dyDescent="0.25">
      <c r="A385" s="2">
        <v>383</v>
      </c>
      <c r="B385" t="s">
        <v>504</v>
      </c>
      <c r="C385" s="11" t="s">
        <v>497</v>
      </c>
      <c r="D385" s="15">
        <v>9.6000000000000014</v>
      </c>
      <c r="E385" s="20">
        <f>PRODUCT(D385,1.2)</f>
        <v>11.520000000000001</v>
      </c>
      <c r="F385" s="3">
        <v>1</v>
      </c>
      <c r="G385" s="18">
        <v>0</v>
      </c>
      <c r="H385" s="18">
        <v>1</v>
      </c>
      <c r="I385">
        <v>0</v>
      </c>
      <c r="J385" s="12">
        <v>1</v>
      </c>
      <c r="K385" s="12">
        <v>0</v>
      </c>
      <c r="L385" s="12">
        <v>0</v>
      </c>
      <c r="M385" s="12">
        <v>0</v>
      </c>
      <c r="N385" s="12">
        <v>0</v>
      </c>
      <c r="O385" s="12">
        <v>0</v>
      </c>
      <c r="P385" s="12">
        <v>0</v>
      </c>
    </row>
    <row r="386" spans="1:16" x14ac:dyDescent="0.25">
      <c r="A386" s="2">
        <v>384</v>
      </c>
      <c r="B386" t="s">
        <v>505</v>
      </c>
      <c r="C386" s="11" t="s">
        <v>497</v>
      </c>
      <c r="D386" s="15">
        <v>13.15</v>
      </c>
      <c r="E386" s="21">
        <f>PRODUCT(D386,1.5)</f>
        <v>19.725000000000001</v>
      </c>
      <c r="F386" s="3">
        <v>1</v>
      </c>
      <c r="G386" s="18">
        <v>0</v>
      </c>
      <c r="H386" s="18">
        <v>1</v>
      </c>
      <c r="I386">
        <v>0</v>
      </c>
      <c r="J386" s="12">
        <v>1</v>
      </c>
      <c r="K386" s="12">
        <v>0</v>
      </c>
      <c r="L386" s="12">
        <v>0</v>
      </c>
      <c r="M386" s="12">
        <v>0</v>
      </c>
      <c r="N386" s="12">
        <v>0</v>
      </c>
      <c r="O386" s="12">
        <v>0</v>
      </c>
      <c r="P386" s="12">
        <v>0</v>
      </c>
    </row>
    <row r="387" spans="1:16" x14ac:dyDescent="0.25">
      <c r="A387" s="2">
        <v>385</v>
      </c>
      <c r="B387" t="s">
        <v>506</v>
      </c>
      <c r="C387" s="11" t="s">
        <v>497</v>
      </c>
      <c r="D387" s="15">
        <v>107.58</v>
      </c>
      <c r="E387" s="21">
        <f t="shared" ref="E387:E389" si="74">PRODUCT(D387*1.2)</f>
        <v>129.096</v>
      </c>
      <c r="F387" s="3">
        <v>1</v>
      </c>
      <c r="G387" s="18">
        <v>0</v>
      </c>
      <c r="H387" s="18">
        <v>1</v>
      </c>
      <c r="I387">
        <v>0</v>
      </c>
      <c r="J387" s="12">
        <v>1</v>
      </c>
      <c r="K387" s="12">
        <v>0</v>
      </c>
      <c r="L387" s="12">
        <v>0</v>
      </c>
      <c r="M387" s="12">
        <v>0</v>
      </c>
      <c r="N387" s="12">
        <v>0</v>
      </c>
      <c r="O387" s="12">
        <v>0</v>
      </c>
      <c r="P387" s="12">
        <v>0</v>
      </c>
    </row>
    <row r="388" spans="1:16" x14ac:dyDescent="0.25">
      <c r="A388" s="2">
        <v>386</v>
      </c>
      <c r="B388" t="s">
        <v>507</v>
      </c>
      <c r="C388" s="11" t="s">
        <v>497</v>
      </c>
      <c r="D388" s="15">
        <v>21.7</v>
      </c>
      <c r="E388" s="21">
        <f t="shared" si="74"/>
        <v>26.04</v>
      </c>
      <c r="F388" s="3">
        <v>1</v>
      </c>
      <c r="G388" s="18">
        <v>0</v>
      </c>
      <c r="H388" s="18">
        <v>1</v>
      </c>
      <c r="I388">
        <v>0</v>
      </c>
      <c r="J388" s="12">
        <v>1</v>
      </c>
      <c r="K388" s="12">
        <v>0</v>
      </c>
      <c r="L388" s="12">
        <v>0</v>
      </c>
      <c r="M388" s="12">
        <v>0</v>
      </c>
      <c r="N388" s="12">
        <v>0</v>
      </c>
      <c r="O388" s="12">
        <v>0</v>
      </c>
      <c r="P388" s="12">
        <v>0</v>
      </c>
    </row>
    <row r="389" spans="1:16" x14ac:dyDescent="0.25">
      <c r="A389" s="2">
        <v>387</v>
      </c>
      <c r="B389" t="s">
        <v>508</v>
      </c>
      <c r="C389" s="11" t="s">
        <v>497</v>
      </c>
      <c r="D389" s="15">
        <v>44.79</v>
      </c>
      <c r="E389" s="21">
        <f t="shared" si="74"/>
        <v>53.747999999999998</v>
      </c>
      <c r="F389" s="3">
        <v>1</v>
      </c>
      <c r="G389" s="18">
        <v>0</v>
      </c>
      <c r="H389" s="18">
        <v>1</v>
      </c>
      <c r="I389">
        <v>0</v>
      </c>
      <c r="J389" s="12">
        <v>1</v>
      </c>
      <c r="K389" s="12">
        <v>0</v>
      </c>
      <c r="L389" s="12">
        <v>0</v>
      </c>
      <c r="M389" s="12">
        <v>0</v>
      </c>
      <c r="N389" s="12">
        <v>0</v>
      </c>
      <c r="O389" s="12">
        <v>0</v>
      </c>
      <c r="P389" s="12">
        <v>0</v>
      </c>
    </row>
    <row r="390" spans="1:16" x14ac:dyDescent="0.25">
      <c r="A390" s="2">
        <v>388</v>
      </c>
      <c r="B390" t="s">
        <v>504</v>
      </c>
      <c r="C390" s="11" t="s">
        <v>497</v>
      </c>
      <c r="D390" s="15">
        <v>73.599999999999994</v>
      </c>
      <c r="E390" s="20">
        <f>PRODUCT(D390,1.2)</f>
        <v>88.32</v>
      </c>
      <c r="F390" s="3">
        <v>1</v>
      </c>
      <c r="G390" s="18">
        <v>0</v>
      </c>
      <c r="H390" s="18">
        <v>1</v>
      </c>
      <c r="I390">
        <v>0</v>
      </c>
      <c r="J390" s="12">
        <v>1</v>
      </c>
      <c r="K390" s="12">
        <v>0</v>
      </c>
      <c r="L390" s="12">
        <v>0</v>
      </c>
      <c r="M390" s="12">
        <v>0</v>
      </c>
      <c r="N390" s="12">
        <v>0</v>
      </c>
      <c r="O390" s="12">
        <v>0</v>
      </c>
      <c r="P390" s="12">
        <v>0</v>
      </c>
    </row>
    <row r="391" spans="1:16" x14ac:dyDescent="0.25">
      <c r="A391" s="2">
        <v>389</v>
      </c>
      <c r="B391" t="s">
        <v>509</v>
      </c>
      <c r="C391" s="11" t="s">
        <v>497</v>
      </c>
      <c r="D391" s="15">
        <v>77.540000000000006</v>
      </c>
      <c r="E391" s="21">
        <f t="shared" ref="E391:E395" si="75">PRODUCT(D391*1.2)</f>
        <v>93.048000000000002</v>
      </c>
      <c r="F391" s="3">
        <v>1</v>
      </c>
      <c r="G391" s="18">
        <v>0</v>
      </c>
      <c r="H391" s="18">
        <v>1</v>
      </c>
      <c r="I391">
        <v>0</v>
      </c>
      <c r="J391" s="12">
        <v>1</v>
      </c>
      <c r="K391" s="12">
        <v>0</v>
      </c>
      <c r="L391" s="12">
        <v>0</v>
      </c>
      <c r="M391" s="12">
        <v>0</v>
      </c>
      <c r="N391" s="12">
        <v>0</v>
      </c>
      <c r="O391" s="12">
        <v>0</v>
      </c>
      <c r="P391" s="12">
        <v>0</v>
      </c>
    </row>
    <row r="392" spans="1:16" x14ac:dyDescent="0.25">
      <c r="A392" s="2">
        <v>390</v>
      </c>
      <c r="B392" t="s">
        <v>510</v>
      </c>
      <c r="C392" s="11" t="s">
        <v>497</v>
      </c>
      <c r="D392" s="15">
        <v>18.09</v>
      </c>
      <c r="E392" s="21">
        <f t="shared" si="75"/>
        <v>21.707999999999998</v>
      </c>
      <c r="F392" s="3">
        <v>1</v>
      </c>
      <c r="G392" s="18">
        <v>0</v>
      </c>
      <c r="H392" s="18">
        <v>1</v>
      </c>
      <c r="I392">
        <v>0</v>
      </c>
      <c r="J392" s="12">
        <v>1</v>
      </c>
      <c r="K392" s="12">
        <v>0</v>
      </c>
      <c r="L392" s="12">
        <v>0</v>
      </c>
      <c r="M392" s="12">
        <v>0</v>
      </c>
      <c r="N392" s="12">
        <v>0</v>
      </c>
      <c r="O392" s="12">
        <v>0</v>
      </c>
      <c r="P392" s="12">
        <v>0</v>
      </c>
    </row>
    <row r="393" spans="1:16" x14ac:dyDescent="0.25">
      <c r="A393" s="2">
        <v>391</v>
      </c>
      <c r="B393" t="s">
        <v>511</v>
      </c>
      <c r="C393" s="11" t="s">
        <v>497</v>
      </c>
      <c r="D393" s="15">
        <v>22.99</v>
      </c>
      <c r="E393" s="21">
        <f t="shared" si="75"/>
        <v>27.587999999999997</v>
      </c>
      <c r="F393" s="3">
        <v>1</v>
      </c>
      <c r="G393" s="18">
        <v>0</v>
      </c>
      <c r="H393" s="18">
        <v>1</v>
      </c>
      <c r="I393">
        <v>0</v>
      </c>
      <c r="J393" s="12">
        <v>1</v>
      </c>
      <c r="K393" s="12">
        <v>0</v>
      </c>
      <c r="L393" s="12">
        <v>0</v>
      </c>
      <c r="M393" s="12">
        <v>0</v>
      </c>
      <c r="N393" s="12">
        <v>0</v>
      </c>
      <c r="O393" s="12">
        <v>0</v>
      </c>
      <c r="P393" s="12">
        <v>0</v>
      </c>
    </row>
    <row r="394" spans="1:16" x14ac:dyDescent="0.25">
      <c r="A394" s="2">
        <v>392</v>
      </c>
      <c r="B394" t="s">
        <v>512</v>
      </c>
      <c r="C394" s="11" t="s">
        <v>497</v>
      </c>
      <c r="D394" s="15">
        <v>30.74</v>
      </c>
      <c r="E394" s="21">
        <f t="shared" si="75"/>
        <v>36.887999999999998</v>
      </c>
      <c r="F394" s="3">
        <v>1</v>
      </c>
      <c r="G394" s="18">
        <v>0</v>
      </c>
      <c r="H394" s="18">
        <v>1</v>
      </c>
      <c r="I394">
        <v>0</v>
      </c>
      <c r="J394" s="12">
        <v>1</v>
      </c>
      <c r="K394" s="12">
        <v>0</v>
      </c>
      <c r="L394" s="12">
        <v>0</v>
      </c>
      <c r="M394" s="12">
        <v>0</v>
      </c>
      <c r="N394" s="12">
        <v>0</v>
      </c>
      <c r="O394" s="12">
        <v>0</v>
      </c>
      <c r="P394" s="12">
        <v>0</v>
      </c>
    </row>
    <row r="395" spans="1:16" x14ac:dyDescent="0.25">
      <c r="A395" s="2">
        <v>393</v>
      </c>
      <c r="B395" t="s">
        <v>513</v>
      </c>
      <c r="C395" s="11" t="s">
        <v>497</v>
      </c>
      <c r="D395" s="15">
        <v>30.75</v>
      </c>
      <c r="E395" s="21">
        <f t="shared" si="75"/>
        <v>36.9</v>
      </c>
      <c r="F395" s="3">
        <v>1</v>
      </c>
      <c r="G395" s="18">
        <v>0</v>
      </c>
      <c r="H395" s="18">
        <v>1</v>
      </c>
      <c r="I395">
        <v>0</v>
      </c>
      <c r="J395" s="12">
        <v>1</v>
      </c>
      <c r="K395" s="12">
        <v>0</v>
      </c>
      <c r="L395" s="12">
        <v>0</v>
      </c>
      <c r="M395" s="12">
        <v>0</v>
      </c>
      <c r="N395" s="12">
        <v>0</v>
      </c>
      <c r="O395" s="12">
        <v>0</v>
      </c>
      <c r="P395" s="12">
        <v>0</v>
      </c>
    </row>
    <row r="396" spans="1:16" x14ac:dyDescent="0.25">
      <c r="A396" s="2">
        <v>394</v>
      </c>
      <c r="B396" t="s">
        <v>504</v>
      </c>
      <c r="C396" s="11" t="s">
        <v>497</v>
      </c>
      <c r="D396" s="15">
        <v>5.46</v>
      </c>
      <c r="E396" s="20">
        <f>PRODUCT(D396,1.2)</f>
        <v>6.5519999999999996</v>
      </c>
      <c r="F396" s="3">
        <v>1</v>
      </c>
      <c r="G396" s="18">
        <v>0</v>
      </c>
      <c r="H396" s="18">
        <v>1</v>
      </c>
      <c r="I396">
        <v>0</v>
      </c>
      <c r="J396" s="12">
        <v>1</v>
      </c>
      <c r="K396" s="12">
        <v>0</v>
      </c>
      <c r="L396" s="12">
        <v>0</v>
      </c>
      <c r="M396" s="12">
        <v>0</v>
      </c>
      <c r="N396" s="12">
        <v>0</v>
      </c>
      <c r="O396" s="12">
        <v>0</v>
      </c>
      <c r="P396" s="12">
        <v>0</v>
      </c>
    </row>
    <row r="397" spans="1:16" x14ac:dyDescent="0.25">
      <c r="A397" s="2">
        <v>395</v>
      </c>
      <c r="B397" t="s">
        <v>514</v>
      </c>
      <c r="C397" s="11" t="s">
        <v>497</v>
      </c>
      <c r="D397" s="15">
        <v>24</v>
      </c>
      <c r="E397" s="21">
        <f t="shared" ref="E397:E400" si="76">PRODUCT(D397,1.5)</f>
        <v>36</v>
      </c>
      <c r="F397" s="3">
        <v>1</v>
      </c>
      <c r="G397" s="18">
        <v>0</v>
      </c>
      <c r="H397" s="18">
        <v>1</v>
      </c>
      <c r="I397">
        <v>0</v>
      </c>
      <c r="J397" s="12">
        <v>1</v>
      </c>
      <c r="K397" s="12">
        <v>0</v>
      </c>
      <c r="L397" s="12">
        <v>0</v>
      </c>
      <c r="M397" s="12">
        <v>0</v>
      </c>
      <c r="N397" s="12">
        <v>0</v>
      </c>
      <c r="O397" s="12">
        <v>0</v>
      </c>
      <c r="P397" s="12">
        <v>0</v>
      </c>
    </row>
    <row r="398" spans="1:16" x14ac:dyDescent="0.25">
      <c r="A398" s="2">
        <v>396</v>
      </c>
      <c r="B398" t="s">
        <v>514</v>
      </c>
      <c r="C398" s="11" t="s">
        <v>497</v>
      </c>
      <c r="D398" s="15">
        <v>23.09</v>
      </c>
      <c r="E398" s="21">
        <f t="shared" si="76"/>
        <v>34.634999999999998</v>
      </c>
      <c r="F398" s="3">
        <v>1</v>
      </c>
      <c r="G398" s="18">
        <v>0</v>
      </c>
      <c r="H398" s="18">
        <v>1</v>
      </c>
      <c r="I398">
        <v>0</v>
      </c>
      <c r="J398" s="12">
        <v>1</v>
      </c>
      <c r="K398" s="12">
        <v>0</v>
      </c>
      <c r="L398" s="12">
        <v>0</v>
      </c>
      <c r="M398" s="12">
        <v>0</v>
      </c>
      <c r="N398" s="12">
        <v>0</v>
      </c>
      <c r="O398" s="12">
        <v>0</v>
      </c>
      <c r="P398" s="12">
        <v>0</v>
      </c>
    </row>
    <row r="399" spans="1:16" x14ac:dyDescent="0.25">
      <c r="A399" s="2">
        <v>397</v>
      </c>
      <c r="B399" t="s">
        <v>505</v>
      </c>
      <c r="C399" s="11" t="s">
        <v>497</v>
      </c>
      <c r="D399" s="15">
        <v>2.78</v>
      </c>
      <c r="E399" s="21">
        <f t="shared" si="76"/>
        <v>4.17</v>
      </c>
      <c r="F399" s="3">
        <v>1</v>
      </c>
      <c r="G399" s="18">
        <v>0</v>
      </c>
      <c r="H399" s="18">
        <v>1</v>
      </c>
      <c r="I399">
        <v>0</v>
      </c>
      <c r="J399" s="12">
        <v>1</v>
      </c>
      <c r="K399" s="12">
        <v>0</v>
      </c>
      <c r="L399" s="12">
        <v>0</v>
      </c>
      <c r="M399" s="12">
        <v>0</v>
      </c>
      <c r="N399" s="12">
        <v>0</v>
      </c>
      <c r="O399" s="12">
        <v>0</v>
      </c>
      <c r="P399" s="12">
        <v>0</v>
      </c>
    </row>
    <row r="400" spans="1:16" x14ac:dyDescent="0.25">
      <c r="A400" s="2">
        <v>398</v>
      </c>
      <c r="B400" t="s">
        <v>515</v>
      </c>
      <c r="C400" s="11" t="s">
        <v>497</v>
      </c>
      <c r="D400" s="15">
        <v>53.5</v>
      </c>
      <c r="E400" s="21">
        <f t="shared" si="76"/>
        <v>80.25</v>
      </c>
      <c r="F400" s="3">
        <v>1</v>
      </c>
      <c r="G400" s="18">
        <v>0</v>
      </c>
      <c r="H400" s="18">
        <v>1</v>
      </c>
      <c r="I400">
        <v>0</v>
      </c>
      <c r="J400" s="12">
        <v>1</v>
      </c>
      <c r="K400" s="12">
        <v>0</v>
      </c>
      <c r="L400" s="12">
        <v>0</v>
      </c>
      <c r="M400" s="12">
        <v>0</v>
      </c>
      <c r="N400" s="12">
        <v>0</v>
      </c>
      <c r="O400" s="12">
        <v>0</v>
      </c>
      <c r="P400" s="12">
        <v>0</v>
      </c>
    </row>
    <row r="401" spans="1:16" x14ac:dyDescent="0.25">
      <c r="A401" s="2">
        <v>399</v>
      </c>
      <c r="B401" t="s">
        <v>516</v>
      </c>
      <c r="C401" s="11" t="s">
        <v>497</v>
      </c>
      <c r="D401" s="15">
        <v>25.87</v>
      </c>
      <c r="E401" s="21">
        <f>PRODUCT(D401*1.2)</f>
        <v>31.044</v>
      </c>
      <c r="F401" s="3">
        <v>1</v>
      </c>
      <c r="G401" s="18">
        <v>0</v>
      </c>
      <c r="H401" s="18">
        <v>1</v>
      </c>
      <c r="I401">
        <v>0</v>
      </c>
      <c r="J401" s="12">
        <v>1</v>
      </c>
      <c r="K401" s="12">
        <v>0</v>
      </c>
      <c r="L401" s="12">
        <v>0</v>
      </c>
      <c r="M401" s="12">
        <v>0</v>
      </c>
      <c r="N401" s="12">
        <v>0</v>
      </c>
      <c r="O401" s="12">
        <v>0</v>
      </c>
      <c r="P401" s="12">
        <v>0</v>
      </c>
    </row>
    <row r="402" spans="1:16" x14ac:dyDescent="0.25">
      <c r="A402" s="2">
        <v>400</v>
      </c>
      <c r="B402" t="s">
        <v>517</v>
      </c>
      <c r="C402" s="11" t="s">
        <v>497</v>
      </c>
      <c r="D402" s="15">
        <v>7.86</v>
      </c>
      <c r="E402" s="21">
        <f>PRODUCT(D402,1.5)</f>
        <v>11.790000000000001</v>
      </c>
      <c r="F402" s="3">
        <v>1</v>
      </c>
      <c r="G402" s="18">
        <v>0</v>
      </c>
      <c r="H402" s="18">
        <v>1</v>
      </c>
      <c r="I402">
        <v>0</v>
      </c>
      <c r="J402" s="12">
        <v>1</v>
      </c>
      <c r="K402" s="12">
        <v>0</v>
      </c>
      <c r="L402" s="12">
        <v>0</v>
      </c>
      <c r="M402" s="12">
        <v>0</v>
      </c>
      <c r="N402" s="12">
        <v>0</v>
      </c>
      <c r="O402" s="12">
        <v>0</v>
      </c>
      <c r="P402" s="12">
        <v>0</v>
      </c>
    </row>
    <row r="403" spans="1:16" x14ac:dyDescent="0.25">
      <c r="A403" s="2">
        <v>401</v>
      </c>
      <c r="B403" t="s">
        <v>518</v>
      </c>
      <c r="C403" s="11" t="s">
        <v>497</v>
      </c>
      <c r="D403" s="15">
        <v>72.05</v>
      </c>
      <c r="E403" s="21">
        <f>PRODUCT(D403,1.2)</f>
        <v>86.46</v>
      </c>
      <c r="F403" s="3">
        <v>1</v>
      </c>
      <c r="G403" s="18">
        <v>0</v>
      </c>
      <c r="H403" s="18">
        <v>1</v>
      </c>
      <c r="I403">
        <v>0</v>
      </c>
      <c r="J403" s="12">
        <v>1</v>
      </c>
      <c r="K403" s="12">
        <v>0</v>
      </c>
      <c r="L403" s="12">
        <v>0</v>
      </c>
      <c r="M403" s="12">
        <v>0</v>
      </c>
      <c r="N403" s="12">
        <v>0</v>
      </c>
      <c r="O403" s="12">
        <v>0</v>
      </c>
      <c r="P403" s="12">
        <v>0</v>
      </c>
    </row>
    <row r="404" spans="1:16" x14ac:dyDescent="0.25">
      <c r="A404" s="2">
        <v>402</v>
      </c>
      <c r="B404" t="s">
        <v>519</v>
      </c>
      <c r="C404" s="11" t="s">
        <v>497</v>
      </c>
      <c r="D404" s="15">
        <v>16.34</v>
      </c>
      <c r="E404" s="21">
        <f t="shared" ref="E404:E409" si="77">PRODUCT(D404*1.2)</f>
        <v>19.608000000000001</v>
      </c>
      <c r="F404" s="3">
        <v>1</v>
      </c>
      <c r="G404" s="18">
        <v>0</v>
      </c>
      <c r="H404" s="18">
        <v>1</v>
      </c>
      <c r="I404">
        <v>0</v>
      </c>
      <c r="J404" s="12">
        <v>1</v>
      </c>
      <c r="K404" s="12">
        <v>0</v>
      </c>
      <c r="L404" s="12">
        <v>0</v>
      </c>
      <c r="M404" s="12">
        <v>0</v>
      </c>
      <c r="N404" s="12">
        <v>0</v>
      </c>
      <c r="O404" s="12">
        <v>0</v>
      </c>
      <c r="P404" s="12">
        <v>0</v>
      </c>
    </row>
    <row r="405" spans="1:16" x14ac:dyDescent="0.25">
      <c r="A405" s="2">
        <v>403</v>
      </c>
      <c r="B405" t="s">
        <v>520</v>
      </c>
      <c r="C405" s="11" t="s">
        <v>497</v>
      </c>
      <c r="D405" s="15">
        <v>38.880000000000003</v>
      </c>
      <c r="E405" s="21">
        <f t="shared" si="77"/>
        <v>46.655999999999999</v>
      </c>
      <c r="F405" s="3">
        <v>1</v>
      </c>
      <c r="G405" s="18">
        <v>0</v>
      </c>
      <c r="H405" s="18">
        <v>1</v>
      </c>
      <c r="I405">
        <v>0</v>
      </c>
      <c r="J405" s="12">
        <v>1</v>
      </c>
      <c r="K405" s="12">
        <v>0</v>
      </c>
      <c r="L405" s="12">
        <v>0</v>
      </c>
      <c r="M405" s="12">
        <v>0</v>
      </c>
      <c r="N405" s="12">
        <v>0</v>
      </c>
      <c r="O405" s="12">
        <v>0</v>
      </c>
      <c r="P405" s="12">
        <v>0</v>
      </c>
    </row>
    <row r="406" spans="1:16" x14ac:dyDescent="0.25">
      <c r="A406" s="2">
        <v>404</v>
      </c>
      <c r="B406" t="s">
        <v>521</v>
      </c>
      <c r="C406" s="11" t="s">
        <v>497</v>
      </c>
      <c r="D406" s="15">
        <v>16.88</v>
      </c>
      <c r="E406" s="21">
        <f t="shared" si="77"/>
        <v>20.255999999999997</v>
      </c>
      <c r="F406" s="3">
        <v>1</v>
      </c>
      <c r="G406" s="18">
        <v>0</v>
      </c>
      <c r="H406" s="18">
        <v>1</v>
      </c>
      <c r="I406">
        <v>0</v>
      </c>
      <c r="J406" s="12">
        <v>1</v>
      </c>
      <c r="K406" s="12">
        <v>0</v>
      </c>
      <c r="L406" s="12">
        <v>0</v>
      </c>
      <c r="M406" s="12">
        <v>0</v>
      </c>
      <c r="N406" s="12">
        <v>0</v>
      </c>
      <c r="O406" s="12">
        <v>0</v>
      </c>
      <c r="P406" s="12">
        <v>0</v>
      </c>
    </row>
    <row r="407" spans="1:16" x14ac:dyDescent="0.25">
      <c r="A407" s="2">
        <v>405</v>
      </c>
      <c r="B407" t="s">
        <v>522</v>
      </c>
      <c r="C407" s="11" t="s">
        <v>497</v>
      </c>
      <c r="D407" s="15">
        <v>16.82</v>
      </c>
      <c r="E407" s="21">
        <f t="shared" si="77"/>
        <v>20.184000000000001</v>
      </c>
      <c r="F407" s="3">
        <v>1</v>
      </c>
      <c r="G407" s="18">
        <v>0</v>
      </c>
      <c r="H407" s="18">
        <v>1</v>
      </c>
      <c r="I407">
        <v>0</v>
      </c>
      <c r="J407" s="12">
        <v>1</v>
      </c>
      <c r="K407" s="12">
        <v>0</v>
      </c>
      <c r="L407" s="12">
        <v>0</v>
      </c>
      <c r="M407" s="12">
        <v>0</v>
      </c>
      <c r="N407" s="12">
        <v>0</v>
      </c>
      <c r="O407" s="12">
        <v>0</v>
      </c>
      <c r="P407" s="12">
        <v>0</v>
      </c>
    </row>
    <row r="408" spans="1:16" x14ac:dyDescent="0.25">
      <c r="A408" s="2">
        <v>406</v>
      </c>
      <c r="B408" t="s">
        <v>523</v>
      </c>
      <c r="C408" s="11" t="s">
        <v>497</v>
      </c>
      <c r="D408" s="15">
        <v>21.6</v>
      </c>
      <c r="E408" s="21">
        <f t="shared" si="77"/>
        <v>25.92</v>
      </c>
      <c r="F408" s="3">
        <v>1</v>
      </c>
      <c r="G408" s="18">
        <v>0</v>
      </c>
      <c r="H408" s="18">
        <v>1</v>
      </c>
      <c r="I408">
        <v>0</v>
      </c>
      <c r="J408" s="12">
        <v>1</v>
      </c>
      <c r="K408" s="12">
        <v>0</v>
      </c>
      <c r="L408" s="12">
        <v>0</v>
      </c>
      <c r="M408" s="12">
        <v>0</v>
      </c>
      <c r="N408" s="12">
        <v>0</v>
      </c>
      <c r="O408" s="12">
        <v>0</v>
      </c>
      <c r="P408" s="12">
        <v>0</v>
      </c>
    </row>
    <row r="409" spans="1:16" x14ac:dyDescent="0.25">
      <c r="A409" s="2">
        <v>407</v>
      </c>
      <c r="B409" t="s">
        <v>524</v>
      </c>
      <c r="C409" s="11" t="s">
        <v>497</v>
      </c>
      <c r="D409" s="15">
        <v>16.96</v>
      </c>
      <c r="E409" s="21">
        <f t="shared" si="77"/>
        <v>20.352</v>
      </c>
      <c r="F409" s="3">
        <v>1</v>
      </c>
      <c r="G409" s="18">
        <v>0</v>
      </c>
      <c r="H409" s="18">
        <v>1</v>
      </c>
      <c r="I409">
        <v>0</v>
      </c>
      <c r="J409" s="12">
        <v>1</v>
      </c>
      <c r="K409" s="12">
        <v>0</v>
      </c>
      <c r="L409" s="12">
        <v>0</v>
      </c>
      <c r="M409" s="12">
        <v>0</v>
      </c>
      <c r="N409" s="12">
        <v>0</v>
      </c>
      <c r="O409" s="12">
        <v>0</v>
      </c>
      <c r="P409" s="12">
        <v>0</v>
      </c>
    </row>
    <row r="410" spans="1:16" x14ac:dyDescent="0.25">
      <c r="A410" s="2">
        <v>408</v>
      </c>
      <c r="B410" t="s">
        <v>525</v>
      </c>
      <c r="C410" s="11" t="s">
        <v>497</v>
      </c>
      <c r="D410" s="15">
        <v>24.880000000000003</v>
      </c>
      <c r="E410" s="20">
        <f>PRODUCT(D410,1.2)</f>
        <v>29.856000000000002</v>
      </c>
      <c r="F410" s="3">
        <v>1</v>
      </c>
      <c r="G410" s="18">
        <v>0</v>
      </c>
      <c r="H410" s="18">
        <v>1</v>
      </c>
      <c r="I410">
        <v>0</v>
      </c>
      <c r="J410" s="12">
        <v>1</v>
      </c>
      <c r="K410" s="12">
        <v>0</v>
      </c>
      <c r="L410" s="12">
        <v>0</v>
      </c>
      <c r="M410" s="12">
        <v>0</v>
      </c>
      <c r="N410" s="12">
        <v>0</v>
      </c>
      <c r="O410" s="12">
        <v>0</v>
      </c>
      <c r="P410" s="12">
        <v>0</v>
      </c>
    </row>
    <row r="411" spans="1:16" x14ac:dyDescent="0.25">
      <c r="A411" s="2">
        <v>409</v>
      </c>
      <c r="B411" t="s">
        <v>523</v>
      </c>
      <c r="C411" s="11" t="s">
        <v>497</v>
      </c>
      <c r="D411" s="15">
        <v>39.909999999999997</v>
      </c>
      <c r="E411" s="21">
        <f t="shared" ref="E411:E413" si="78">PRODUCT(D411*1.2)</f>
        <v>47.891999999999996</v>
      </c>
      <c r="F411" s="3">
        <v>1</v>
      </c>
      <c r="G411" s="18">
        <v>0</v>
      </c>
      <c r="H411" s="18">
        <v>1</v>
      </c>
      <c r="I411">
        <v>0</v>
      </c>
      <c r="J411" s="12">
        <v>1</v>
      </c>
      <c r="K411" s="12">
        <v>0</v>
      </c>
      <c r="L411" s="12">
        <v>0</v>
      </c>
      <c r="M411" s="12">
        <v>0</v>
      </c>
      <c r="N411" s="12">
        <v>0</v>
      </c>
      <c r="O411" s="12">
        <v>0</v>
      </c>
      <c r="P411" s="12">
        <v>0</v>
      </c>
    </row>
    <row r="412" spans="1:16" x14ac:dyDescent="0.25">
      <c r="A412" s="2">
        <v>410</v>
      </c>
      <c r="B412" t="s">
        <v>526</v>
      </c>
      <c r="C412" s="11" t="s">
        <v>497</v>
      </c>
      <c r="D412" s="15">
        <v>16.82</v>
      </c>
      <c r="E412" s="21">
        <f t="shared" si="78"/>
        <v>20.184000000000001</v>
      </c>
      <c r="F412" s="3">
        <v>1</v>
      </c>
      <c r="G412" s="18">
        <v>0</v>
      </c>
      <c r="H412" s="18">
        <v>1</v>
      </c>
      <c r="I412">
        <v>0</v>
      </c>
      <c r="J412" s="12">
        <v>1</v>
      </c>
      <c r="K412" s="12">
        <v>0</v>
      </c>
      <c r="L412" s="12">
        <v>0</v>
      </c>
      <c r="M412" s="12">
        <v>0</v>
      </c>
      <c r="N412" s="12">
        <v>0</v>
      </c>
      <c r="O412" s="12">
        <v>0</v>
      </c>
      <c r="P412" s="12">
        <v>0</v>
      </c>
    </row>
    <row r="413" spans="1:16" x14ac:dyDescent="0.25">
      <c r="A413" s="2">
        <v>411</v>
      </c>
      <c r="B413" t="s">
        <v>527</v>
      </c>
      <c r="C413" s="11" t="s">
        <v>497</v>
      </c>
      <c r="D413" s="15">
        <v>16.91</v>
      </c>
      <c r="E413" s="21">
        <f t="shared" si="78"/>
        <v>20.291999999999998</v>
      </c>
      <c r="F413" s="3">
        <v>1</v>
      </c>
      <c r="G413" s="18">
        <v>0</v>
      </c>
      <c r="H413" s="18">
        <v>1</v>
      </c>
      <c r="I413">
        <v>0</v>
      </c>
      <c r="J413" s="12">
        <v>1</v>
      </c>
      <c r="K413" s="12">
        <v>0</v>
      </c>
      <c r="L413" s="12">
        <v>0</v>
      </c>
      <c r="M413" s="12">
        <v>0</v>
      </c>
      <c r="N413" s="12">
        <v>0</v>
      </c>
      <c r="O413" s="12">
        <v>0</v>
      </c>
      <c r="P413" s="12">
        <v>0</v>
      </c>
    </row>
    <row r="414" spans="1:16" x14ac:dyDescent="0.25">
      <c r="A414" s="2">
        <v>412</v>
      </c>
      <c r="B414" t="s">
        <v>528</v>
      </c>
      <c r="C414" s="11" t="s">
        <v>497</v>
      </c>
      <c r="D414" s="15">
        <v>11.45</v>
      </c>
      <c r="E414" s="21">
        <f>PRODUCT(D414,1.5)</f>
        <v>17.174999999999997</v>
      </c>
      <c r="F414" s="3">
        <v>1</v>
      </c>
      <c r="G414" s="18">
        <v>6</v>
      </c>
      <c r="H414" s="18">
        <v>0</v>
      </c>
      <c r="I414">
        <v>0</v>
      </c>
      <c r="J414" s="1">
        <v>2</v>
      </c>
      <c r="K414" s="1">
        <v>2</v>
      </c>
      <c r="L414">
        <v>2</v>
      </c>
      <c r="M414">
        <v>2</v>
      </c>
      <c r="N414">
        <v>2</v>
      </c>
      <c r="O414">
        <v>2</v>
      </c>
      <c r="P414">
        <v>0</v>
      </c>
    </row>
    <row r="415" spans="1:16" x14ac:dyDescent="0.25">
      <c r="A415" s="2">
        <v>413</v>
      </c>
      <c r="B415" t="s">
        <v>529</v>
      </c>
      <c r="C415" s="11" t="s">
        <v>497</v>
      </c>
      <c r="D415" s="15">
        <v>5.25</v>
      </c>
      <c r="E415" s="20">
        <f>PRODUCT(D415,1.2)</f>
        <v>6.3</v>
      </c>
      <c r="F415" s="3">
        <v>1</v>
      </c>
      <c r="G415" s="18">
        <v>6</v>
      </c>
      <c r="H415" s="18">
        <v>0</v>
      </c>
      <c r="I415">
        <v>0</v>
      </c>
      <c r="J415" s="1">
        <v>2</v>
      </c>
      <c r="K415" s="1">
        <v>2</v>
      </c>
      <c r="L415">
        <v>2</v>
      </c>
      <c r="M415">
        <v>2</v>
      </c>
      <c r="N415">
        <v>2</v>
      </c>
      <c r="O415">
        <v>2</v>
      </c>
      <c r="P415">
        <v>0</v>
      </c>
    </row>
    <row r="416" spans="1:16" x14ac:dyDescent="0.25">
      <c r="A416" s="2">
        <v>414</v>
      </c>
      <c r="B416" t="s">
        <v>530</v>
      </c>
      <c r="C416" s="11" t="s">
        <v>497</v>
      </c>
      <c r="D416" s="15">
        <v>11.91</v>
      </c>
      <c r="E416" s="21">
        <f>PRODUCT(D416,1.5)</f>
        <v>17.865000000000002</v>
      </c>
      <c r="F416" s="3">
        <v>1</v>
      </c>
      <c r="G416" s="18">
        <v>6</v>
      </c>
      <c r="H416" s="18">
        <v>0</v>
      </c>
      <c r="I416">
        <v>0</v>
      </c>
      <c r="J416" s="1">
        <v>2</v>
      </c>
      <c r="K416" s="1">
        <v>2</v>
      </c>
      <c r="L416">
        <v>2</v>
      </c>
      <c r="M416">
        <v>2</v>
      </c>
      <c r="N416">
        <v>2</v>
      </c>
      <c r="O416">
        <v>2</v>
      </c>
      <c r="P416">
        <v>0</v>
      </c>
    </row>
    <row r="417" spans="1:16" x14ac:dyDescent="0.25">
      <c r="A417" s="2">
        <v>415</v>
      </c>
      <c r="B417" t="s">
        <v>531</v>
      </c>
      <c r="C417" s="11" t="s">
        <v>497</v>
      </c>
      <c r="D417" s="15">
        <v>21.09</v>
      </c>
      <c r="E417" s="21">
        <f>PRODUCT(D417*1.2)</f>
        <v>25.308</v>
      </c>
      <c r="F417" s="3">
        <v>1</v>
      </c>
      <c r="G417" s="18">
        <v>0</v>
      </c>
      <c r="H417" s="18">
        <v>1</v>
      </c>
      <c r="I417">
        <v>0</v>
      </c>
      <c r="J417" s="12">
        <v>1</v>
      </c>
      <c r="K417" s="12">
        <v>0</v>
      </c>
      <c r="L417" s="12">
        <v>0</v>
      </c>
      <c r="M417" s="12">
        <v>0</v>
      </c>
      <c r="N417" s="12">
        <v>0</v>
      </c>
      <c r="O417" s="12">
        <v>0</v>
      </c>
      <c r="P417" s="12">
        <v>0</v>
      </c>
    </row>
    <row r="418" spans="1:16" x14ac:dyDescent="0.25">
      <c r="A418" s="2">
        <v>416</v>
      </c>
      <c r="B418" t="s">
        <v>532</v>
      </c>
      <c r="C418" s="11" t="s">
        <v>533</v>
      </c>
      <c r="D418" s="15">
        <v>8.3699999999999992</v>
      </c>
      <c r="E418" s="20">
        <f>PRODUCT(D418,1.2)</f>
        <v>10.043999999999999</v>
      </c>
      <c r="F418" s="3">
        <v>1</v>
      </c>
      <c r="G418" s="15">
        <v>6</v>
      </c>
      <c r="H418" s="15">
        <v>0</v>
      </c>
      <c r="I418">
        <v>0</v>
      </c>
      <c r="J418" s="1">
        <v>2</v>
      </c>
      <c r="K418" s="1">
        <v>2</v>
      </c>
      <c r="L418">
        <v>2</v>
      </c>
      <c r="M418">
        <v>2</v>
      </c>
      <c r="N418">
        <v>2</v>
      </c>
      <c r="O418">
        <v>2</v>
      </c>
      <c r="P418">
        <v>0</v>
      </c>
    </row>
    <row r="419" spans="1:16" x14ac:dyDescent="0.25">
      <c r="A419" s="2">
        <v>417</v>
      </c>
      <c r="B419" t="s">
        <v>534</v>
      </c>
      <c r="C419" s="11" t="s">
        <v>533</v>
      </c>
      <c r="D419" s="15">
        <v>16.39</v>
      </c>
      <c r="E419" s="21">
        <f t="shared" ref="E419:E420" si="79">PRODUCT(D419,2)</f>
        <v>32.78</v>
      </c>
      <c r="F419" s="3">
        <v>1</v>
      </c>
      <c r="G419" s="18">
        <v>6</v>
      </c>
      <c r="H419" s="18">
        <v>0</v>
      </c>
      <c r="I419">
        <v>0</v>
      </c>
      <c r="J419" s="1">
        <v>2</v>
      </c>
      <c r="K419" s="1">
        <v>2</v>
      </c>
      <c r="L419">
        <v>2</v>
      </c>
      <c r="M419">
        <v>2</v>
      </c>
      <c r="N419">
        <v>2</v>
      </c>
      <c r="O419">
        <v>2</v>
      </c>
      <c r="P419">
        <v>0</v>
      </c>
    </row>
    <row r="420" spans="1:16" x14ac:dyDescent="0.25">
      <c r="A420" s="2">
        <v>418</v>
      </c>
      <c r="B420" t="s">
        <v>535</v>
      </c>
      <c r="C420" s="11" t="s">
        <v>533</v>
      </c>
      <c r="D420" s="15">
        <v>11.28</v>
      </c>
      <c r="E420" s="21">
        <f t="shared" si="79"/>
        <v>22.56</v>
      </c>
      <c r="F420" s="3">
        <v>1</v>
      </c>
      <c r="G420" s="18">
        <v>6</v>
      </c>
      <c r="H420" s="18">
        <v>0</v>
      </c>
      <c r="I420">
        <v>0</v>
      </c>
      <c r="J420" s="1">
        <v>2</v>
      </c>
      <c r="K420" s="1">
        <v>2</v>
      </c>
      <c r="L420">
        <v>2</v>
      </c>
      <c r="M420">
        <v>2</v>
      </c>
      <c r="N420">
        <v>2</v>
      </c>
      <c r="O420">
        <v>2</v>
      </c>
      <c r="P420">
        <v>0</v>
      </c>
    </row>
    <row r="421" spans="1:16" x14ac:dyDescent="0.25">
      <c r="A421" s="2">
        <v>419</v>
      </c>
      <c r="B421" t="s">
        <v>536</v>
      </c>
      <c r="C421" s="11" t="s">
        <v>533</v>
      </c>
      <c r="D421" s="15">
        <v>59.3</v>
      </c>
      <c r="E421" s="21">
        <f>PRODUCT(D421,1.5)</f>
        <v>88.949999999999989</v>
      </c>
      <c r="F421" s="3">
        <v>1</v>
      </c>
      <c r="G421" s="15">
        <v>0</v>
      </c>
      <c r="H421" s="15">
        <v>1</v>
      </c>
      <c r="I421">
        <v>0</v>
      </c>
      <c r="J421" s="12">
        <v>1</v>
      </c>
      <c r="K421" s="12">
        <v>0</v>
      </c>
      <c r="L421" s="12">
        <v>0</v>
      </c>
      <c r="M421" s="12">
        <v>0</v>
      </c>
      <c r="N421" s="12">
        <v>0</v>
      </c>
      <c r="O421" s="12">
        <v>0</v>
      </c>
      <c r="P421" s="12">
        <v>0</v>
      </c>
    </row>
    <row r="422" spans="1:16" x14ac:dyDescent="0.25">
      <c r="A422" s="2">
        <v>420</v>
      </c>
      <c r="B422" t="s">
        <v>537</v>
      </c>
      <c r="C422" s="11" t="s">
        <v>533</v>
      </c>
      <c r="D422" s="15">
        <v>16.43</v>
      </c>
      <c r="E422" s="21">
        <f>PRODUCT(D422*1.5)</f>
        <v>24.645</v>
      </c>
      <c r="F422" s="3">
        <v>1</v>
      </c>
      <c r="G422" s="15">
        <v>0</v>
      </c>
      <c r="H422" s="15">
        <v>1</v>
      </c>
      <c r="I422">
        <v>0</v>
      </c>
      <c r="J422" s="12">
        <v>1</v>
      </c>
      <c r="K422" s="12">
        <v>0</v>
      </c>
      <c r="L422" s="12">
        <v>0</v>
      </c>
      <c r="M422" s="12">
        <v>0</v>
      </c>
      <c r="N422" s="12">
        <v>0</v>
      </c>
      <c r="O422" s="12">
        <v>0</v>
      </c>
      <c r="P422" s="12">
        <v>0</v>
      </c>
    </row>
    <row r="423" spans="1:16" x14ac:dyDescent="0.25">
      <c r="A423" s="2">
        <v>421</v>
      </c>
      <c r="B423" t="s">
        <v>538</v>
      </c>
      <c r="C423" s="11" t="s">
        <v>533</v>
      </c>
      <c r="D423" s="15">
        <v>3.81</v>
      </c>
      <c r="E423" s="20">
        <f>PRODUCT(D423,1.2)</f>
        <v>4.5720000000000001</v>
      </c>
      <c r="F423" s="3">
        <v>1</v>
      </c>
      <c r="G423" s="15">
        <v>0</v>
      </c>
      <c r="H423" s="15">
        <v>1</v>
      </c>
      <c r="I423">
        <v>0</v>
      </c>
      <c r="J423" s="12">
        <v>1</v>
      </c>
      <c r="K423" s="12">
        <v>0</v>
      </c>
      <c r="L423" s="12">
        <v>0</v>
      </c>
      <c r="M423" s="12">
        <v>0</v>
      </c>
      <c r="N423" s="12">
        <v>0</v>
      </c>
      <c r="O423" s="12">
        <v>0</v>
      </c>
      <c r="P423" s="12">
        <v>0</v>
      </c>
    </row>
    <row r="424" spans="1:16" x14ac:dyDescent="0.25">
      <c r="A424" s="2">
        <v>422</v>
      </c>
      <c r="B424" t="s">
        <v>536</v>
      </c>
      <c r="C424" s="11" t="s">
        <v>533</v>
      </c>
      <c r="D424" s="15">
        <v>59.3</v>
      </c>
      <c r="E424" s="21">
        <f>PRODUCT(D424,1.5)</f>
        <v>88.949999999999989</v>
      </c>
      <c r="F424" s="3">
        <v>1</v>
      </c>
      <c r="G424" s="15">
        <v>0</v>
      </c>
      <c r="H424" s="15">
        <v>1</v>
      </c>
      <c r="I424">
        <v>0</v>
      </c>
      <c r="J424" s="12">
        <v>1</v>
      </c>
      <c r="K424" s="12">
        <v>0</v>
      </c>
      <c r="L424" s="12">
        <v>0</v>
      </c>
      <c r="M424" s="12">
        <v>0</v>
      </c>
      <c r="N424" s="12">
        <v>0</v>
      </c>
      <c r="O424" s="12">
        <v>0</v>
      </c>
      <c r="P424" s="12">
        <v>0</v>
      </c>
    </row>
    <row r="425" spans="1:16" x14ac:dyDescent="0.25">
      <c r="A425" s="2">
        <v>423</v>
      </c>
      <c r="B425" t="s">
        <v>537</v>
      </c>
      <c r="C425" s="11" t="s">
        <v>533</v>
      </c>
      <c r="D425" s="15">
        <v>16.43</v>
      </c>
      <c r="E425" s="21">
        <f>PRODUCT(D425*1.5)</f>
        <v>24.645</v>
      </c>
      <c r="F425" s="3">
        <v>1</v>
      </c>
      <c r="G425" s="15">
        <v>0</v>
      </c>
      <c r="H425" s="15">
        <v>1</v>
      </c>
      <c r="I425">
        <v>0</v>
      </c>
      <c r="J425" s="12">
        <v>1</v>
      </c>
      <c r="K425" s="12">
        <v>0</v>
      </c>
      <c r="L425" s="12">
        <v>0</v>
      </c>
      <c r="M425" s="12">
        <v>0</v>
      </c>
      <c r="N425" s="12">
        <v>0</v>
      </c>
      <c r="O425" s="12">
        <v>0</v>
      </c>
      <c r="P425" s="12">
        <v>0</v>
      </c>
    </row>
    <row r="426" spans="1:16" x14ac:dyDescent="0.25">
      <c r="A426" s="2">
        <v>424</v>
      </c>
      <c r="B426" t="s">
        <v>538</v>
      </c>
      <c r="C426" s="11" t="s">
        <v>533</v>
      </c>
      <c r="D426" s="15">
        <v>3.81</v>
      </c>
      <c r="E426" s="20">
        <f>PRODUCT(D426,1.2)</f>
        <v>4.5720000000000001</v>
      </c>
      <c r="F426" s="3">
        <v>1</v>
      </c>
      <c r="G426" s="18">
        <v>0</v>
      </c>
      <c r="H426" s="18">
        <v>1</v>
      </c>
      <c r="I426">
        <v>0</v>
      </c>
      <c r="J426" s="12">
        <v>1</v>
      </c>
      <c r="K426" s="12">
        <v>0</v>
      </c>
      <c r="L426" s="12">
        <v>0</v>
      </c>
      <c r="M426" s="12">
        <v>0</v>
      </c>
      <c r="N426" s="12">
        <v>0</v>
      </c>
      <c r="O426" s="12">
        <v>0</v>
      </c>
      <c r="P426" s="12">
        <v>0</v>
      </c>
    </row>
    <row r="427" spans="1:16" x14ac:dyDescent="0.25">
      <c r="A427" s="2">
        <v>425</v>
      </c>
      <c r="B427" t="s">
        <v>539</v>
      </c>
      <c r="C427" s="11" t="s">
        <v>540</v>
      </c>
      <c r="D427" s="15">
        <v>9.82</v>
      </c>
      <c r="E427" s="21">
        <f t="shared" ref="E427:E428" si="80">PRODUCT(D427,1.5)</f>
        <v>14.73</v>
      </c>
      <c r="F427" s="3">
        <v>1</v>
      </c>
      <c r="G427" s="18">
        <v>6</v>
      </c>
      <c r="H427" s="18">
        <v>0</v>
      </c>
      <c r="I427">
        <v>0</v>
      </c>
      <c r="J427" s="1">
        <v>2</v>
      </c>
      <c r="K427" s="1">
        <v>2</v>
      </c>
      <c r="L427">
        <v>2</v>
      </c>
      <c r="M427">
        <v>2</v>
      </c>
      <c r="N427">
        <v>2</v>
      </c>
      <c r="O427">
        <v>0</v>
      </c>
      <c r="P427">
        <v>0</v>
      </c>
    </row>
    <row r="428" spans="1:16" x14ac:dyDescent="0.25">
      <c r="A428" s="2">
        <v>426</v>
      </c>
      <c r="B428" t="s">
        <v>541</v>
      </c>
      <c r="C428" s="11" t="s">
        <v>540</v>
      </c>
      <c r="D428" s="15">
        <v>2.67</v>
      </c>
      <c r="E428" s="21">
        <f t="shared" si="80"/>
        <v>4.0049999999999999</v>
      </c>
      <c r="F428" s="3">
        <v>1</v>
      </c>
      <c r="G428" s="18">
        <v>6</v>
      </c>
      <c r="H428" s="18">
        <v>0</v>
      </c>
      <c r="I428">
        <v>0</v>
      </c>
      <c r="J428" s="1">
        <v>2</v>
      </c>
      <c r="K428" s="1">
        <v>2</v>
      </c>
      <c r="L428">
        <v>2</v>
      </c>
      <c r="M428">
        <v>2</v>
      </c>
      <c r="N428">
        <v>2</v>
      </c>
      <c r="O428">
        <v>0</v>
      </c>
      <c r="P428">
        <v>0</v>
      </c>
    </row>
    <row r="429" spans="1:16" x14ac:dyDescent="0.25">
      <c r="A429" s="2">
        <v>427</v>
      </c>
      <c r="B429" t="s">
        <v>542</v>
      </c>
      <c r="C429" s="11" t="s">
        <v>540</v>
      </c>
      <c r="D429" s="15">
        <v>10.71</v>
      </c>
      <c r="E429" s="20">
        <f>PRODUCT(D429,1.2)</f>
        <v>12.852</v>
      </c>
      <c r="F429" s="3">
        <v>1</v>
      </c>
      <c r="G429" s="15">
        <v>6</v>
      </c>
      <c r="H429" s="15">
        <v>0</v>
      </c>
      <c r="I429">
        <v>0</v>
      </c>
      <c r="J429" s="1">
        <v>2</v>
      </c>
      <c r="K429" s="1">
        <v>2</v>
      </c>
      <c r="L429">
        <v>2</v>
      </c>
      <c r="M429">
        <v>2</v>
      </c>
      <c r="N429">
        <v>2</v>
      </c>
      <c r="O429">
        <v>2</v>
      </c>
      <c r="P429">
        <v>0</v>
      </c>
    </row>
    <row r="430" spans="1:16" x14ac:dyDescent="0.25">
      <c r="A430" s="2">
        <v>428</v>
      </c>
      <c r="B430" t="s">
        <v>543</v>
      </c>
      <c r="C430" s="11" t="s">
        <v>540</v>
      </c>
      <c r="D430" s="15">
        <v>4.57</v>
      </c>
      <c r="E430" s="20">
        <f>PRODUCT(D430,1.2)</f>
        <v>5.484</v>
      </c>
      <c r="F430" s="3">
        <v>1</v>
      </c>
      <c r="G430" s="18">
        <v>0</v>
      </c>
      <c r="H430" s="18">
        <v>1</v>
      </c>
      <c r="I430">
        <v>0</v>
      </c>
      <c r="J430">
        <v>1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</row>
    <row r="431" spans="1:16" x14ac:dyDescent="0.25">
      <c r="A431" s="2">
        <v>429</v>
      </c>
      <c r="B431" t="s">
        <v>544</v>
      </c>
      <c r="C431" s="11" t="s">
        <v>545</v>
      </c>
      <c r="D431" s="15">
        <v>10.46</v>
      </c>
      <c r="E431" s="21">
        <f t="shared" ref="E431:E432" si="81">PRODUCT(D431,1.5)</f>
        <v>15.690000000000001</v>
      </c>
      <c r="F431" s="3">
        <v>1</v>
      </c>
      <c r="G431" s="19">
        <v>5</v>
      </c>
      <c r="H431" s="18">
        <v>0</v>
      </c>
      <c r="I431">
        <v>0</v>
      </c>
      <c r="J431" s="1">
        <v>2</v>
      </c>
      <c r="K431" s="1">
        <v>2</v>
      </c>
      <c r="L431">
        <v>2</v>
      </c>
      <c r="M431">
        <v>2</v>
      </c>
      <c r="N431">
        <v>2</v>
      </c>
      <c r="O431">
        <v>0</v>
      </c>
      <c r="P431">
        <v>0</v>
      </c>
    </row>
    <row r="432" spans="1:16" x14ac:dyDescent="0.25">
      <c r="A432" s="2">
        <v>430</v>
      </c>
      <c r="B432" t="s">
        <v>546</v>
      </c>
      <c r="C432" s="11" t="s">
        <v>545</v>
      </c>
      <c r="D432" s="15">
        <v>46.1</v>
      </c>
      <c r="E432" s="21">
        <f t="shared" si="81"/>
        <v>69.150000000000006</v>
      </c>
      <c r="F432" s="3">
        <v>1</v>
      </c>
      <c r="G432" s="18">
        <v>5</v>
      </c>
      <c r="H432" s="18">
        <v>0</v>
      </c>
      <c r="I432">
        <v>0</v>
      </c>
      <c r="J432" s="1">
        <v>2</v>
      </c>
      <c r="K432" s="1">
        <v>2</v>
      </c>
      <c r="L432">
        <v>2</v>
      </c>
      <c r="M432">
        <v>2</v>
      </c>
      <c r="N432">
        <v>2</v>
      </c>
      <c r="O432">
        <v>0</v>
      </c>
      <c r="P432">
        <v>0</v>
      </c>
    </row>
    <row r="433" spans="1:16" x14ac:dyDescent="0.25">
      <c r="A433" s="2">
        <v>431</v>
      </c>
      <c r="B433" t="s">
        <v>547</v>
      </c>
      <c r="C433" s="11" t="s">
        <v>545</v>
      </c>
      <c r="D433" s="15">
        <v>43.44</v>
      </c>
      <c r="E433" s="21">
        <f>PRODUCT(D433*1.2)</f>
        <v>52.127999999999993</v>
      </c>
      <c r="F433" s="3">
        <v>1</v>
      </c>
      <c r="G433" s="18">
        <v>5</v>
      </c>
      <c r="H433" s="18">
        <v>1</v>
      </c>
      <c r="I433">
        <v>0</v>
      </c>
      <c r="J433" s="12">
        <v>0</v>
      </c>
      <c r="K433" s="12">
        <v>0</v>
      </c>
      <c r="L433" s="12">
        <v>0</v>
      </c>
      <c r="M433" s="12">
        <v>1</v>
      </c>
      <c r="N433" s="12">
        <v>0</v>
      </c>
      <c r="O433" s="12">
        <v>0</v>
      </c>
      <c r="P433" s="12">
        <v>0</v>
      </c>
    </row>
    <row r="434" spans="1:16" x14ac:dyDescent="0.25">
      <c r="A434" s="2">
        <v>432</v>
      </c>
      <c r="B434" t="s">
        <v>548</v>
      </c>
      <c r="C434" s="11" t="s">
        <v>545</v>
      </c>
      <c r="D434" s="15">
        <v>4.4400000000000004</v>
      </c>
      <c r="E434" s="21">
        <f>PRODUCT(D434,1.5)</f>
        <v>6.66</v>
      </c>
      <c r="F434" s="3">
        <v>1</v>
      </c>
      <c r="G434" s="18">
        <v>6</v>
      </c>
      <c r="H434" s="18">
        <v>0</v>
      </c>
      <c r="I434">
        <v>0</v>
      </c>
      <c r="J434" s="1">
        <v>2</v>
      </c>
      <c r="K434" s="1">
        <v>2</v>
      </c>
      <c r="L434">
        <v>2</v>
      </c>
      <c r="M434">
        <v>2</v>
      </c>
      <c r="N434">
        <v>2</v>
      </c>
      <c r="O434">
        <v>0</v>
      </c>
      <c r="P434">
        <v>0</v>
      </c>
    </row>
    <row r="435" spans="1:16" x14ac:dyDescent="0.25">
      <c r="A435" s="2">
        <v>433</v>
      </c>
      <c r="B435" t="s">
        <v>549</v>
      </c>
      <c r="C435" s="11" t="s">
        <v>545</v>
      </c>
      <c r="D435" s="15">
        <v>9.18</v>
      </c>
      <c r="E435" s="20">
        <f>PRODUCT(D435,1.2)</f>
        <v>11.016</v>
      </c>
      <c r="F435" s="3">
        <v>1</v>
      </c>
      <c r="G435" s="18">
        <v>5</v>
      </c>
      <c r="H435" s="18">
        <v>0</v>
      </c>
      <c r="I435">
        <v>0</v>
      </c>
      <c r="J435" s="1">
        <v>2</v>
      </c>
      <c r="K435" s="1">
        <v>2</v>
      </c>
      <c r="L435">
        <v>2</v>
      </c>
      <c r="M435">
        <v>2</v>
      </c>
      <c r="N435">
        <v>2</v>
      </c>
      <c r="O435">
        <v>0</v>
      </c>
      <c r="P435">
        <v>0</v>
      </c>
    </row>
    <row r="436" spans="1:16" x14ac:dyDescent="0.25">
      <c r="A436" s="2">
        <v>434</v>
      </c>
      <c r="B436" t="s">
        <v>550</v>
      </c>
      <c r="C436" s="11" t="s">
        <v>545</v>
      </c>
      <c r="D436" s="15">
        <v>44.5</v>
      </c>
      <c r="E436" s="21">
        <f t="shared" ref="E436:E437" si="82">PRODUCT(D436,1.5)</f>
        <v>66.75</v>
      </c>
      <c r="F436" s="3">
        <v>1</v>
      </c>
      <c r="G436" s="18">
        <v>5</v>
      </c>
      <c r="H436" s="18">
        <v>0</v>
      </c>
      <c r="I436">
        <v>0</v>
      </c>
      <c r="J436" s="1">
        <v>2</v>
      </c>
      <c r="K436" s="1">
        <v>2</v>
      </c>
      <c r="L436">
        <v>2</v>
      </c>
      <c r="M436">
        <v>2</v>
      </c>
      <c r="N436">
        <v>2</v>
      </c>
      <c r="O436">
        <v>0</v>
      </c>
      <c r="P436">
        <v>0</v>
      </c>
    </row>
    <row r="437" spans="1:16" x14ac:dyDescent="0.25">
      <c r="A437" s="2">
        <v>435</v>
      </c>
      <c r="B437" t="s">
        <v>551</v>
      </c>
      <c r="C437" s="11" t="s">
        <v>53</v>
      </c>
      <c r="D437" s="15">
        <v>43.43</v>
      </c>
      <c r="E437" s="21">
        <f t="shared" si="82"/>
        <v>65.144999999999996</v>
      </c>
      <c r="F437" s="3">
        <v>1</v>
      </c>
      <c r="G437" s="18">
        <v>5</v>
      </c>
      <c r="H437" s="18">
        <v>0</v>
      </c>
      <c r="I437" s="18">
        <v>7</v>
      </c>
      <c r="J437" s="28">
        <v>3</v>
      </c>
      <c r="K437" s="28">
        <v>3</v>
      </c>
      <c r="L437" s="28">
        <v>3</v>
      </c>
      <c r="M437" s="28">
        <v>3</v>
      </c>
      <c r="N437" s="28">
        <v>3</v>
      </c>
      <c r="O437" s="28">
        <v>3</v>
      </c>
      <c r="P437" s="28">
        <v>1</v>
      </c>
    </row>
    <row r="438" spans="1:16" x14ac:dyDescent="0.25">
      <c r="A438" s="2">
        <v>436</v>
      </c>
      <c r="B438" t="s">
        <v>552</v>
      </c>
      <c r="C438" s="11" t="s">
        <v>53</v>
      </c>
      <c r="D438" s="15">
        <v>13.55</v>
      </c>
      <c r="E438" s="20">
        <f>PRODUCT(D438,1.2)</f>
        <v>16.260000000000002</v>
      </c>
      <c r="F438" s="3">
        <v>1</v>
      </c>
      <c r="G438" s="18">
        <v>5</v>
      </c>
      <c r="H438" s="18">
        <v>0</v>
      </c>
      <c r="I438" s="18">
        <v>7</v>
      </c>
      <c r="J438" s="28">
        <v>3</v>
      </c>
      <c r="K438" s="28">
        <v>3</v>
      </c>
      <c r="L438" s="28">
        <v>3</v>
      </c>
      <c r="M438" s="28">
        <v>3</v>
      </c>
      <c r="N438" s="28">
        <v>3</v>
      </c>
      <c r="O438" s="28">
        <v>3</v>
      </c>
      <c r="P438" s="28">
        <v>1</v>
      </c>
    </row>
    <row r="439" spans="1:16" x14ac:dyDescent="0.25">
      <c r="A439" s="2">
        <v>437</v>
      </c>
      <c r="B439" t="s">
        <v>553</v>
      </c>
      <c r="C439" s="11" t="s">
        <v>53</v>
      </c>
      <c r="D439" s="15">
        <v>12.38</v>
      </c>
      <c r="E439" s="21">
        <f t="shared" ref="E439:E441" si="83">PRODUCT(D439,1.5)</f>
        <v>18.57</v>
      </c>
      <c r="F439" s="3">
        <v>1</v>
      </c>
      <c r="G439" s="18">
        <v>5</v>
      </c>
      <c r="H439" s="18">
        <v>0</v>
      </c>
      <c r="I439" s="18">
        <v>7</v>
      </c>
      <c r="J439" s="28">
        <v>3</v>
      </c>
      <c r="K439" s="28">
        <v>3</v>
      </c>
      <c r="L439" s="28">
        <v>3</v>
      </c>
      <c r="M439" s="28">
        <v>3</v>
      </c>
      <c r="N439" s="28">
        <v>3</v>
      </c>
      <c r="O439" s="28">
        <v>3</v>
      </c>
      <c r="P439" s="28">
        <v>1</v>
      </c>
    </row>
    <row r="440" spans="1:16" x14ac:dyDescent="0.25">
      <c r="A440" s="2">
        <v>438</v>
      </c>
      <c r="B440" t="s">
        <v>554</v>
      </c>
      <c r="C440" s="11" t="s">
        <v>53</v>
      </c>
      <c r="D440" s="15">
        <v>34.549999999999997</v>
      </c>
      <c r="E440" s="21">
        <f t="shared" si="83"/>
        <v>51.824999999999996</v>
      </c>
      <c r="F440" s="3">
        <v>1</v>
      </c>
      <c r="G440" s="18">
        <v>5</v>
      </c>
      <c r="H440" s="18">
        <v>0</v>
      </c>
      <c r="I440" s="18">
        <v>7</v>
      </c>
      <c r="J440" s="28">
        <v>3</v>
      </c>
      <c r="K440" s="28">
        <v>3</v>
      </c>
      <c r="L440" s="28">
        <v>3</v>
      </c>
      <c r="M440" s="28">
        <v>3</v>
      </c>
      <c r="N440" s="28">
        <v>3</v>
      </c>
      <c r="O440" s="28">
        <v>3</v>
      </c>
      <c r="P440" s="28">
        <v>1</v>
      </c>
    </row>
    <row r="441" spans="1:16" x14ac:dyDescent="0.25">
      <c r="A441" s="2">
        <v>439</v>
      </c>
      <c r="B441" t="s">
        <v>555</v>
      </c>
      <c r="C441" s="11" t="s">
        <v>53</v>
      </c>
      <c r="D441" s="15">
        <v>19.399999999999999</v>
      </c>
      <c r="E441" s="21">
        <f t="shared" si="83"/>
        <v>29.099999999999998</v>
      </c>
      <c r="F441" s="3">
        <v>1</v>
      </c>
      <c r="G441" s="18">
        <v>5</v>
      </c>
      <c r="H441" s="18">
        <v>0</v>
      </c>
      <c r="I441" s="18">
        <v>7</v>
      </c>
      <c r="J441" s="28">
        <v>3</v>
      </c>
      <c r="K441" s="28">
        <v>3</v>
      </c>
      <c r="L441" s="28">
        <v>3</v>
      </c>
      <c r="M441" s="28">
        <v>3</v>
      </c>
      <c r="N441" s="28">
        <v>3</v>
      </c>
      <c r="O441" s="28">
        <v>3</v>
      </c>
      <c r="P441" s="28">
        <v>1</v>
      </c>
    </row>
    <row r="442" spans="1:16" x14ac:dyDescent="0.25">
      <c r="A442" s="2">
        <v>440</v>
      </c>
      <c r="B442" t="s">
        <v>556</v>
      </c>
      <c r="C442" s="11" t="s">
        <v>557</v>
      </c>
      <c r="D442" s="15">
        <v>14.73</v>
      </c>
      <c r="E442" s="21">
        <f>PRODUCT(D442,1.2)</f>
        <v>17.675999999999998</v>
      </c>
      <c r="F442" s="3">
        <v>1</v>
      </c>
      <c r="G442" s="18">
        <v>5</v>
      </c>
      <c r="H442" s="18">
        <v>0</v>
      </c>
      <c r="I442" s="28">
        <v>0</v>
      </c>
      <c r="J442" s="28">
        <v>1</v>
      </c>
      <c r="K442" s="28">
        <v>1</v>
      </c>
      <c r="L442" s="28">
        <v>1</v>
      </c>
      <c r="M442" s="28">
        <v>1</v>
      </c>
      <c r="N442" s="28">
        <v>1</v>
      </c>
      <c r="O442" s="28">
        <v>0</v>
      </c>
      <c r="P442" s="28">
        <v>0</v>
      </c>
    </row>
    <row r="443" spans="1:16" x14ac:dyDescent="0.25">
      <c r="A443" s="2">
        <v>441</v>
      </c>
      <c r="B443" t="s">
        <v>558</v>
      </c>
      <c r="C443" s="11" t="s">
        <v>557</v>
      </c>
      <c r="D443" s="15">
        <v>51.06</v>
      </c>
      <c r="E443" s="21">
        <f t="shared" ref="E443" si="84">PRODUCT(D443,1.2)</f>
        <v>61.271999999999998</v>
      </c>
      <c r="F443" s="3">
        <v>1</v>
      </c>
      <c r="G443" s="18">
        <v>5</v>
      </c>
      <c r="H443" s="18">
        <v>1</v>
      </c>
      <c r="I443" s="28">
        <v>0</v>
      </c>
      <c r="J443" s="28">
        <v>0</v>
      </c>
      <c r="K443" s="28">
        <v>0</v>
      </c>
      <c r="L443" s="28">
        <v>0</v>
      </c>
      <c r="M443" s="28">
        <v>1</v>
      </c>
      <c r="N443" s="28">
        <v>0</v>
      </c>
      <c r="O443" s="28">
        <v>0</v>
      </c>
      <c r="P443" s="28">
        <v>0</v>
      </c>
    </row>
    <row r="444" spans="1:16" x14ac:dyDescent="0.25">
      <c r="A444" s="2">
        <v>442</v>
      </c>
      <c r="B444" t="s">
        <v>559</v>
      </c>
      <c r="C444" s="11" t="s">
        <v>557</v>
      </c>
      <c r="D444" s="15">
        <v>9.2200000000000006</v>
      </c>
      <c r="E444" s="21">
        <f>PRODUCT(D444*1.5)</f>
        <v>13.830000000000002</v>
      </c>
      <c r="F444" s="3">
        <v>1</v>
      </c>
      <c r="G444" s="18">
        <v>5</v>
      </c>
      <c r="H444" s="18">
        <v>1</v>
      </c>
      <c r="I444" s="28">
        <v>0</v>
      </c>
      <c r="J444" s="28">
        <v>0</v>
      </c>
      <c r="K444" s="28">
        <v>0</v>
      </c>
      <c r="L444" s="28">
        <v>0</v>
      </c>
      <c r="M444" s="28">
        <v>1</v>
      </c>
      <c r="N444" s="28">
        <v>0</v>
      </c>
      <c r="O444" s="28">
        <v>0</v>
      </c>
      <c r="P444" s="28">
        <v>0</v>
      </c>
    </row>
    <row r="445" spans="1:16" x14ac:dyDescent="0.25">
      <c r="A445" s="2">
        <v>443</v>
      </c>
      <c r="B445" t="s">
        <v>560</v>
      </c>
      <c r="C445" s="11" t="s">
        <v>557</v>
      </c>
      <c r="D445" s="15">
        <v>18.579999999999998</v>
      </c>
      <c r="E445" s="21">
        <f t="shared" ref="E445:E446" si="85">PRODUCT(D445,2)</f>
        <v>37.159999999999997</v>
      </c>
      <c r="F445" s="3">
        <v>1</v>
      </c>
      <c r="G445" s="18">
        <v>5</v>
      </c>
      <c r="H445" s="18">
        <v>0</v>
      </c>
      <c r="I445" s="28">
        <v>0</v>
      </c>
      <c r="J445" s="28">
        <v>1</v>
      </c>
      <c r="K445" s="28">
        <v>1</v>
      </c>
      <c r="L445" s="28">
        <v>1</v>
      </c>
      <c r="M445" s="28">
        <v>1</v>
      </c>
      <c r="N445" s="28">
        <v>1</v>
      </c>
      <c r="O445" s="28">
        <v>0</v>
      </c>
      <c r="P445" s="28">
        <v>0</v>
      </c>
    </row>
    <row r="446" spans="1:16" x14ac:dyDescent="0.25">
      <c r="A446" s="2">
        <v>444</v>
      </c>
      <c r="B446" t="s">
        <v>561</v>
      </c>
      <c r="C446" s="11" t="s">
        <v>557</v>
      </c>
      <c r="D446" s="15">
        <v>80</v>
      </c>
      <c r="E446" s="21">
        <f t="shared" si="85"/>
        <v>160</v>
      </c>
      <c r="F446" s="3">
        <v>1</v>
      </c>
      <c r="G446" s="18">
        <v>5</v>
      </c>
      <c r="H446" s="18">
        <v>0</v>
      </c>
      <c r="I446" s="28">
        <v>0</v>
      </c>
      <c r="J446" s="28">
        <v>1</v>
      </c>
      <c r="K446" s="28">
        <v>1</v>
      </c>
      <c r="L446" s="28">
        <v>1</v>
      </c>
      <c r="M446" s="28">
        <v>1</v>
      </c>
      <c r="N446" s="28">
        <v>1</v>
      </c>
      <c r="O446" s="28">
        <v>0</v>
      </c>
      <c r="P446" s="28">
        <v>0</v>
      </c>
    </row>
    <row r="447" spans="1:16" x14ac:dyDescent="0.25">
      <c r="A447" s="2">
        <v>445</v>
      </c>
      <c r="B447" t="s">
        <v>562</v>
      </c>
      <c r="C447" s="11" t="s">
        <v>557</v>
      </c>
      <c r="D447" s="15">
        <v>36.020000000000003</v>
      </c>
      <c r="E447" s="20">
        <f>PRODUCT(D447,1.2)</f>
        <v>43.224000000000004</v>
      </c>
      <c r="F447" s="3">
        <v>1</v>
      </c>
      <c r="G447" s="18">
        <v>5</v>
      </c>
      <c r="H447" s="18">
        <v>1</v>
      </c>
      <c r="I447" s="28">
        <v>0</v>
      </c>
      <c r="J447" s="28">
        <v>0</v>
      </c>
      <c r="K447" s="28">
        <v>0</v>
      </c>
      <c r="L447" s="28">
        <v>0</v>
      </c>
      <c r="M447" s="28">
        <v>1</v>
      </c>
      <c r="N447" s="28">
        <v>0</v>
      </c>
      <c r="O447" s="28">
        <v>0</v>
      </c>
      <c r="P447" s="28">
        <v>0</v>
      </c>
    </row>
    <row r="448" spans="1:16" x14ac:dyDescent="0.25">
      <c r="A448" s="2">
        <v>446</v>
      </c>
      <c r="B448" t="s">
        <v>563</v>
      </c>
      <c r="C448" s="11" t="s">
        <v>557</v>
      </c>
      <c r="D448" s="15">
        <v>14.04</v>
      </c>
      <c r="E448" s="20">
        <f>PRODUCT(D448,1.2)</f>
        <v>16.847999999999999</v>
      </c>
      <c r="F448" s="3">
        <v>1</v>
      </c>
      <c r="G448" s="18">
        <v>5</v>
      </c>
      <c r="H448" s="18">
        <v>0</v>
      </c>
      <c r="I448" s="28">
        <v>0</v>
      </c>
      <c r="J448" s="28">
        <v>2</v>
      </c>
      <c r="K448" s="28">
        <v>2</v>
      </c>
      <c r="L448" s="28">
        <v>2</v>
      </c>
      <c r="M448" s="28">
        <v>2</v>
      </c>
      <c r="N448" s="28">
        <v>2</v>
      </c>
      <c r="O448" s="28">
        <v>0</v>
      </c>
      <c r="P448" s="28">
        <v>0</v>
      </c>
    </row>
    <row r="449" spans="1:16" x14ac:dyDescent="0.25">
      <c r="A449" s="2">
        <v>447</v>
      </c>
      <c r="B449" t="s">
        <v>564</v>
      </c>
      <c r="C449" s="11" t="s">
        <v>557</v>
      </c>
      <c r="D449" s="15">
        <v>5.33</v>
      </c>
      <c r="E449" s="21">
        <f t="shared" ref="E449:E450" si="86">PRODUCT(D449,2)</f>
        <v>10.66</v>
      </c>
      <c r="F449" s="3">
        <v>1</v>
      </c>
      <c r="G449" s="18">
        <v>5</v>
      </c>
      <c r="H449" s="18">
        <v>0</v>
      </c>
      <c r="I449" s="28">
        <v>0</v>
      </c>
      <c r="J449" s="28">
        <v>2</v>
      </c>
      <c r="K449" s="28">
        <v>2</v>
      </c>
      <c r="L449" s="28">
        <v>2</v>
      </c>
      <c r="M449" s="28">
        <v>2</v>
      </c>
      <c r="N449" s="28">
        <v>2</v>
      </c>
      <c r="O449" s="28">
        <v>0</v>
      </c>
      <c r="P449" s="28">
        <v>0</v>
      </c>
    </row>
    <row r="450" spans="1:16" x14ac:dyDescent="0.25">
      <c r="A450" s="2">
        <v>448</v>
      </c>
      <c r="B450" t="s">
        <v>565</v>
      </c>
      <c r="C450" s="11" t="s">
        <v>557</v>
      </c>
      <c r="D450" s="15">
        <v>6.58</v>
      </c>
      <c r="E450" s="21">
        <f t="shared" si="86"/>
        <v>13.16</v>
      </c>
      <c r="F450" s="3">
        <v>1</v>
      </c>
      <c r="G450" s="18">
        <v>5</v>
      </c>
      <c r="H450" s="18">
        <v>0</v>
      </c>
      <c r="I450" s="28">
        <v>0</v>
      </c>
      <c r="J450" s="28">
        <v>2</v>
      </c>
      <c r="K450" s="28">
        <v>2</v>
      </c>
      <c r="L450" s="28">
        <v>2</v>
      </c>
      <c r="M450" s="28">
        <v>2</v>
      </c>
      <c r="N450" s="28">
        <v>2</v>
      </c>
      <c r="O450" s="24">
        <v>0</v>
      </c>
      <c r="P450" s="24">
        <v>0</v>
      </c>
    </row>
    <row r="451" spans="1:16" x14ac:dyDescent="0.25">
      <c r="A451" s="2">
        <v>449</v>
      </c>
      <c r="B451" t="s">
        <v>559</v>
      </c>
      <c r="C451" s="11" t="s">
        <v>557</v>
      </c>
      <c r="D451" s="15">
        <v>25</v>
      </c>
      <c r="E451" s="21">
        <f>PRODUCT(D451*1.5)</f>
        <v>37.5</v>
      </c>
      <c r="F451" s="3">
        <v>1</v>
      </c>
      <c r="G451" s="18">
        <v>0</v>
      </c>
      <c r="H451" s="18">
        <v>1</v>
      </c>
      <c r="I451" s="28">
        <v>0</v>
      </c>
      <c r="J451" s="28">
        <v>0</v>
      </c>
      <c r="K451" s="23">
        <v>0</v>
      </c>
      <c r="L451" s="24">
        <v>0</v>
      </c>
      <c r="M451" s="24">
        <v>1</v>
      </c>
      <c r="N451" s="24">
        <v>0</v>
      </c>
      <c r="O451" s="24">
        <v>0</v>
      </c>
      <c r="P451" s="24">
        <v>0</v>
      </c>
    </row>
    <row r="452" spans="1:16" x14ac:dyDescent="0.25">
      <c r="A452" s="2">
        <v>450</v>
      </c>
      <c r="B452" t="s">
        <v>566</v>
      </c>
      <c r="C452" s="11" t="s">
        <v>557</v>
      </c>
      <c r="D452" s="15">
        <v>43.78</v>
      </c>
      <c r="E452" s="21">
        <f>PRODUCT(D452,1.5)</f>
        <v>65.67</v>
      </c>
      <c r="F452" s="3">
        <v>1</v>
      </c>
      <c r="G452" s="18">
        <v>0</v>
      </c>
      <c r="H452" s="18">
        <v>1</v>
      </c>
      <c r="I452" s="28">
        <v>0</v>
      </c>
      <c r="J452" s="28">
        <v>0</v>
      </c>
      <c r="K452" s="23">
        <v>0</v>
      </c>
      <c r="L452" s="24">
        <v>0</v>
      </c>
      <c r="M452" s="24">
        <v>1</v>
      </c>
      <c r="N452" s="24">
        <v>0</v>
      </c>
      <c r="O452" s="24">
        <v>0</v>
      </c>
      <c r="P452" s="24">
        <v>0</v>
      </c>
    </row>
    <row r="453" spans="1:16" x14ac:dyDescent="0.25">
      <c r="A453" s="2">
        <v>451</v>
      </c>
      <c r="B453" t="s">
        <v>635</v>
      </c>
      <c r="C453" s="11" t="s">
        <v>54</v>
      </c>
      <c r="D453" s="15">
        <v>19</v>
      </c>
      <c r="E453" s="21">
        <f t="shared" ref="E453:E455" si="87">PRODUCT(D453*1.2)</f>
        <v>22.8</v>
      </c>
      <c r="F453" s="3">
        <v>1</v>
      </c>
      <c r="G453" s="19">
        <v>5</v>
      </c>
      <c r="H453">
        <v>0</v>
      </c>
      <c r="I453">
        <v>0</v>
      </c>
      <c r="J453">
        <v>1</v>
      </c>
      <c r="K453">
        <v>1</v>
      </c>
      <c r="L453">
        <v>1</v>
      </c>
      <c r="M453">
        <v>1</v>
      </c>
      <c r="N453">
        <v>1</v>
      </c>
      <c r="O453">
        <v>0</v>
      </c>
      <c r="P453">
        <v>0</v>
      </c>
    </row>
    <row r="454" spans="1:16" x14ac:dyDescent="0.25">
      <c r="A454" s="2">
        <v>452</v>
      </c>
      <c r="B454" t="s">
        <v>657</v>
      </c>
      <c r="C454" s="11" t="s">
        <v>54</v>
      </c>
      <c r="D454" s="15">
        <v>12.54</v>
      </c>
      <c r="E454" s="21">
        <f t="shared" si="87"/>
        <v>15.047999999999998</v>
      </c>
      <c r="F454" s="3">
        <v>1</v>
      </c>
      <c r="G454" s="18">
        <v>5</v>
      </c>
      <c r="H454">
        <v>0</v>
      </c>
      <c r="I454">
        <v>0</v>
      </c>
      <c r="J454">
        <v>1</v>
      </c>
      <c r="K454">
        <v>1</v>
      </c>
      <c r="L454">
        <v>1</v>
      </c>
      <c r="M454">
        <v>1</v>
      </c>
      <c r="N454">
        <v>1</v>
      </c>
      <c r="O454">
        <v>0</v>
      </c>
      <c r="P454">
        <v>0</v>
      </c>
    </row>
    <row r="455" spans="1:16" x14ac:dyDescent="0.25">
      <c r="A455" s="2">
        <v>453</v>
      </c>
      <c r="B455" t="s">
        <v>656</v>
      </c>
      <c r="C455" s="11" t="s">
        <v>54</v>
      </c>
      <c r="D455" s="15">
        <v>23.99</v>
      </c>
      <c r="E455" s="21">
        <f t="shared" si="87"/>
        <v>28.787999999999997</v>
      </c>
      <c r="F455" s="3">
        <v>1</v>
      </c>
      <c r="G455" s="18">
        <v>5</v>
      </c>
      <c r="H455">
        <v>0</v>
      </c>
      <c r="I455">
        <v>0</v>
      </c>
      <c r="J455">
        <v>1</v>
      </c>
      <c r="K455">
        <v>1</v>
      </c>
      <c r="L455">
        <v>1</v>
      </c>
      <c r="M455">
        <v>1</v>
      </c>
      <c r="N455">
        <v>1</v>
      </c>
      <c r="O455">
        <v>0</v>
      </c>
      <c r="P455">
        <v>0</v>
      </c>
    </row>
    <row r="456" spans="1:16" x14ac:dyDescent="0.25">
      <c r="A456" s="2">
        <v>454</v>
      </c>
      <c r="B456" t="s">
        <v>655</v>
      </c>
      <c r="C456" s="11" t="s">
        <v>54</v>
      </c>
      <c r="D456" s="15">
        <v>47.45</v>
      </c>
      <c r="E456" s="21">
        <f t="shared" ref="E456:E459" si="88">PRODUCT(D456,1.5)</f>
        <v>71.175000000000011</v>
      </c>
      <c r="F456" s="3">
        <v>1</v>
      </c>
      <c r="G456" s="18">
        <v>6</v>
      </c>
      <c r="H456">
        <v>0</v>
      </c>
      <c r="I456">
        <v>0</v>
      </c>
      <c r="J456">
        <v>1</v>
      </c>
      <c r="K456">
        <v>1</v>
      </c>
      <c r="L456">
        <v>1</v>
      </c>
      <c r="M456">
        <v>1</v>
      </c>
      <c r="N456">
        <v>1</v>
      </c>
      <c r="O456">
        <v>0</v>
      </c>
      <c r="P456">
        <v>0</v>
      </c>
    </row>
    <row r="457" spans="1:16" x14ac:dyDescent="0.25">
      <c r="A457" s="2">
        <v>455</v>
      </c>
      <c r="B457" t="s">
        <v>654</v>
      </c>
      <c r="C457" s="11" t="s">
        <v>54</v>
      </c>
      <c r="D457" s="15">
        <v>13.13</v>
      </c>
      <c r="E457" s="21">
        <f t="shared" si="88"/>
        <v>19.695</v>
      </c>
      <c r="F457" s="3">
        <v>1</v>
      </c>
      <c r="G457" s="18">
        <v>5</v>
      </c>
      <c r="H457">
        <v>0</v>
      </c>
      <c r="I457">
        <v>0</v>
      </c>
      <c r="J457">
        <v>1</v>
      </c>
      <c r="K457">
        <v>1</v>
      </c>
      <c r="L457">
        <v>1</v>
      </c>
      <c r="M457">
        <v>1</v>
      </c>
      <c r="N457">
        <v>1</v>
      </c>
      <c r="O457">
        <v>0</v>
      </c>
      <c r="P457">
        <v>0</v>
      </c>
    </row>
    <row r="458" spans="1:16" x14ac:dyDescent="0.25">
      <c r="A458" s="2">
        <v>456</v>
      </c>
      <c r="B458" t="s">
        <v>653</v>
      </c>
      <c r="C458" s="11" t="s">
        <v>54</v>
      </c>
      <c r="D458" s="15">
        <v>3.67</v>
      </c>
      <c r="E458" s="21">
        <f t="shared" si="88"/>
        <v>5.5049999999999999</v>
      </c>
      <c r="F458" s="3">
        <v>1</v>
      </c>
      <c r="G458" s="18">
        <v>5</v>
      </c>
      <c r="H458">
        <v>0</v>
      </c>
      <c r="I458">
        <v>0</v>
      </c>
      <c r="J458">
        <v>2</v>
      </c>
      <c r="K458">
        <v>2</v>
      </c>
      <c r="L458">
        <v>2</v>
      </c>
      <c r="M458">
        <v>2</v>
      </c>
      <c r="N458">
        <v>2</v>
      </c>
      <c r="O458">
        <v>0</v>
      </c>
      <c r="P458">
        <v>0</v>
      </c>
    </row>
    <row r="459" spans="1:16" x14ac:dyDescent="0.25">
      <c r="A459" s="2">
        <v>457</v>
      </c>
      <c r="B459" t="s">
        <v>652</v>
      </c>
      <c r="C459" s="11" t="s">
        <v>54</v>
      </c>
      <c r="D459" s="15">
        <v>3.62</v>
      </c>
      <c r="E459" s="21">
        <f t="shared" si="88"/>
        <v>5.43</v>
      </c>
      <c r="F459" s="3">
        <v>1</v>
      </c>
      <c r="G459" s="18">
        <v>5</v>
      </c>
      <c r="H459">
        <v>0</v>
      </c>
      <c r="I459">
        <v>0</v>
      </c>
      <c r="J459">
        <v>2</v>
      </c>
      <c r="K459">
        <v>2</v>
      </c>
      <c r="L459">
        <v>2</v>
      </c>
      <c r="M459">
        <v>2</v>
      </c>
      <c r="N459">
        <v>2</v>
      </c>
      <c r="O459">
        <v>0</v>
      </c>
      <c r="P459">
        <v>0</v>
      </c>
    </row>
    <row r="460" spans="1:16" x14ac:dyDescent="0.25">
      <c r="A460" s="2">
        <v>458</v>
      </c>
      <c r="B460" t="s">
        <v>651</v>
      </c>
      <c r="C460" s="11" t="s">
        <v>54</v>
      </c>
      <c r="D460" s="15">
        <v>20.78</v>
      </c>
      <c r="E460" s="21">
        <f t="shared" ref="E460:E461" si="89">PRODUCT(D460*1.2)</f>
        <v>24.936</v>
      </c>
      <c r="F460" s="3">
        <v>1</v>
      </c>
      <c r="G460" s="18">
        <v>5</v>
      </c>
      <c r="H460">
        <v>0</v>
      </c>
      <c r="I460">
        <v>0</v>
      </c>
      <c r="J460">
        <v>1</v>
      </c>
      <c r="K460">
        <v>1</v>
      </c>
      <c r="L460">
        <v>1</v>
      </c>
      <c r="M460">
        <v>1</v>
      </c>
      <c r="N460">
        <v>1</v>
      </c>
      <c r="O460">
        <v>0</v>
      </c>
      <c r="P460">
        <v>0</v>
      </c>
    </row>
    <row r="461" spans="1:16" x14ac:dyDescent="0.25">
      <c r="A461" s="2">
        <v>459</v>
      </c>
      <c r="B461" t="s">
        <v>650</v>
      </c>
      <c r="C461" s="11" t="s">
        <v>54</v>
      </c>
      <c r="D461" s="15">
        <v>4.66</v>
      </c>
      <c r="E461" s="21">
        <f t="shared" si="89"/>
        <v>5.5919999999999996</v>
      </c>
      <c r="F461" s="3">
        <v>1</v>
      </c>
      <c r="G461" s="18">
        <v>5</v>
      </c>
      <c r="H461">
        <v>0</v>
      </c>
      <c r="I461">
        <v>0</v>
      </c>
      <c r="J461">
        <v>1</v>
      </c>
      <c r="K461">
        <v>1</v>
      </c>
      <c r="L461">
        <v>1</v>
      </c>
      <c r="M461">
        <v>1</v>
      </c>
      <c r="N461">
        <v>1</v>
      </c>
      <c r="O461">
        <v>0</v>
      </c>
      <c r="P461">
        <v>0</v>
      </c>
    </row>
    <row r="462" spans="1:16" x14ac:dyDescent="0.25">
      <c r="A462" s="2">
        <v>460</v>
      </c>
      <c r="B462" t="s">
        <v>649</v>
      </c>
      <c r="C462" s="11" t="s">
        <v>54</v>
      </c>
      <c r="D462" s="15">
        <v>5.0999999999999996</v>
      </c>
      <c r="E462" s="20">
        <f t="shared" ref="E462:E463" si="90">PRODUCT(D462,1.2)</f>
        <v>6.1199999999999992</v>
      </c>
      <c r="F462" s="3">
        <v>1</v>
      </c>
      <c r="G462" s="18">
        <v>5</v>
      </c>
      <c r="H462">
        <v>0</v>
      </c>
      <c r="I462">
        <v>0</v>
      </c>
      <c r="J462" s="1">
        <v>2</v>
      </c>
      <c r="K462" s="1">
        <v>2</v>
      </c>
      <c r="L462">
        <v>2</v>
      </c>
      <c r="M462">
        <v>2</v>
      </c>
      <c r="N462">
        <v>2</v>
      </c>
      <c r="O462">
        <v>0</v>
      </c>
      <c r="P462">
        <v>0</v>
      </c>
    </row>
    <row r="463" spans="1:16" x14ac:dyDescent="0.25">
      <c r="A463" s="2">
        <v>461</v>
      </c>
      <c r="B463" t="s">
        <v>649</v>
      </c>
      <c r="C463" s="11" t="s">
        <v>54</v>
      </c>
      <c r="D463" s="15">
        <v>27.74</v>
      </c>
      <c r="E463" s="20">
        <f t="shared" si="90"/>
        <v>33.287999999999997</v>
      </c>
      <c r="F463" s="3">
        <v>1</v>
      </c>
      <c r="G463" s="18">
        <v>5</v>
      </c>
      <c r="H463">
        <v>0</v>
      </c>
      <c r="I463">
        <v>0</v>
      </c>
      <c r="J463" s="1">
        <v>2</v>
      </c>
      <c r="K463" s="1">
        <v>2</v>
      </c>
      <c r="L463">
        <v>2</v>
      </c>
      <c r="M463">
        <v>2</v>
      </c>
      <c r="N463">
        <v>2</v>
      </c>
      <c r="O463">
        <v>0</v>
      </c>
      <c r="P463">
        <v>0</v>
      </c>
    </row>
    <row r="464" spans="1:16" x14ac:dyDescent="0.25">
      <c r="A464" s="2">
        <v>462</v>
      </c>
      <c r="B464" t="s">
        <v>648</v>
      </c>
      <c r="C464" s="11" t="s">
        <v>54</v>
      </c>
      <c r="D464" s="15">
        <v>57.65</v>
      </c>
      <c r="E464" s="21">
        <f>PRODUCT(D464*1.2)</f>
        <v>69.179999999999993</v>
      </c>
      <c r="F464" s="3">
        <v>1</v>
      </c>
      <c r="G464" s="18">
        <v>5</v>
      </c>
      <c r="H464">
        <v>0</v>
      </c>
      <c r="I464">
        <v>0</v>
      </c>
      <c r="J464">
        <v>1</v>
      </c>
      <c r="K464">
        <v>1</v>
      </c>
      <c r="L464">
        <v>1</v>
      </c>
      <c r="M464">
        <v>1</v>
      </c>
      <c r="N464">
        <v>1</v>
      </c>
      <c r="O464">
        <v>0</v>
      </c>
      <c r="P464">
        <v>0</v>
      </c>
    </row>
    <row r="465" spans="1:16" x14ac:dyDescent="0.25">
      <c r="A465" s="2">
        <v>463</v>
      </c>
      <c r="B465" t="s">
        <v>647</v>
      </c>
      <c r="C465" s="11" t="s">
        <v>54</v>
      </c>
      <c r="D465" s="15">
        <v>3.8</v>
      </c>
      <c r="E465" s="21">
        <f t="shared" ref="E465:E466" si="91">PRODUCT(D465,1.5)</f>
        <v>5.6999999999999993</v>
      </c>
      <c r="F465" s="3">
        <v>1</v>
      </c>
      <c r="G465" s="18">
        <v>5</v>
      </c>
      <c r="H465">
        <v>0</v>
      </c>
      <c r="I465">
        <v>0</v>
      </c>
      <c r="J465">
        <v>2</v>
      </c>
      <c r="K465">
        <v>2</v>
      </c>
      <c r="L465">
        <v>2</v>
      </c>
      <c r="M465">
        <v>2</v>
      </c>
      <c r="N465">
        <v>2</v>
      </c>
      <c r="O465">
        <v>0</v>
      </c>
      <c r="P465">
        <v>0</v>
      </c>
    </row>
    <row r="466" spans="1:16" x14ac:dyDescent="0.25">
      <c r="A466" s="2">
        <v>464</v>
      </c>
      <c r="B466" t="s">
        <v>646</v>
      </c>
      <c r="C466" s="11" t="s">
        <v>54</v>
      </c>
      <c r="D466" s="15">
        <v>3.92</v>
      </c>
      <c r="E466" s="21">
        <f t="shared" si="91"/>
        <v>5.88</v>
      </c>
      <c r="F466" s="3">
        <v>1</v>
      </c>
      <c r="G466" s="18">
        <v>5</v>
      </c>
      <c r="H466">
        <v>0</v>
      </c>
      <c r="I466">
        <v>0</v>
      </c>
      <c r="J466">
        <v>2</v>
      </c>
      <c r="K466">
        <v>2</v>
      </c>
      <c r="L466">
        <v>2</v>
      </c>
      <c r="M466">
        <v>2</v>
      </c>
      <c r="N466">
        <v>2</v>
      </c>
      <c r="O466">
        <v>0</v>
      </c>
      <c r="P466">
        <v>0</v>
      </c>
    </row>
    <row r="467" spans="1:16" x14ac:dyDescent="0.25">
      <c r="A467" s="2">
        <v>465</v>
      </c>
      <c r="B467" t="s">
        <v>645</v>
      </c>
      <c r="C467" s="11" t="s">
        <v>54</v>
      </c>
      <c r="D467" s="15">
        <v>107.93</v>
      </c>
      <c r="E467" s="20">
        <f>PRODUCT(D467,1.2)</f>
        <v>129.51599999999999</v>
      </c>
      <c r="F467" s="3">
        <v>1</v>
      </c>
      <c r="G467" s="18">
        <v>5</v>
      </c>
      <c r="H467">
        <v>0</v>
      </c>
      <c r="I467">
        <v>0</v>
      </c>
      <c r="J467">
        <v>1</v>
      </c>
      <c r="K467">
        <v>1</v>
      </c>
      <c r="L467">
        <v>1</v>
      </c>
      <c r="M467">
        <v>1</v>
      </c>
      <c r="N467">
        <v>1</v>
      </c>
      <c r="O467">
        <v>0</v>
      </c>
      <c r="P467">
        <v>0</v>
      </c>
    </row>
    <row r="468" spans="1:16" x14ac:dyDescent="0.25">
      <c r="A468" s="2">
        <v>466</v>
      </c>
      <c r="B468" t="s">
        <v>644</v>
      </c>
      <c r="C468" s="11" t="s">
        <v>54</v>
      </c>
      <c r="D468" s="15">
        <v>6.34</v>
      </c>
      <c r="E468" s="21">
        <f t="shared" ref="E468:E469" si="92">PRODUCT(D468*1.2)</f>
        <v>7.6079999999999997</v>
      </c>
      <c r="F468" s="3">
        <v>1</v>
      </c>
      <c r="G468" s="18">
        <v>5</v>
      </c>
      <c r="H468">
        <v>0</v>
      </c>
      <c r="I468">
        <v>0</v>
      </c>
      <c r="J468">
        <v>1</v>
      </c>
      <c r="K468">
        <v>1</v>
      </c>
      <c r="L468">
        <v>1</v>
      </c>
      <c r="M468">
        <v>1</v>
      </c>
      <c r="N468">
        <v>1</v>
      </c>
      <c r="O468">
        <v>0</v>
      </c>
      <c r="P468">
        <v>0</v>
      </c>
    </row>
    <row r="469" spans="1:16" x14ac:dyDescent="0.25">
      <c r="A469" s="2">
        <v>467</v>
      </c>
      <c r="B469" t="s">
        <v>643</v>
      </c>
      <c r="C469" s="11" t="s">
        <v>54</v>
      </c>
      <c r="D469" s="15">
        <v>14.57</v>
      </c>
      <c r="E469" s="21">
        <f t="shared" si="92"/>
        <v>17.483999999999998</v>
      </c>
      <c r="F469" s="3">
        <v>1</v>
      </c>
      <c r="G469" s="18">
        <v>5</v>
      </c>
      <c r="H469">
        <v>0</v>
      </c>
      <c r="I469">
        <v>0</v>
      </c>
      <c r="J469">
        <v>1</v>
      </c>
      <c r="K469">
        <v>1</v>
      </c>
      <c r="L469">
        <v>1</v>
      </c>
      <c r="M469">
        <v>1</v>
      </c>
      <c r="N469">
        <v>1</v>
      </c>
      <c r="O469">
        <v>0</v>
      </c>
      <c r="P469">
        <v>0</v>
      </c>
    </row>
    <row r="470" spans="1:16" x14ac:dyDescent="0.25">
      <c r="A470" s="2">
        <v>468</v>
      </c>
      <c r="B470" t="s">
        <v>642</v>
      </c>
      <c r="C470" s="11" t="s">
        <v>54</v>
      </c>
      <c r="D470" s="15">
        <v>12.8</v>
      </c>
      <c r="E470" s="21">
        <f t="shared" ref="E470:E471" si="93">PRODUCT(D470,1.5)</f>
        <v>19.200000000000003</v>
      </c>
      <c r="F470" s="3">
        <v>1</v>
      </c>
      <c r="G470" s="18">
        <v>5</v>
      </c>
      <c r="H470">
        <v>0</v>
      </c>
      <c r="I470">
        <v>0</v>
      </c>
      <c r="J470">
        <v>1</v>
      </c>
      <c r="K470">
        <v>1</v>
      </c>
      <c r="L470">
        <v>1</v>
      </c>
      <c r="M470">
        <v>1</v>
      </c>
      <c r="N470">
        <v>1</v>
      </c>
      <c r="O470">
        <v>0</v>
      </c>
      <c r="P470">
        <v>0</v>
      </c>
    </row>
    <row r="471" spans="1:16" x14ac:dyDescent="0.25">
      <c r="A471" s="2">
        <v>469</v>
      </c>
      <c r="B471" t="s">
        <v>641</v>
      </c>
      <c r="C471" s="11" t="s">
        <v>54</v>
      </c>
      <c r="D471" s="15">
        <v>43.44</v>
      </c>
      <c r="E471" s="21">
        <f t="shared" si="93"/>
        <v>65.16</v>
      </c>
      <c r="F471" s="3">
        <v>1</v>
      </c>
      <c r="G471" s="18">
        <v>5</v>
      </c>
      <c r="H471">
        <v>0</v>
      </c>
      <c r="I471">
        <v>0</v>
      </c>
      <c r="J471">
        <v>1</v>
      </c>
      <c r="K471">
        <v>1</v>
      </c>
      <c r="L471">
        <v>1</v>
      </c>
      <c r="M471">
        <v>1</v>
      </c>
      <c r="N471">
        <v>1</v>
      </c>
      <c r="O471">
        <v>0</v>
      </c>
      <c r="P471">
        <v>0</v>
      </c>
    </row>
    <row r="472" spans="1:16" x14ac:dyDescent="0.25">
      <c r="A472" s="2">
        <v>470</v>
      </c>
      <c r="B472" t="s">
        <v>640</v>
      </c>
      <c r="C472" s="11" t="s">
        <v>54</v>
      </c>
      <c r="D472" s="15">
        <v>21.47</v>
      </c>
      <c r="E472" s="21">
        <f>PRODUCT(D472*1.2)</f>
        <v>25.763999999999999</v>
      </c>
      <c r="F472" s="3">
        <v>1</v>
      </c>
      <c r="G472" s="18">
        <v>5</v>
      </c>
      <c r="H472">
        <v>0</v>
      </c>
      <c r="I472">
        <v>0</v>
      </c>
      <c r="J472">
        <v>1</v>
      </c>
      <c r="K472">
        <v>1</v>
      </c>
      <c r="L472">
        <v>1</v>
      </c>
      <c r="M472">
        <v>1</v>
      </c>
      <c r="N472">
        <v>1</v>
      </c>
      <c r="O472">
        <v>0</v>
      </c>
      <c r="P472">
        <v>0</v>
      </c>
    </row>
    <row r="473" spans="1:16" x14ac:dyDescent="0.25">
      <c r="A473" s="2">
        <v>471</v>
      </c>
      <c r="B473" t="s">
        <v>639</v>
      </c>
      <c r="C473" s="11" t="s">
        <v>54</v>
      </c>
      <c r="D473" s="15">
        <v>12.413599999999999</v>
      </c>
      <c r="E473" s="21">
        <f>PRODUCT(D473,1.2)</f>
        <v>14.896319999999998</v>
      </c>
      <c r="F473" s="3">
        <v>1</v>
      </c>
      <c r="G473" s="18">
        <v>5</v>
      </c>
      <c r="H473">
        <v>0</v>
      </c>
      <c r="I473">
        <v>0</v>
      </c>
      <c r="J473">
        <v>1</v>
      </c>
      <c r="K473">
        <v>1</v>
      </c>
      <c r="L473">
        <v>1</v>
      </c>
      <c r="M473">
        <v>1</v>
      </c>
      <c r="N473">
        <v>1</v>
      </c>
      <c r="O473">
        <v>0</v>
      </c>
      <c r="P473">
        <v>0</v>
      </c>
    </row>
    <row r="474" spans="1:16" x14ac:dyDescent="0.25">
      <c r="A474" s="2">
        <v>472</v>
      </c>
      <c r="B474" t="s">
        <v>638</v>
      </c>
      <c r="C474" s="11" t="s">
        <v>54</v>
      </c>
      <c r="D474" s="15">
        <v>30.355199999999996</v>
      </c>
      <c r="E474" s="21">
        <f>PRODUCT(D474*1.2)</f>
        <v>36.426239999999993</v>
      </c>
      <c r="F474" s="3">
        <v>1</v>
      </c>
      <c r="G474" s="18">
        <v>5</v>
      </c>
      <c r="H474">
        <v>0</v>
      </c>
      <c r="I474">
        <v>0</v>
      </c>
      <c r="J474">
        <v>1</v>
      </c>
      <c r="K474">
        <v>1</v>
      </c>
      <c r="L474">
        <v>1</v>
      </c>
      <c r="M474">
        <v>1</v>
      </c>
      <c r="N474">
        <v>1</v>
      </c>
      <c r="O474">
        <v>0</v>
      </c>
      <c r="P474">
        <v>0</v>
      </c>
    </row>
    <row r="475" spans="1:16" x14ac:dyDescent="0.25">
      <c r="A475" s="2">
        <v>473</v>
      </c>
      <c r="B475" t="s">
        <v>637</v>
      </c>
      <c r="C475" s="11" t="s">
        <v>54</v>
      </c>
      <c r="D475" s="15">
        <v>2.5312000000000001</v>
      </c>
      <c r="E475" s="20">
        <f>PRODUCT(D475,1.2)</f>
        <v>3.0374400000000001</v>
      </c>
      <c r="F475" s="3">
        <v>1</v>
      </c>
      <c r="G475" s="18">
        <v>5</v>
      </c>
      <c r="H475">
        <v>0</v>
      </c>
      <c r="I475">
        <v>0</v>
      </c>
      <c r="J475">
        <v>1</v>
      </c>
      <c r="K475">
        <v>1</v>
      </c>
      <c r="L475">
        <v>1</v>
      </c>
      <c r="M475">
        <v>1</v>
      </c>
      <c r="N475">
        <v>1</v>
      </c>
      <c r="O475">
        <v>0</v>
      </c>
      <c r="P475">
        <v>0</v>
      </c>
    </row>
    <row r="476" spans="1:16" x14ac:dyDescent="0.25">
      <c r="A476" s="2">
        <v>474</v>
      </c>
      <c r="B476" t="s">
        <v>636</v>
      </c>
      <c r="C476" s="11" t="s">
        <v>54</v>
      </c>
      <c r="D476" s="15">
        <v>13.897200000000002</v>
      </c>
      <c r="E476" s="21">
        <f>PRODUCT(D476*1.2)</f>
        <v>16.676640000000003</v>
      </c>
      <c r="F476" s="3">
        <v>1</v>
      </c>
      <c r="G476" s="18">
        <v>5</v>
      </c>
      <c r="H476">
        <v>0</v>
      </c>
      <c r="I476">
        <v>0</v>
      </c>
      <c r="J476">
        <v>1</v>
      </c>
      <c r="K476">
        <v>1</v>
      </c>
      <c r="L476">
        <v>1</v>
      </c>
      <c r="M476">
        <v>1</v>
      </c>
      <c r="N476">
        <v>1</v>
      </c>
      <c r="O476">
        <v>0</v>
      </c>
      <c r="P476">
        <v>0</v>
      </c>
    </row>
    <row r="477" spans="1:16" x14ac:dyDescent="0.25">
      <c r="A477" s="2">
        <v>475</v>
      </c>
      <c r="B477" t="s">
        <v>658</v>
      </c>
      <c r="C477" s="11" t="s">
        <v>55</v>
      </c>
      <c r="D477" s="15">
        <v>30.54</v>
      </c>
      <c r="E477" s="20">
        <f>PRODUCT(D477,1.2)</f>
        <v>36.647999999999996</v>
      </c>
      <c r="F477" s="3">
        <v>1</v>
      </c>
      <c r="G477" s="18">
        <v>6</v>
      </c>
      <c r="H477">
        <v>0</v>
      </c>
      <c r="I477">
        <v>0</v>
      </c>
      <c r="J477" s="1">
        <v>2</v>
      </c>
      <c r="K477" s="1">
        <v>2</v>
      </c>
      <c r="L477">
        <v>2</v>
      </c>
      <c r="M477">
        <v>2</v>
      </c>
      <c r="N477">
        <v>2</v>
      </c>
      <c r="O477">
        <v>2</v>
      </c>
      <c r="P477">
        <v>0</v>
      </c>
    </row>
    <row r="478" spans="1:16" x14ac:dyDescent="0.25">
      <c r="A478" s="2">
        <v>476</v>
      </c>
      <c r="B478" t="s">
        <v>659</v>
      </c>
      <c r="C478" s="11" t="s">
        <v>55</v>
      </c>
      <c r="D478" s="15">
        <v>12.43</v>
      </c>
      <c r="E478" s="21">
        <f t="shared" ref="E478:E480" si="94">PRODUCT(D478,1.5)</f>
        <v>18.645</v>
      </c>
      <c r="F478" s="3">
        <v>1</v>
      </c>
      <c r="G478" s="18">
        <v>6</v>
      </c>
      <c r="H478">
        <v>2</v>
      </c>
      <c r="I478">
        <v>7</v>
      </c>
      <c r="J478" s="1">
        <v>2</v>
      </c>
      <c r="K478" s="1">
        <v>2</v>
      </c>
      <c r="L478">
        <v>2</v>
      </c>
      <c r="M478">
        <v>2</v>
      </c>
      <c r="N478">
        <v>2</v>
      </c>
      <c r="O478">
        <v>2</v>
      </c>
      <c r="P478">
        <v>1</v>
      </c>
    </row>
    <row r="479" spans="1:16" x14ac:dyDescent="0.25">
      <c r="A479" s="2">
        <v>477</v>
      </c>
      <c r="B479" t="s">
        <v>660</v>
      </c>
      <c r="C479" s="11" t="s">
        <v>661</v>
      </c>
      <c r="D479" s="15">
        <v>2.64</v>
      </c>
      <c r="E479" s="21">
        <f t="shared" si="94"/>
        <v>3.96</v>
      </c>
      <c r="F479" s="3">
        <v>1</v>
      </c>
      <c r="G479" s="18">
        <v>6</v>
      </c>
      <c r="H479">
        <v>0</v>
      </c>
      <c r="I479">
        <v>0</v>
      </c>
      <c r="J479">
        <v>2</v>
      </c>
      <c r="K479">
        <v>2</v>
      </c>
      <c r="L479">
        <v>2</v>
      </c>
      <c r="M479">
        <v>2</v>
      </c>
      <c r="N479">
        <v>2</v>
      </c>
      <c r="O479">
        <v>2</v>
      </c>
      <c r="P479">
        <v>0</v>
      </c>
    </row>
    <row r="480" spans="1:16" x14ac:dyDescent="0.25">
      <c r="A480" s="2">
        <v>478</v>
      </c>
      <c r="B480" t="s">
        <v>79</v>
      </c>
      <c r="C480" s="11" t="s">
        <v>661</v>
      </c>
      <c r="D480" s="15">
        <v>2.63</v>
      </c>
      <c r="E480" s="21">
        <f t="shared" si="94"/>
        <v>3.9449999999999998</v>
      </c>
      <c r="F480" s="3">
        <v>1</v>
      </c>
      <c r="G480" s="18">
        <v>6</v>
      </c>
      <c r="H480">
        <v>0</v>
      </c>
      <c r="I480">
        <v>0</v>
      </c>
      <c r="J480">
        <v>2</v>
      </c>
      <c r="K480">
        <v>2</v>
      </c>
      <c r="L480">
        <v>2</v>
      </c>
      <c r="M480">
        <v>2</v>
      </c>
      <c r="N480">
        <v>2</v>
      </c>
      <c r="O480">
        <v>2</v>
      </c>
      <c r="P480">
        <v>0</v>
      </c>
    </row>
    <row r="481" spans="1:16" x14ac:dyDescent="0.25">
      <c r="A481" s="2">
        <v>479</v>
      </c>
      <c r="B481" t="s">
        <v>80</v>
      </c>
      <c r="C481" s="11" t="s">
        <v>661</v>
      </c>
      <c r="D481" s="15">
        <v>3.72</v>
      </c>
      <c r="E481" s="21">
        <f>PRODUCT(D481,1.2)</f>
        <v>4.4640000000000004</v>
      </c>
      <c r="F481" s="3">
        <v>1</v>
      </c>
      <c r="G481" s="18">
        <v>6</v>
      </c>
      <c r="H481">
        <v>0</v>
      </c>
      <c r="I481">
        <v>0</v>
      </c>
      <c r="J481">
        <v>1</v>
      </c>
      <c r="K481">
        <v>1</v>
      </c>
      <c r="L481">
        <v>1</v>
      </c>
      <c r="M481">
        <v>1</v>
      </c>
      <c r="N481">
        <v>1</v>
      </c>
      <c r="O481">
        <v>1</v>
      </c>
      <c r="P481">
        <v>0</v>
      </c>
    </row>
    <row r="482" spans="1:16" x14ac:dyDescent="0.25">
      <c r="A482" s="2">
        <v>480</v>
      </c>
      <c r="B482" t="s">
        <v>81</v>
      </c>
      <c r="C482" s="11" t="s">
        <v>661</v>
      </c>
      <c r="D482" s="15">
        <v>4.8899999999999997</v>
      </c>
      <c r="E482" s="21">
        <f t="shared" ref="E482:E485" si="95">PRODUCT(D482,1.5)</f>
        <v>7.3349999999999991</v>
      </c>
      <c r="F482" s="3">
        <v>1</v>
      </c>
      <c r="G482" s="18">
        <v>5</v>
      </c>
      <c r="H482">
        <v>0</v>
      </c>
      <c r="I482">
        <v>0</v>
      </c>
      <c r="J482">
        <v>1</v>
      </c>
      <c r="K482">
        <v>1</v>
      </c>
      <c r="L482">
        <v>1</v>
      </c>
      <c r="M482">
        <v>1</v>
      </c>
      <c r="N482">
        <v>1</v>
      </c>
      <c r="O482">
        <v>0</v>
      </c>
      <c r="P482">
        <v>0</v>
      </c>
    </row>
    <row r="483" spans="1:16" x14ac:dyDescent="0.25">
      <c r="A483" s="2">
        <v>481</v>
      </c>
      <c r="B483" t="s">
        <v>662</v>
      </c>
      <c r="C483" s="11" t="s">
        <v>56</v>
      </c>
      <c r="D483" s="15">
        <v>4.8899999999999997</v>
      </c>
      <c r="E483" s="21">
        <f t="shared" si="95"/>
        <v>7.3349999999999991</v>
      </c>
      <c r="F483" s="3">
        <v>1</v>
      </c>
      <c r="G483" s="18">
        <v>5</v>
      </c>
      <c r="H483">
        <v>0</v>
      </c>
      <c r="I483">
        <v>0</v>
      </c>
      <c r="J483">
        <v>1</v>
      </c>
      <c r="K483">
        <v>1</v>
      </c>
      <c r="L483">
        <v>1</v>
      </c>
      <c r="M483">
        <v>1</v>
      </c>
      <c r="N483">
        <v>1</v>
      </c>
      <c r="O483">
        <v>0</v>
      </c>
      <c r="P483">
        <v>0</v>
      </c>
    </row>
    <row r="484" spans="1:16" x14ac:dyDescent="0.25">
      <c r="A484" s="2">
        <v>482</v>
      </c>
      <c r="B484" t="s">
        <v>663</v>
      </c>
      <c r="C484" s="11" t="s">
        <v>56</v>
      </c>
      <c r="D484" s="15">
        <v>2.64</v>
      </c>
      <c r="E484" s="21">
        <f t="shared" si="95"/>
        <v>3.96</v>
      </c>
      <c r="F484" s="3">
        <v>1</v>
      </c>
      <c r="G484" s="18">
        <v>6</v>
      </c>
      <c r="H484">
        <v>0</v>
      </c>
      <c r="I484">
        <v>0</v>
      </c>
      <c r="J484">
        <v>2</v>
      </c>
      <c r="K484">
        <v>2</v>
      </c>
      <c r="L484">
        <v>2</v>
      </c>
      <c r="M484">
        <v>2</v>
      </c>
      <c r="N484">
        <v>2</v>
      </c>
      <c r="O484">
        <v>2</v>
      </c>
      <c r="P484">
        <v>0</v>
      </c>
    </row>
    <row r="485" spans="1:16" x14ac:dyDescent="0.25">
      <c r="A485" s="2">
        <v>483</v>
      </c>
      <c r="B485" t="s">
        <v>664</v>
      </c>
      <c r="C485" s="11" t="s">
        <v>56</v>
      </c>
      <c r="D485" s="15">
        <v>2.63</v>
      </c>
      <c r="E485" s="21">
        <f t="shared" si="95"/>
        <v>3.9449999999999998</v>
      </c>
      <c r="F485" s="3">
        <v>1</v>
      </c>
      <c r="G485" s="18">
        <v>6</v>
      </c>
      <c r="H485">
        <v>0</v>
      </c>
      <c r="I485">
        <v>0</v>
      </c>
      <c r="J485">
        <v>2</v>
      </c>
      <c r="K485">
        <v>2</v>
      </c>
      <c r="L485">
        <v>2</v>
      </c>
      <c r="M485">
        <v>2</v>
      </c>
      <c r="N485">
        <v>2</v>
      </c>
      <c r="O485">
        <v>2</v>
      </c>
      <c r="P485">
        <v>0</v>
      </c>
    </row>
    <row r="486" spans="1:16" x14ac:dyDescent="0.25">
      <c r="A486" s="2">
        <v>484</v>
      </c>
      <c r="B486" t="s">
        <v>665</v>
      </c>
      <c r="C486" s="11" t="s">
        <v>56</v>
      </c>
      <c r="D486" s="15">
        <v>3.72</v>
      </c>
      <c r="E486" s="21">
        <f>PRODUCT(D486,1.2)</f>
        <v>4.4640000000000004</v>
      </c>
      <c r="F486" s="3">
        <v>1</v>
      </c>
      <c r="G486" s="18">
        <v>6</v>
      </c>
      <c r="H486">
        <v>0</v>
      </c>
      <c r="I486">
        <v>0</v>
      </c>
      <c r="J486">
        <v>1</v>
      </c>
      <c r="K486">
        <v>1</v>
      </c>
      <c r="L486">
        <v>1</v>
      </c>
      <c r="M486">
        <v>1</v>
      </c>
      <c r="N486">
        <v>1</v>
      </c>
      <c r="O486">
        <v>1</v>
      </c>
      <c r="P486">
        <v>0</v>
      </c>
    </row>
    <row r="487" spans="1:16" x14ac:dyDescent="0.25">
      <c r="A487" s="2">
        <v>485</v>
      </c>
      <c r="B487" t="s">
        <v>666</v>
      </c>
      <c r="C487" s="11" t="s">
        <v>667</v>
      </c>
      <c r="D487" s="15">
        <v>14.75</v>
      </c>
      <c r="E487" s="21">
        <f>PRODUCT(D487,2)</f>
        <v>29.5</v>
      </c>
      <c r="F487" s="3">
        <v>1</v>
      </c>
      <c r="G487" s="18">
        <v>5</v>
      </c>
      <c r="H487" s="18">
        <v>0</v>
      </c>
      <c r="I487">
        <v>0</v>
      </c>
      <c r="J487">
        <v>2</v>
      </c>
      <c r="K487">
        <v>2</v>
      </c>
      <c r="L487">
        <v>2</v>
      </c>
      <c r="M487">
        <v>2</v>
      </c>
      <c r="N487">
        <v>2</v>
      </c>
      <c r="O487">
        <v>0</v>
      </c>
      <c r="P487">
        <v>0</v>
      </c>
    </row>
    <row r="488" spans="1:16" x14ac:dyDescent="0.25">
      <c r="A488" s="2">
        <v>486</v>
      </c>
      <c r="B488" t="s">
        <v>668</v>
      </c>
      <c r="C488" s="11" t="s">
        <v>667</v>
      </c>
      <c r="D488" s="15">
        <v>26.51</v>
      </c>
      <c r="E488" s="21">
        <f>PRODUCT(D488*1.5)</f>
        <v>39.765000000000001</v>
      </c>
      <c r="F488" s="3">
        <v>1</v>
      </c>
      <c r="G488" s="18">
        <v>0</v>
      </c>
      <c r="H488" s="18">
        <v>1</v>
      </c>
      <c r="I488">
        <v>0</v>
      </c>
      <c r="J488" s="13">
        <v>0</v>
      </c>
      <c r="K488" s="13">
        <v>1</v>
      </c>
      <c r="L488" s="13">
        <v>0</v>
      </c>
      <c r="M488" s="13">
        <v>0</v>
      </c>
      <c r="N488" s="13">
        <v>0</v>
      </c>
      <c r="O488" s="13">
        <v>0</v>
      </c>
      <c r="P488" s="13">
        <v>0</v>
      </c>
    </row>
    <row r="489" spans="1:16" x14ac:dyDescent="0.25">
      <c r="A489" s="2">
        <v>487</v>
      </c>
      <c r="B489" t="s">
        <v>669</v>
      </c>
      <c r="C489" s="11" t="s">
        <v>667</v>
      </c>
      <c r="D489" s="15">
        <v>2.23</v>
      </c>
      <c r="E489" s="21">
        <f>PRODUCT(D489,2)</f>
        <v>4.46</v>
      </c>
      <c r="F489" s="3">
        <v>1</v>
      </c>
      <c r="G489" s="18">
        <v>5</v>
      </c>
      <c r="H489" s="18">
        <v>0</v>
      </c>
      <c r="I489">
        <v>0</v>
      </c>
      <c r="J489">
        <v>2</v>
      </c>
      <c r="K489">
        <v>2</v>
      </c>
      <c r="L489">
        <v>2</v>
      </c>
      <c r="M489">
        <v>2</v>
      </c>
      <c r="N489">
        <v>2</v>
      </c>
      <c r="O489">
        <v>0</v>
      </c>
      <c r="P489">
        <v>0</v>
      </c>
    </row>
    <row r="490" spans="1:16" x14ac:dyDescent="0.25">
      <c r="A490" s="2">
        <v>488</v>
      </c>
      <c r="B490" t="s">
        <v>670</v>
      </c>
      <c r="C490" s="11" t="s">
        <v>667</v>
      </c>
      <c r="D490" s="15">
        <v>13.27</v>
      </c>
      <c r="E490" s="20">
        <f>PRODUCT(D490,1.2)</f>
        <v>15.923999999999999</v>
      </c>
      <c r="F490" s="3">
        <v>1</v>
      </c>
      <c r="G490" s="18">
        <v>5</v>
      </c>
      <c r="H490" s="18">
        <v>0</v>
      </c>
      <c r="I490">
        <v>0</v>
      </c>
      <c r="J490" s="1">
        <v>2</v>
      </c>
      <c r="K490" s="1">
        <v>2</v>
      </c>
      <c r="L490">
        <v>2</v>
      </c>
      <c r="M490">
        <v>2</v>
      </c>
      <c r="N490">
        <v>2</v>
      </c>
      <c r="O490">
        <v>0</v>
      </c>
      <c r="P490">
        <v>0</v>
      </c>
    </row>
    <row r="491" spans="1:16" x14ac:dyDescent="0.25">
      <c r="A491" s="2">
        <v>489</v>
      </c>
      <c r="B491" t="s">
        <v>671</v>
      </c>
      <c r="C491" s="11" t="s">
        <v>667</v>
      </c>
      <c r="D491" s="15">
        <v>24.78</v>
      </c>
      <c r="E491" s="21">
        <f>PRODUCT(D491,2)</f>
        <v>49.56</v>
      </c>
      <c r="F491" s="3">
        <v>1</v>
      </c>
      <c r="G491" s="18">
        <v>5</v>
      </c>
      <c r="H491" s="18">
        <v>0</v>
      </c>
      <c r="I491">
        <v>0</v>
      </c>
      <c r="J491">
        <v>2</v>
      </c>
      <c r="K491">
        <v>2</v>
      </c>
      <c r="L491">
        <v>2</v>
      </c>
      <c r="M491">
        <v>2</v>
      </c>
      <c r="N491">
        <v>2</v>
      </c>
      <c r="O491">
        <v>0</v>
      </c>
      <c r="P491">
        <v>0</v>
      </c>
    </row>
    <row r="492" spans="1:16" x14ac:dyDescent="0.25">
      <c r="A492" s="2">
        <v>490</v>
      </c>
      <c r="B492" t="s">
        <v>672</v>
      </c>
      <c r="C492" s="13" t="s">
        <v>57</v>
      </c>
      <c r="D492" s="15">
        <v>13.54</v>
      </c>
      <c r="E492" s="21">
        <f>PRODUCT(D492*1.5)</f>
        <v>20.309999999999999</v>
      </c>
      <c r="F492" s="3">
        <v>1</v>
      </c>
      <c r="G492" s="18">
        <v>0</v>
      </c>
      <c r="H492" s="18">
        <v>1</v>
      </c>
      <c r="I492">
        <v>0</v>
      </c>
      <c r="J492" s="13">
        <v>0</v>
      </c>
      <c r="K492" s="13">
        <v>1</v>
      </c>
      <c r="L492" s="13">
        <v>0</v>
      </c>
      <c r="M492" s="13">
        <v>0</v>
      </c>
      <c r="N492" s="13">
        <v>0</v>
      </c>
      <c r="O492" s="13">
        <v>0</v>
      </c>
      <c r="P492" s="13">
        <v>0</v>
      </c>
    </row>
    <row r="493" spans="1:16" x14ac:dyDescent="0.25">
      <c r="A493" s="2">
        <v>491</v>
      </c>
      <c r="B493" t="s">
        <v>673</v>
      </c>
      <c r="C493" s="13" t="s">
        <v>57</v>
      </c>
      <c r="D493" s="15">
        <v>13.7</v>
      </c>
      <c r="E493" s="20">
        <f>PRODUCT(D493,1.2)</f>
        <v>16.439999999999998</v>
      </c>
      <c r="F493" s="3">
        <v>1</v>
      </c>
      <c r="G493" s="18">
        <v>5</v>
      </c>
      <c r="H493" s="18">
        <v>0</v>
      </c>
      <c r="I493">
        <v>0</v>
      </c>
      <c r="J493" s="1">
        <v>2</v>
      </c>
      <c r="K493" s="1">
        <v>2</v>
      </c>
      <c r="L493">
        <v>2</v>
      </c>
      <c r="M493">
        <v>2</v>
      </c>
      <c r="N493">
        <v>2</v>
      </c>
      <c r="O493">
        <v>0</v>
      </c>
      <c r="P493">
        <v>0</v>
      </c>
    </row>
    <row r="494" spans="1:16" x14ac:dyDescent="0.25">
      <c r="A494" s="2">
        <v>492</v>
      </c>
      <c r="B494" t="s">
        <v>674</v>
      </c>
      <c r="C494" s="13" t="s">
        <v>57</v>
      </c>
      <c r="D494" s="15">
        <v>7.53</v>
      </c>
      <c r="E494" s="21">
        <f>PRODUCT(D494,2)</f>
        <v>15.06</v>
      </c>
      <c r="F494" s="3">
        <v>1</v>
      </c>
      <c r="G494" s="18">
        <v>5</v>
      </c>
      <c r="H494" s="18">
        <v>0</v>
      </c>
      <c r="I494">
        <v>0</v>
      </c>
      <c r="J494">
        <v>2</v>
      </c>
      <c r="K494">
        <v>2</v>
      </c>
      <c r="L494">
        <v>2</v>
      </c>
      <c r="M494">
        <v>2</v>
      </c>
      <c r="N494">
        <v>2</v>
      </c>
      <c r="O494">
        <v>0</v>
      </c>
      <c r="P494">
        <v>0</v>
      </c>
    </row>
    <row r="495" spans="1:16" x14ac:dyDescent="0.25">
      <c r="A495" s="2">
        <v>493</v>
      </c>
      <c r="B495" t="s">
        <v>675</v>
      </c>
      <c r="C495" s="13" t="s">
        <v>57</v>
      </c>
      <c r="D495" s="15">
        <v>2.11</v>
      </c>
      <c r="E495" s="21">
        <f t="shared" ref="E495" si="96">PRODUCT(D495,2)</f>
        <v>4.22</v>
      </c>
      <c r="F495" s="3">
        <v>1</v>
      </c>
      <c r="G495" s="18">
        <v>5</v>
      </c>
      <c r="H495" s="18">
        <v>0</v>
      </c>
      <c r="I495">
        <v>0</v>
      </c>
      <c r="J495">
        <v>2</v>
      </c>
      <c r="K495">
        <v>2</v>
      </c>
      <c r="L495">
        <v>2</v>
      </c>
      <c r="M495">
        <v>2</v>
      </c>
      <c r="N495">
        <v>2</v>
      </c>
      <c r="O495">
        <v>0</v>
      </c>
      <c r="P495">
        <v>0</v>
      </c>
    </row>
    <row r="496" spans="1:16" x14ac:dyDescent="0.25">
      <c r="A496" s="2">
        <v>494</v>
      </c>
      <c r="B496" t="s">
        <v>676</v>
      </c>
      <c r="C496" s="13" t="s">
        <v>57</v>
      </c>
      <c r="D496" s="15">
        <v>76.319999999999993</v>
      </c>
      <c r="E496" s="21">
        <f>PRODUCT(D496,1)</f>
        <v>76.319999999999993</v>
      </c>
      <c r="F496" s="3">
        <v>1</v>
      </c>
      <c r="G496" s="18">
        <v>0</v>
      </c>
      <c r="H496" s="18">
        <v>1</v>
      </c>
      <c r="I496">
        <v>0</v>
      </c>
      <c r="J496" s="13">
        <v>0</v>
      </c>
      <c r="K496" s="13">
        <v>1</v>
      </c>
      <c r="L496" s="13">
        <v>0</v>
      </c>
      <c r="M496" s="13">
        <v>0</v>
      </c>
      <c r="N496" s="13">
        <v>0</v>
      </c>
      <c r="O496" s="13">
        <v>0</v>
      </c>
      <c r="P496" s="13">
        <v>0</v>
      </c>
    </row>
    <row r="497" spans="1:16" x14ac:dyDescent="0.25">
      <c r="A497" s="2">
        <v>495</v>
      </c>
      <c r="B497" t="s">
        <v>677</v>
      </c>
      <c r="C497" s="13" t="s">
        <v>57</v>
      </c>
      <c r="D497" s="15">
        <v>2.11</v>
      </c>
      <c r="E497" s="21">
        <f t="shared" ref="E497" si="97">PRODUCT(D497,2)</f>
        <v>4.22</v>
      </c>
      <c r="F497" s="3">
        <v>1</v>
      </c>
      <c r="G497" s="18">
        <v>5</v>
      </c>
      <c r="H497" s="18">
        <v>0</v>
      </c>
      <c r="I497">
        <v>0</v>
      </c>
      <c r="J497">
        <v>2</v>
      </c>
      <c r="K497">
        <v>2</v>
      </c>
      <c r="L497">
        <v>2</v>
      </c>
      <c r="M497">
        <v>2</v>
      </c>
      <c r="N497">
        <v>2</v>
      </c>
      <c r="O497">
        <v>0</v>
      </c>
      <c r="P497">
        <v>0</v>
      </c>
    </row>
    <row r="498" spans="1:16" x14ac:dyDescent="0.25">
      <c r="A498" s="2">
        <v>496</v>
      </c>
      <c r="B498" t="s">
        <v>678</v>
      </c>
      <c r="C498" s="13" t="s">
        <v>57</v>
      </c>
      <c r="D498" s="15">
        <v>7.53</v>
      </c>
      <c r="E498" s="21">
        <f>PRODUCT(D498,2)</f>
        <v>15.06</v>
      </c>
      <c r="F498" s="3">
        <v>1</v>
      </c>
      <c r="G498" s="18">
        <v>5</v>
      </c>
      <c r="H498" s="18">
        <v>0</v>
      </c>
      <c r="I498">
        <v>0</v>
      </c>
      <c r="J498">
        <v>2</v>
      </c>
      <c r="K498">
        <v>2</v>
      </c>
      <c r="L498">
        <v>2</v>
      </c>
      <c r="M498">
        <v>2</v>
      </c>
      <c r="N498">
        <v>2</v>
      </c>
      <c r="O498">
        <v>0</v>
      </c>
      <c r="P498">
        <v>0</v>
      </c>
    </row>
    <row r="499" spans="1:16" x14ac:dyDescent="0.25">
      <c r="A499" s="2">
        <v>497</v>
      </c>
      <c r="B499" t="s">
        <v>679</v>
      </c>
      <c r="C499" s="13" t="s">
        <v>57</v>
      </c>
      <c r="D499" s="15">
        <v>13.7</v>
      </c>
      <c r="E499" s="20">
        <f>PRODUCT(D499,1.2)</f>
        <v>16.439999999999998</v>
      </c>
      <c r="F499" s="3">
        <v>1</v>
      </c>
      <c r="G499" s="18">
        <v>5</v>
      </c>
      <c r="H499" s="18">
        <v>0</v>
      </c>
      <c r="I499">
        <v>0</v>
      </c>
      <c r="J499" s="1">
        <v>2</v>
      </c>
      <c r="K499" s="1">
        <v>2</v>
      </c>
      <c r="L499">
        <v>2</v>
      </c>
      <c r="M499">
        <v>2</v>
      </c>
      <c r="N499">
        <v>2</v>
      </c>
      <c r="O499">
        <v>0</v>
      </c>
      <c r="P499">
        <v>0</v>
      </c>
    </row>
    <row r="500" spans="1:16" x14ac:dyDescent="0.25">
      <c r="A500" s="2">
        <v>498</v>
      </c>
      <c r="B500" t="s">
        <v>680</v>
      </c>
      <c r="C500" s="13" t="s">
        <v>57</v>
      </c>
      <c r="D500" s="15">
        <v>13.54</v>
      </c>
      <c r="E500" s="21">
        <f t="shared" ref="E500:E505" si="98">PRODUCT(D500,1.5)</f>
        <v>20.309999999999999</v>
      </c>
      <c r="F500" s="3">
        <v>1</v>
      </c>
      <c r="G500" s="18">
        <v>0</v>
      </c>
      <c r="H500" s="18">
        <v>1</v>
      </c>
      <c r="I500">
        <v>0</v>
      </c>
      <c r="J500" s="13">
        <v>0</v>
      </c>
      <c r="K500" s="13">
        <v>1</v>
      </c>
      <c r="L500" s="13">
        <v>0</v>
      </c>
      <c r="M500" s="13">
        <v>0</v>
      </c>
      <c r="N500" s="13">
        <v>0</v>
      </c>
      <c r="O500" s="13">
        <v>0</v>
      </c>
      <c r="P500" s="13">
        <v>0</v>
      </c>
    </row>
    <row r="501" spans="1:16" x14ac:dyDescent="0.25">
      <c r="A501" s="2">
        <v>499</v>
      </c>
      <c r="B501" t="s">
        <v>681</v>
      </c>
      <c r="C501" s="13" t="s">
        <v>58</v>
      </c>
      <c r="D501" s="15">
        <v>54.84</v>
      </c>
      <c r="E501" s="21">
        <f t="shared" si="98"/>
        <v>82.26</v>
      </c>
      <c r="F501" s="3">
        <v>1</v>
      </c>
      <c r="G501" s="18">
        <v>0</v>
      </c>
      <c r="H501" s="18">
        <v>1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1</v>
      </c>
      <c r="O501">
        <v>0</v>
      </c>
      <c r="P501">
        <v>0</v>
      </c>
    </row>
    <row r="502" spans="1:16" x14ac:dyDescent="0.25">
      <c r="A502" s="2">
        <v>500</v>
      </c>
      <c r="B502" t="s">
        <v>682</v>
      </c>
      <c r="C502" s="13" t="s">
        <v>58</v>
      </c>
      <c r="D502" s="15">
        <v>2.58</v>
      </c>
      <c r="E502" s="21">
        <f t="shared" si="98"/>
        <v>3.87</v>
      </c>
      <c r="F502" s="3">
        <v>1</v>
      </c>
      <c r="G502" s="18">
        <v>6</v>
      </c>
      <c r="H502" s="18">
        <v>0</v>
      </c>
      <c r="I502">
        <v>0</v>
      </c>
      <c r="J502" s="1">
        <v>2</v>
      </c>
      <c r="K502" s="1">
        <v>2</v>
      </c>
      <c r="L502">
        <v>2</v>
      </c>
      <c r="M502">
        <v>2</v>
      </c>
      <c r="N502">
        <v>2</v>
      </c>
      <c r="O502">
        <v>2</v>
      </c>
      <c r="P502">
        <v>0</v>
      </c>
    </row>
    <row r="503" spans="1:16" x14ac:dyDescent="0.25">
      <c r="A503" s="2">
        <v>501</v>
      </c>
      <c r="B503" t="s">
        <v>683</v>
      </c>
      <c r="C503" s="13" t="s">
        <v>58</v>
      </c>
      <c r="D503" s="15">
        <v>2.6</v>
      </c>
      <c r="E503" s="21">
        <f t="shared" si="98"/>
        <v>3.9000000000000004</v>
      </c>
      <c r="F503" s="3">
        <v>1</v>
      </c>
      <c r="G503" s="18">
        <v>6</v>
      </c>
      <c r="H503" s="18">
        <v>0</v>
      </c>
      <c r="I503">
        <v>0</v>
      </c>
      <c r="J503" s="1">
        <v>2</v>
      </c>
      <c r="K503" s="1">
        <v>2</v>
      </c>
      <c r="L503">
        <v>2</v>
      </c>
      <c r="M503">
        <v>2</v>
      </c>
      <c r="N503">
        <v>2</v>
      </c>
      <c r="O503">
        <v>2</v>
      </c>
      <c r="P503">
        <v>0</v>
      </c>
    </row>
    <row r="504" spans="1:16" x14ac:dyDescent="0.25">
      <c r="A504" s="2">
        <v>502</v>
      </c>
      <c r="B504" t="s">
        <v>684</v>
      </c>
      <c r="C504" s="13" t="s">
        <v>58</v>
      </c>
      <c r="D504" s="15">
        <v>2.57</v>
      </c>
      <c r="E504" s="21">
        <f t="shared" si="98"/>
        <v>3.8549999999999995</v>
      </c>
      <c r="F504" s="3">
        <v>1</v>
      </c>
      <c r="G504" s="18">
        <v>6</v>
      </c>
      <c r="H504" s="18">
        <v>0</v>
      </c>
      <c r="I504">
        <v>0</v>
      </c>
      <c r="J504" s="1">
        <v>2</v>
      </c>
      <c r="K504" s="1">
        <v>2</v>
      </c>
      <c r="L504">
        <v>2</v>
      </c>
      <c r="M504">
        <v>2</v>
      </c>
      <c r="N504">
        <v>2</v>
      </c>
      <c r="O504">
        <v>2</v>
      </c>
      <c r="P504">
        <v>0</v>
      </c>
    </row>
    <row r="505" spans="1:16" x14ac:dyDescent="0.25">
      <c r="A505" s="2">
        <v>503</v>
      </c>
      <c r="B505" t="s">
        <v>685</v>
      </c>
      <c r="C505" s="13" t="s">
        <v>58</v>
      </c>
      <c r="D505" s="15">
        <v>2.59</v>
      </c>
      <c r="E505" s="21">
        <f t="shared" si="98"/>
        <v>3.8849999999999998</v>
      </c>
      <c r="F505" s="3">
        <v>1</v>
      </c>
      <c r="G505" s="18">
        <v>6</v>
      </c>
      <c r="H505" s="18">
        <v>0</v>
      </c>
      <c r="I505">
        <v>0</v>
      </c>
      <c r="J505" s="1">
        <v>2</v>
      </c>
      <c r="K505" s="1">
        <v>2</v>
      </c>
      <c r="L505">
        <v>2</v>
      </c>
      <c r="M505">
        <v>2</v>
      </c>
      <c r="N505">
        <v>2</v>
      </c>
      <c r="O505">
        <v>2</v>
      </c>
      <c r="P505">
        <v>0</v>
      </c>
    </row>
    <row r="506" spans="1:16" x14ac:dyDescent="0.25">
      <c r="A506" s="2">
        <v>504</v>
      </c>
      <c r="B506" t="s">
        <v>686</v>
      </c>
      <c r="C506" s="13" t="s">
        <v>58</v>
      </c>
      <c r="D506" s="15">
        <v>2.76</v>
      </c>
      <c r="E506" s="20">
        <f>PRODUCT(D506,1.2)</f>
        <v>3.3119999999999998</v>
      </c>
      <c r="F506" s="3">
        <v>1</v>
      </c>
      <c r="G506" s="18">
        <v>6</v>
      </c>
      <c r="H506" s="18">
        <v>0</v>
      </c>
      <c r="I506">
        <v>0</v>
      </c>
      <c r="J506" s="1">
        <v>2</v>
      </c>
      <c r="K506" s="1">
        <v>2</v>
      </c>
      <c r="L506">
        <v>2</v>
      </c>
      <c r="M506">
        <v>2</v>
      </c>
      <c r="N506">
        <v>2</v>
      </c>
      <c r="O506">
        <v>2</v>
      </c>
      <c r="P506">
        <v>0</v>
      </c>
    </row>
    <row r="507" spans="1:16" x14ac:dyDescent="0.25">
      <c r="A507" s="2">
        <v>505</v>
      </c>
      <c r="B507" t="s">
        <v>687</v>
      </c>
      <c r="C507" s="13" t="s">
        <v>58</v>
      </c>
      <c r="D507" s="15">
        <v>13.47</v>
      </c>
      <c r="E507" s="20">
        <f>PRODUCT(D507,1.2)</f>
        <v>16.164000000000001</v>
      </c>
      <c r="F507" s="3">
        <v>1</v>
      </c>
      <c r="G507" s="18">
        <v>0</v>
      </c>
      <c r="H507" s="18">
        <v>1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1</v>
      </c>
      <c r="O507">
        <v>0</v>
      </c>
      <c r="P507">
        <v>0</v>
      </c>
    </row>
    <row r="508" spans="1:16" x14ac:dyDescent="0.25">
      <c r="A508" s="2">
        <v>506</v>
      </c>
      <c r="B508" t="s">
        <v>688</v>
      </c>
      <c r="C508" s="13" t="s">
        <v>58</v>
      </c>
      <c r="D508" s="15">
        <v>14.31</v>
      </c>
      <c r="E508" s="21">
        <f t="shared" ref="E508:E510" si="99">PRODUCT(D508*1.2)</f>
        <v>17.172000000000001</v>
      </c>
      <c r="F508" s="3">
        <v>1</v>
      </c>
      <c r="G508" s="18">
        <v>0</v>
      </c>
      <c r="H508" s="18">
        <v>1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1</v>
      </c>
      <c r="O508">
        <v>0</v>
      </c>
      <c r="P508">
        <v>0</v>
      </c>
    </row>
    <row r="509" spans="1:16" x14ac:dyDescent="0.25">
      <c r="A509" s="2">
        <v>507</v>
      </c>
      <c r="B509" t="s">
        <v>689</v>
      </c>
      <c r="C509" s="13" t="s">
        <v>58</v>
      </c>
      <c r="D509" s="15">
        <v>14.26</v>
      </c>
      <c r="E509" s="21">
        <f t="shared" si="99"/>
        <v>17.111999999999998</v>
      </c>
      <c r="F509" s="3">
        <v>1</v>
      </c>
      <c r="G509" s="18">
        <v>0</v>
      </c>
      <c r="H509" s="18">
        <v>1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1</v>
      </c>
      <c r="O509">
        <v>0</v>
      </c>
      <c r="P509">
        <v>0</v>
      </c>
    </row>
    <row r="510" spans="1:16" x14ac:dyDescent="0.25">
      <c r="A510" s="2">
        <v>508</v>
      </c>
      <c r="B510" t="s">
        <v>690</v>
      </c>
      <c r="C510" s="13" t="s">
        <v>58</v>
      </c>
      <c r="D510" s="15">
        <v>13.71</v>
      </c>
      <c r="E510" s="21">
        <f t="shared" si="99"/>
        <v>16.452000000000002</v>
      </c>
      <c r="F510" s="3">
        <v>1</v>
      </c>
      <c r="G510" s="18">
        <v>0</v>
      </c>
      <c r="H510" s="18">
        <v>1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1</v>
      </c>
      <c r="O510">
        <v>0</v>
      </c>
      <c r="P510">
        <v>0</v>
      </c>
    </row>
    <row r="511" spans="1:16" x14ac:dyDescent="0.25">
      <c r="A511" s="2">
        <v>509</v>
      </c>
      <c r="B511" t="s">
        <v>691</v>
      </c>
      <c r="C511" s="13" t="s">
        <v>58</v>
      </c>
      <c r="D511" s="15">
        <v>23.28</v>
      </c>
      <c r="E511" s="21">
        <f>PRODUCT(D511,1.5)</f>
        <v>34.92</v>
      </c>
      <c r="F511" s="3">
        <v>1</v>
      </c>
      <c r="G511" s="18">
        <v>0</v>
      </c>
      <c r="H511" s="18">
        <v>1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1</v>
      </c>
      <c r="O511">
        <v>0</v>
      </c>
      <c r="P511">
        <v>0</v>
      </c>
    </row>
    <row r="512" spans="1:16" x14ac:dyDescent="0.25">
      <c r="A512" s="2">
        <v>510</v>
      </c>
      <c r="B512" t="s">
        <v>692</v>
      </c>
      <c r="C512" s="13" t="s">
        <v>58</v>
      </c>
      <c r="D512" s="15">
        <v>21.86</v>
      </c>
      <c r="E512" s="21">
        <f>PRODUCT(D512*1.2)</f>
        <v>26.231999999999999</v>
      </c>
      <c r="F512" s="3">
        <v>1</v>
      </c>
      <c r="G512" s="18">
        <v>0</v>
      </c>
      <c r="H512" s="18">
        <v>1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1</v>
      </c>
      <c r="O512">
        <v>0</v>
      </c>
      <c r="P512">
        <v>0</v>
      </c>
    </row>
    <row r="513" spans="1:16" x14ac:dyDescent="0.25">
      <c r="A513" s="2">
        <v>511</v>
      </c>
      <c r="B513" t="s">
        <v>693</v>
      </c>
      <c r="C513" s="13" t="s">
        <v>58</v>
      </c>
      <c r="D513" s="15">
        <v>3.21</v>
      </c>
      <c r="E513" s="21">
        <f t="shared" ref="E513:E517" si="100">PRODUCT(D513,1.5)</f>
        <v>4.8149999999999995</v>
      </c>
      <c r="F513" s="3">
        <v>1</v>
      </c>
      <c r="G513" s="18">
        <v>6</v>
      </c>
      <c r="H513" s="18">
        <v>0</v>
      </c>
      <c r="I513">
        <v>0</v>
      </c>
      <c r="J513" s="1">
        <v>2</v>
      </c>
      <c r="K513" s="1">
        <v>2</v>
      </c>
      <c r="L513">
        <v>2</v>
      </c>
      <c r="M513">
        <v>2</v>
      </c>
      <c r="N513">
        <v>2</v>
      </c>
      <c r="O513">
        <v>2</v>
      </c>
      <c r="P513">
        <v>0</v>
      </c>
    </row>
    <row r="514" spans="1:16" x14ac:dyDescent="0.25">
      <c r="A514" s="2">
        <v>512</v>
      </c>
      <c r="B514" t="s">
        <v>694</v>
      </c>
      <c r="C514" s="13" t="s">
        <v>58</v>
      </c>
      <c r="D514" s="15">
        <v>3.07</v>
      </c>
      <c r="E514" s="21">
        <f t="shared" si="100"/>
        <v>4.6049999999999995</v>
      </c>
      <c r="F514" s="3">
        <v>1</v>
      </c>
      <c r="G514" s="18">
        <v>6</v>
      </c>
      <c r="H514" s="18">
        <v>0</v>
      </c>
      <c r="I514">
        <v>0</v>
      </c>
      <c r="J514" s="1">
        <v>2</v>
      </c>
      <c r="K514" s="1">
        <v>2</v>
      </c>
      <c r="L514">
        <v>2</v>
      </c>
      <c r="M514">
        <v>2</v>
      </c>
      <c r="N514">
        <v>2</v>
      </c>
      <c r="O514">
        <v>2</v>
      </c>
      <c r="P514">
        <v>0</v>
      </c>
    </row>
    <row r="515" spans="1:16" x14ac:dyDescent="0.25">
      <c r="A515" s="2">
        <v>513</v>
      </c>
      <c r="B515" t="s">
        <v>695</v>
      </c>
      <c r="C515" s="13" t="s">
        <v>696</v>
      </c>
      <c r="D515" s="15">
        <v>6.92</v>
      </c>
      <c r="E515" s="21">
        <f t="shared" si="100"/>
        <v>10.379999999999999</v>
      </c>
      <c r="F515" s="3">
        <v>1</v>
      </c>
      <c r="G515" s="18">
        <v>0</v>
      </c>
      <c r="H515">
        <v>1</v>
      </c>
      <c r="I515">
        <v>0</v>
      </c>
      <c r="J515">
        <v>0</v>
      </c>
      <c r="K515">
        <v>1</v>
      </c>
      <c r="L515">
        <v>0</v>
      </c>
      <c r="M515">
        <v>0</v>
      </c>
      <c r="N515">
        <v>0</v>
      </c>
      <c r="O515">
        <v>0</v>
      </c>
      <c r="P515">
        <v>0</v>
      </c>
    </row>
    <row r="516" spans="1:16" x14ac:dyDescent="0.25">
      <c r="A516" s="2">
        <v>514</v>
      </c>
      <c r="B516" t="s">
        <v>697</v>
      </c>
      <c r="C516" s="13" t="s">
        <v>696</v>
      </c>
      <c r="D516" s="15">
        <v>3.16</v>
      </c>
      <c r="E516" s="21">
        <f t="shared" si="100"/>
        <v>4.74</v>
      </c>
      <c r="F516" s="3">
        <v>1</v>
      </c>
      <c r="G516" s="18">
        <v>6</v>
      </c>
      <c r="H516">
        <v>0</v>
      </c>
      <c r="I516">
        <v>7</v>
      </c>
      <c r="J516">
        <v>3</v>
      </c>
      <c r="K516">
        <v>3</v>
      </c>
      <c r="L516">
        <v>3</v>
      </c>
      <c r="M516">
        <v>3</v>
      </c>
      <c r="N516">
        <v>3</v>
      </c>
      <c r="O516">
        <v>3</v>
      </c>
      <c r="P516">
        <v>1</v>
      </c>
    </row>
    <row r="517" spans="1:16" x14ac:dyDescent="0.25">
      <c r="A517" s="2">
        <v>515</v>
      </c>
      <c r="B517" t="s">
        <v>698</v>
      </c>
      <c r="C517" s="13" t="s">
        <v>59</v>
      </c>
      <c r="D517" s="15">
        <v>4.63</v>
      </c>
      <c r="E517" s="21">
        <f t="shared" si="100"/>
        <v>6.9450000000000003</v>
      </c>
      <c r="F517" s="3">
        <v>1</v>
      </c>
      <c r="G517" s="18">
        <v>1</v>
      </c>
      <c r="H517">
        <v>0</v>
      </c>
      <c r="I517">
        <v>0</v>
      </c>
      <c r="J517">
        <v>0</v>
      </c>
      <c r="K517">
        <v>1</v>
      </c>
      <c r="L517">
        <v>0</v>
      </c>
      <c r="M517">
        <v>0</v>
      </c>
      <c r="N517">
        <v>0</v>
      </c>
      <c r="O517">
        <v>0</v>
      </c>
      <c r="P517">
        <v>0</v>
      </c>
    </row>
    <row r="518" spans="1:16" x14ac:dyDescent="0.25">
      <c r="A518" s="2">
        <v>516</v>
      </c>
      <c r="B518" t="s">
        <v>699</v>
      </c>
      <c r="C518" s="13" t="s">
        <v>59</v>
      </c>
      <c r="D518" s="15">
        <v>17.670000000000002</v>
      </c>
      <c r="E518" s="21">
        <f>PRODUCT(D518,1)</f>
        <v>17.670000000000002</v>
      </c>
      <c r="F518" s="3">
        <v>1</v>
      </c>
      <c r="G518" s="18">
        <v>1</v>
      </c>
      <c r="H518">
        <v>0</v>
      </c>
      <c r="I518">
        <v>0</v>
      </c>
      <c r="J518">
        <v>0</v>
      </c>
      <c r="K518">
        <v>1</v>
      </c>
      <c r="L518">
        <v>0</v>
      </c>
      <c r="M518">
        <v>0</v>
      </c>
      <c r="N518">
        <v>0</v>
      </c>
      <c r="O518">
        <v>0</v>
      </c>
      <c r="P518">
        <v>0</v>
      </c>
    </row>
    <row r="519" spans="1:16" x14ac:dyDescent="0.25">
      <c r="A519" s="2">
        <v>517</v>
      </c>
      <c r="B519" t="s">
        <v>700</v>
      </c>
      <c r="C519" s="13" t="s">
        <v>59</v>
      </c>
      <c r="D519" s="15">
        <v>2.5</v>
      </c>
      <c r="E519" s="21">
        <f t="shared" ref="E519:E522" si="101">PRODUCT(D519,1.5)</f>
        <v>3.75</v>
      </c>
      <c r="F519" s="3">
        <v>1</v>
      </c>
      <c r="G519" s="18">
        <v>6</v>
      </c>
      <c r="H519">
        <v>0</v>
      </c>
      <c r="I519">
        <v>0</v>
      </c>
      <c r="J519">
        <v>2</v>
      </c>
      <c r="K519">
        <v>2</v>
      </c>
      <c r="L519">
        <v>2</v>
      </c>
      <c r="M519">
        <v>2</v>
      </c>
      <c r="N519">
        <v>2</v>
      </c>
      <c r="O519">
        <v>2</v>
      </c>
      <c r="P519">
        <v>0</v>
      </c>
    </row>
    <row r="520" spans="1:16" x14ac:dyDescent="0.25">
      <c r="A520" s="2">
        <v>518</v>
      </c>
      <c r="B520" t="s">
        <v>701</v>
      </c>
      <c r="C520" s="13" t="s">
        <v>59</v>
      </c>
      <c r="D520" s="15">
        <v>2.5</v>
      </c>
      <c r="E520" s="21">
        <f t="shared" si="101"/>
        <v>3.75</v>
      </c>
      <c r="F520" s="3">
        <v>1</v>
      </c>
      <c r="G520" s="18">
        <v>6</v>
      </c>
      <c r="H520">
        <v>0</v>
      </c>
      <c r="I520">
        <v>0</v>
      </c>
      <c r="J520">
        <v>2</v>
      </c>
      <c r="K520">
        <v>2</v>
      </c>
      <c r="L520">
        <v>2</v>
      </c>
      <c r="M520">
        <v>2</v>
      </c>
      <c r="N520">
        <v>2</v>
      </c>
      <c r="O520">
        <v>2</v>
      </c>
      <c r="P520">
        <v>0</v>
      </c>
    </row>
    <row r="521" spans="1:16" x14ac:dyDescent="0.25">
      <c r="A521" s="2">
        <v>519</v>
      </c>
      <c r="B521" t="s">
        <v>702</v>
      </c>
      <c r="C521" s="13" t="s">
        <v>60</v>
      </c>
      <c r="D521" s="15">
        <v>2.98</v>
      </c>
      <c r="E521" s="21">
        <f t="shared" si="101"/>
        <v>4.47</v>
      </c>
      <c r="F521" s="3">
        <v>1</v>
      </c>
      <c r="G521" s="18">
        <v>1</v>
      </c>
      <c r="H521">
        <v>0</v>
      </c>
      <c r="I521">
        <v>0</v>
      </c>
      <c r="J521">
        <v>0</v>
      </c>
      <c r="K521">
        <v>1</v>
      </c>
      <c r="L521">
        <v>0</v>
      </c>
      <c r="M521">
        <v>0</v>
      </c>
      <c r="N521">
        <v>0</v>
      </c>
      <c r="O521">
        <v>0</v>
      </c>
      <c r="P521">
        <v>0</v>
      </c>
    </row>
    <row r="522" spans="1:16" x14ac:dyDescent="0.25">
      <c r="A522" s="2">
        <v>520</v>
      </c>
      <c r="B522" t="s">
        <v>703</v>
      </c>
      <c r="C522" s="13" t="s">
        <v>60</v>
      </c>
      <c r="D522" s="15">
        <v>1.28</v>
      </c>
      <c r="E522" s="21">
        <f t="shared" si="101"/>
        <v>1.92</v>
      </c>
      <c r="F522" s="3">
        <v>1</v>
      </c>
      <c r="G522" s="18">
        <v>6</v>
      </c>
      <c r="H522">
        <v>0</v>
      </c>
      <c r="I522">
        <v>0</v>
      </c>
      <c r="J522">
        <v>2</v>
      </c>
      <c r="K522">
        <v>2</v>
      </c>
      <c r="L522">
        <v>2</v>
      </c>
      <c r="M522">
        <v>2</v>
      </c>
      <c r="N522">
        <v>2</v>
      </c>
      <c r="O522">
        <v>2</v>
      </c>
      <c r="P522">
        <v>0</v>
      </c>
    </row>
    <row r="523" spans="1:16" x14ac:dyDescent="0.25">
      <c r="A523" s="2">
        <v>521</v>
      </c>
      <c r="B523" t="s">
        <v>704</v>
      </c>
      <c r="C523" s="13" t="s">
        <v>61</v>
      </c>
      <c r="D523" s="15">
        <v>16.170000000000002</v>
      </c>
      <c r="E523" s="21">
        <f>PRODUCT(D523*1.2)</f>
        <v>19.404</v>
      </c>
      <c r="F523" s="3">
        <v>1</v>
      </c>
      <c r="G523" s="15">
        <v>0</v>
      </c>
      <c r="H523">
        <v>1</v>
      </c>
      <c r="I523">
        <v>0</v>
      </c>
      <c r="J523">
        <v>0</v>
      </c>
      <c r="K523" s="12">
        <v>0</v>
      </c>
      <c r="L523" s="13">
        <v>1</v>
      </c>
      <c r="M523" s="13">
        <v>0</v>
      </c>
      <c r="N523" s="13">
        <v>0</v>
      </c>
      <c r="O523" s="13">
        <v>0</v>
      </c>
      <c r="P523" s="13">
        <v>0</v>
      </c>
    </row>
    <row r="524" spans="1:16" x14ac:dyDescent="0.25">
      <c r="A524" s="2">
        <v>522</v>
      </c>
      <c r="B524" t="s">
        <v>705</v>
      </c>
      <c r="C524" s="13" t="s">
        <v>61</v>
      </c>
      <c r="D524" s="15">
        <v>1.9</v>
      </c>
      <c r="E524" s="21">
        <f t="shared" ref="E524:E528" si="102">PRODUCT(D524,1.5)</f>
        <v>2.8499999999999996</v>
      </c>
      <c r="F524" s="3">
        <v>1</v>
      </c>
      <c r="G524" s="18">
        <v>6</v>
      </c>
      <c r="H524">
        <v>0</v>
      </c>
      <c r="I524">
        <v>0</v>
      </c>
      <c r="J524" s="1">
        <v>2</v>
      </c>
      <c r="K524" s="1">
        <v>2</v>
      </c>
      <c r="L524">
        <v>2</v>
      </c>
      <c r="M524">
        <v>2</v>
      </c>
      <c r="N524">
        <v>2</v>
      </c>
      <c r="O524">
        <v>2</v>
      </c>
      <c r="P524" s="4">
        <v>0</v>
      </c>
    </row>
    <row r="525" spans="1:16" x14ac:dyDescent="0.25">
      <c r="A525" s="2">
        <v>523</v>
      </c>
      <c r="B525" t="s">
        <v>706</v>
      </c>
      <c r="C525" s="13" t="s">
        <v>61</v>
      </c>
      <c r="D525" s="15">
        <v>6.83</v>
      </c>
      <c r="E525" s="21">
        <f t="shared" si="102"/>
        <v>10.245000000000001</v>
      </c>
      <c r="F525" s="3">
        <v>1</v>
      </c>
      <c r="G525" s="18">
        <v>6</v>
      </c>
      <c r="H525" s="23">
        <v>0</v>
      </c>
      <c r="I525">
        <v>0</v>
      </c>
      <c r="J525" s="1">
        <v>2</v>
      </c>
      <c r="K525" s="1">
        <v>2</v>
      </c>
      <c r="L525">
        <v>2</v>
      </c>
      <c r="M525">
        <v>2</v>
      </c>
      <c r="N525">
        <v>2</v>
      </c>
      <c r="O525">
        <v>2</v>
      </c>
      <c r="P525" s="4">
        <v>0</v>
      </c>
    </row>
    <row r="526" spans="1:16" x14ac:dyDescent="0.25">
      <c r="A526" s="2">
        <v>524</v>
      </c>
      <c r="B526" t="s">
        <v>707</v>
      </c>
      <c r="C526" s="13" t="s">
        <v>61</v>
      </c>
      <c r="D526" s="15">
        <v>3.66</v>
      </c>
      <c r="E526" s="21">
        <f t="shared" si="102"/>
        <v>5.49</v>
      </c>
      <c r="F526" s="3">
        <v>1</v>
      </c>
      <c r="G526" s="18">
        <v>6</v>
      </c>
      <c r="H526" s="23">
        <v>0</v>
      </c>
      <c r="I526">
        <v>0</v>
      </c>
      <c r="J526" s="1">
        <v>2</v>
      </c>
      <c r="K526" s="1">
        <v>2</v>
      </c>
      <c r="L526">
        <v>2</v>
      </c>
      <c r="M526">
        <v>2</v>
      </c>
      <c r="N526">
        <v>2</v>
      </c>
      <c r="O526">
        <v>2</v>
      </c>
      <c r="P526" s="4">
        <v>0</v>
      </c>
    </row>
    <row r="527" spans="1:16" x14ac:dyDescent="0.25">
      <c r="A527" s="2">
        <v>525</v>
      </c>
      <c r="B527" t="s">
        <v>708</v>
      </c>
      <c r="C527" s="13" t="s">
        <v>62</v>
      </c>
      <c r="D527" s="15">
        <v>9.08</v>
      </c>
      <c r="E527" s="21">
        <f t="shared" si="102"/>
        <v>13.620000000000001</v>
      </c>
      <c r="F527" s="3">
        <v>2</v>
      </c>
      <c r="G527" s="18">
        <v>6</v>
      </c>
      <c r="H527">
        <v>0</v>
      </c>
      <c r="I527">
        <v>7</v>
      </c>
      <c r="J527">
        <v>3</v>
      </c>
      <c r="K527">
        <v>3</v>
      </c>
      <c r="L527">
        <v>3</v>
      </c>
      <c r="M527">
        <v>3</v>
      </c>
      <c r="N527">
        <v>3</v>
      </c>
      <c r="O527">
        <v>3</v>
      </c>
      <c r="P527">
        <v>1</v>
      </c>
    </row>
    <row r="528" spans="1:16" x14ac:dyDescent="0.25">
      <c r="A528" s="2">
        <v>526</v>
      </c>
      <c r="B528" t="s">
        <v>709</v>
      </c>
      <c r="C528" s="13" t="s">
        <v>62</v>
      </c>
      <c r="D528" s="15">
        <v>27.88</v>
      </c>
      <c r="E528" s="21">
        <f t="shared" si="102"/>
        <v>41.82</v>
      </c>
      <c r="F528" s="3">
        <v>2</v>
      </c>
      <c r="G528" s="18">
        <v>6</v>
      </c>
      <c r="H528">
        <v>0</v>
      </c>
      <c r="I528">
        <v>7</v>
      </c>
      <c r="J528">
        <v>3</v>
      </c>
      <c r="K528">
        <v>3</v>
      </c>
      <c r="L528">
        <v>3</v>
      </c>
      <c r="M528">
        <v>3</v>
      </c>
      <c r="N528">
        <v>3</v>
      </c>
      <c r="O528">
        <v>3</v>
      </c>
      <c r="P528">
        <v>1</v>
      </c>
    </row>
    <row r="529" spans="1:16" x14ac:dyDescent="0.25">
      <c r="A529" s="2">
        <v>527</v>
      </c>
      <c r="B529" t="s">
        <v>710</v>
      </c>
      <c r="C529" s="13" t="s">
        <v>62</v>
      </c>
      <c r="D529" s="15">
        <v>8.9</v>
      </c>
      <c r="E529" s="21">
        <f>PRODUCT(D529,1.2)</f>
        <v>10.68</v>
      </c>
      <c r="F529" s="3">
        <v>2</v>
      </c>
      <c r="G529" s="18">
        <v>6</v>
      </c>
      <c r="H529">
        <v>0</v>
      </c>
      <c r="I529">
        <v>0</v>
      </c>
      <c r="J529">
        <v>1</v>
      </c>
      <c r="K529">
        <v>1</v>
      </c>
      <c r="L529">
        <v>1</v>
      </c>
      <c r="M529">
        <v>1</v>
      </c>
      <c r="N529">
        <v>1</v>
      </c>
      <c r="O529">
        <v>1</v>
      </c>
      <c r="P529">
        <v>0</v>
      </c>
    </row>
    <row r="530" spans="1:16" x14ac:dyDescent="0.25">
      <c r="A530" s="2">
        <v>528</v>
      </c>
      <c r="B530" t="s">
        <v>711</v>
      </c>
      <c r="C530" s="13" t="s">
        <v>62</v>
      </c>
      <c r="D530" s="15">
        <v>11.21</v>
      </c>
      <c r="E530" s="20">
        <f>PRODUCT(D530,1.2)</f>
        <v>13.452</v>
      </c>
      <c r="F530" s="3">
        <v>2</v>
      </c>
      <c r="G530" s="18">
        <v>6</v>
      </c>
      <c r="H530">
        <v>0</v>
      </c>
      <c r="I530">
        <v>7</v>
      </c>
      <c r="J530" s="1">
        <v>3</v>
      </c>
      <c r="K530" s="1">
        <v>3</v>
      </c>
      <c r="L530">
        <v>3</v>
      </c>
      <c r="M530">
        <v>3</v>
      </c>
      <c r="N530">
        <v>3</v>
      </c>
      <c r="O530">
        <v>3</v>
      </c>
      <c r="P530">
        <v>1</v>
      </c>
    </row>
    <row r="531" spans="1:16" x14ac:dyDescent="0.25">
      <c r="A531" s="2">
        <v>529</v>
      </c>
      <c r="B531" t="s">
        <v>712</v>
      </c>
      <c r="C531" s="13" t="s">
        <v>713</v>
      </c>
      <c r="D531" s="15">
        <v>28.14</v>
      </c>
      <c r="E531" s="21">
        <f t="shared" ref="E531:E532" si="103">PRODUCT(D531*1.2)</f>
        <v>33.768000000000001</v>
      </c>
      <c r="F531" s="3">
        <v>1</v>
      </c>
      <c r="G531" s="15">
        <v>0</v>
      </c>
      <c r="H531">
        <v>1</v>
      </c>
      <c r="I531">
        <v>0</v>
      </c>
      <c r="J531">
        <v>0</v>
      </c>
      <c r="K531">
        <v>0</v>
      </c>
      <c r="L531">
        <v>1</v>
      </c>
      <c r="M531">
        <v>0</v>
      </c>
      <c r="N531">
        <v>0</v>
      </c>
      <c r="O531">
        <v>0</v>
      </c>
      <c r="P531">
        <v>0</v>
      </c>
    </row>
    <row r="532" spans="1:16" x14ac:dyDescent="0.25">
      <c r="A532" s="2">
        <v>530</v>
      </c>
      <c r="B532" t="s">
        <v>714</v>
      </c>
      <c r="C532" s="13" t="s">
        <v>713</v>
      </c>
      <c r="D532" s="15">
        <v>13.24</v>
      </c>
      <c r="E532" s="21">
        <f t="shared" si="103"/>
        <v>15.888</v>
      </c>
      <c r="F532" s="3">
        <v>1</v>
      </c>
      <c r="G532" s="15">
        <v>0</v>
      </c>
      <c r="H532">
        <v>1</v>
      </c>
      <c r="I532">
        <v>0</v>
      </c>
      <c r="J532">
        <v>0</v>
      </c>
      <c r="K532">
        <v>0</v>
      </c>
      <c r="L532">
        <v>1</v>
      </c>
      <c r="M532">
        <v>0</v>
      </c>
      <c r="N532">
        <v>0</v>
      </c>
      <c r="O532">
        <v>0</v>
      </c>
      <c r="P532">
        <v>0</v>
      </c>
    </row>
    <row r="533" spans="1:16" x14ac:dyDescent="0.25">
      <c r="A533" s="2">
        <v>531</v>
      </c>
      <c r="B533" t="s">
        <v>715</v>
      </c>
      <c r="C533" s="13" t="s">
        <v>713</v>
      </c>
      <c r="D533" s="15">
        <v>7.62</v>
      </c>
      <c r="E533" s="20">
        <f>PRODUCT(D533,1.2)</f>
        <v>9.1440000000000001</v>
      </c>
      <c r="F533" s="3">
        <v>1</v>
      </c>
      <c r="G533" s="18">
        <v>6</v>
      </c>
      <c r="H533">
        <v>0</v>
      </c>
      <c r="I533">
        <v>0</v>
      </c>
      <c r="J533" s="1">
        <v>2</v>
      </c>
      <c r="K533" s="1">
        <v>2</v>
      </c>
      <c r="L533">
        <v>2</v>
      </c>
      <c r="M533">
        <v>2</v>
      </c>
      <c r="N533">
        <v>2</v>
      </c>
      <c r="O533">
        <v>2</v>
      </c>
      <c r="P533">
        <v>0</v>
      </c>
    </row>
    <row r="534" spans="1:16" x14ac:dyDescent="0.25">
      <c r="A534" s="2">
        <v>532</v>
      </c>
      <c r="B534" t="s">
        <v>716</v>
      </c>
      <c r="C534" s="13" t="s">
        <v>63</v>
      </c>
      <c r="D534" s="15">
        <v>30.44</v>
      </c>
      <c r="E534" s="21">
        <f t="shared" ref="E534:E535" si="104">PRODUCT(D534*1.2)</f>
        <v>36.527999999999999</v>
      </c>
      <c r="F534" s="3">
        <v>1</v>
      </c>
      <c r="G534" s="18">
        <v>1</v>
      </c>
      <c r="H534">
        <v>0</v>
      </c>
      <c r="I534">
        <v>0</v>
      </c>
      <c r="J534" s="13">
        <v>0</v>
      </c>
      <c r="K534" s="13">
        <v>0</v>
      </c>
      <c r="L534" s="13">
        <v>0</v>
      </c>
      <c r="M534" s="13">
        <v>0</v>
      </c>
      <c r="N534">
        <v>1</v>
      </c>
      <c r="O534">
        <v>0</v>
      </c>
      <c r="P534">
        <v>0</v>
      </c>
    </row>
    <row r="535" spans="1:16" x14ac:dyDescent="0.25">
      <c r="A535" s="2">
        <v>533</v>
      </c>
      <c r="B535" t="s">
        <v>717</v>
      </c>
      <c r="C535" s="13" t="s">
        <v>63</v>
      </c>
      <c r="D535" s="15">
        <v>50.84</v>
      </c>
      <c r="E535" s="21">
        <f t="shared" si="104"/>
        <v>61.008000000000003</v>
      </c>
      <c r="F535" s="3">
        <v>1</v>
      </c>
      <c r="G535" s="18">
        <v>1</v>
      </c>
      <c r="H535">
        <v>0</v>
      </c>
      <c r="I535">
        <v>0</v>
      </c>
      <c r="J535" s="13">
        <v>0</v>
      </c>
      <c r="K535" s="13">
        <v>0</v>
      </c>
      <c r="L535" s="13">
        <v>0</v>
      </c>
      <c r="M535" s="13">
        <v>0</v>
      </c>
      <c r="N535">
        <v>1</v>
      </c>
      <c r="O535">
        <v>0</v>
      </c>
      <c r="P535">
        <v>0</v>
      </c>
    </row>
    <row r="536" spans="1:16" x14ac:dyDescent="0.25">
      <c r="A536" s="2">
        <v>534</v>
      </c>
      <c r="B536" t="s">
        <v>718</v>
      </c>
      <c r="C536" s="13" t="s">
        <v>63</v>
      </c>
      <c r="D536" s="15">
        <v>14.66</v>
      </c>
      <c r="E536" s="20">
        <f>PRODUCT(D536,1.2)</f>
        <v>17.591999999999999</v>
      </c>
      <c r="F536" s="3">
        <v>1</v>
      </c>
      <c r="G536" s="18">
        <v>1</v>
      </c>
      <c r="H536">
        <v>0</v>
      </c>
      <c r="I536">
        <v>0</v>
      </c>
      <c r="J536" s="13">
        <v>0</v>
      </c>
      <c r="K536" s="13">
        <v>0</v>
      </c>
      <c r="L536" s="13">
        <v>0</v>
      </c>
      <c r="M536" s="13">
        <v>0</v>
      </c>
      <c r="N536">
        <v>1</v>
      </c>
      <c r="O536">
        <v>0</v>
      </c>
      <c r="P536">
        <v>0</v>
      </c>
    </row>
    <row r="537" spans="1:16" x14ac:dyDescent="0.25">
      <c r="A537" s="2">
        <v>535</v>
      </c>
      <c r="B537" t="s">
        <v>719</v>
      </c>
      <c r="C537" s="13" t="s">
        <v>63</v>
      </c>
      <c r="D537" s="15">
        <v>3.92</v>
      </c>
      <c r="E537" s="20">
        <f>PRODUCT(D537,1.2)</f>
        <v>4.7039999999999997</v>
      </c>
      <c r="F537" s="3">
        <v>1</v>
      </c>
      <c r="G537" s="18">
        <v>6</v>
      </c>
      <c r="H537">
        <v>0</v>
      </c>
      <c r="I537">
        <v>0</v>
      </c>
      <c r="J537" s="1">
        <v>2</v>
      </c>
      <c r="K537" s="1">
        <v>2</v>
      </c>
      <c r="L537">
        <v>2</v>
      </c>
      <c r="M537">
        <v>2</v>
      </c>
      <c r="N537">
        <v>2</v>
      </c>
      <c r="O537">
        <v>2</v>
      </c>
      <c r="P537">
        <v>0</v>
      </c>
    </row>
    <row r="538" spans="1:16" x14ac:dyDescent="0.25">
      <c r="A538" s="2">
        <v>536</v>
      </c>
      <c r="B538" t="s">
        <v>720</v>
      </c>
      <c r="C538" s="13" t="s">
        <v>721</v>
      </c>
      <c r="D538" s="15">
        <v>105.68</v>
      </c>
      <c r="E538" s="21">
        <f>PRODUCT(D538,1)</f>
        <v>105.68</v>
      </c>
      <c r="F538" s="3">
        <v>1</v>
      </c>
      <c r="G538" s="18">
        <v>1</v>
      </c>
      <c r="H538">
        <v>1</v>
      </c>
      <c r="I538">
        <v>0</v>
      </c>
      <c r="J538">
        <v>0</v>
      </c>
      <c r="K538">
        <v>0</v>
      </c>
      <c r="L538">
        <v>1</v>
      </c>
      <c r="M538">
        <v>0</v>
      </c>
      <c r="N538">
        <v>0</v>
      </c>
      <c r="O538">
        <v>0</v>
      </c>
      <c r="P538">
        <v>0</v>
      </c>
    </row>
    <row r="539" spans="1:16" x14ac:dyDescent="0.25">
      <c r="A539" s="2">
        <v>537</v>
      </c>
      <c r="B539" t="s">
        <v>722</v>
      </c>
      <c r="C539" s="13" t="s">
        <v>721</v>
      </c>
      <c r="D539" s="15">
        <v>70</v>
      </c>
      <c r="E539" s="21">
        <f>PRODUCT(D539*1.2)</f>
        <v>84</v>
      </c>
      <c r="F539" s="3">
        <v>1</v>
      </c>
      <c r="G539" s="18">
        <v>1</v>
      </c>
      <c r="H539">
        <v>1</v>
      </c>
      <c r="I539">
        <v>0</v>
      </c>
      <c r="J539">
        <v>0</v>
      </c>
      <c r="K539">
        <v>0</v>
      </c>
      <c r="L539">
        <v>1</v>
      </c>
      <c r="M539">
        <v>0</v>
      </c>
      <c r="N539">
        <v>0</v>
      </c>
      <c r="O539">
        <v>0</v>
      </c>
      <c r="P539">
        <v>0</v>
      </c>
    </row>
    <row r="540" spans="1:16" x14ac:dyDescent="0.25">
      <c r="A540" s="2">
        <v>538</v>
      </c>
      <c r="B540" t="s">
        <v>723</v>
      </c>
      <c r="C540" s="13" t="s">
        <v>721</v>
      </c>
      <c r="D540" s="15">
        <v>15</v>
      </c>
      <c r="E540" s="20">
        <f>PRODUCT(D540,1.2)</f>
        <v>18</v>
      </c>
      <c r="F540" s="3">
        <v>1</v>
      </c>
      <c r="G540" s="18">
        <v>6</v>
      </c>
      <c r="H540">
        <v>0</v>
      </c>
      <c r="I540">
        <v>0</v>
      </c>
      <c r="J540" s="1">
        <v>2</v>
      </c>
      <c r="K540" s="1">
        <v>2</v>
      </c>
      <c r="L540">
        <v>2</v>
      </c>
      <c r="M540">
        <v>2</v>
      </c>
      <c r="N540">
        <v>2</v>
      </c>
      <c r="O540">
        <v>2</v>
      </c>
      <c r="P540">
        <v>0</v>
      </c>
    </row>
    <row r="541" spans="1:16" x14ac:dyDescent="0.25">
      <c r="A541" s="2">
        <v>539</v>
      </c>
      <c r="B541" t="s">
        <v>724</v>
      </c>
      <c r="C541" s="13" t="s">
        <v>64</v>
      </c>
      <c r="D541" s="15">
        <v>89.43</v>
      </c>
      <c r="E541" s="21">
        <f t="shared" ref="E541:E544" si="105">PRODUCT(D541,1.5)</f>
        <v>134.14500000000001</v>
      </c>
      <c r="F541" s="3">
        <v>1</v>
      </c>
      <c r="G541" s="18">
        <v>0</v>
      </c>
      <c r="H541">
        <v>0</v>
      </c>
      <c r="I541" s="18">
        <v>0.25</v>
      </c>
      <c r="J541">
        <v>0</v>
      </c>
      <c r="K541" s="23">
        <v>0</v>
      </c>
      <c r="L541">
        <v>0</v>
      </c>
      <c r="M541" s="24">
        <v>0</v>
      </c>
      <c r="N541">
        <v>0</v>
      </c>
      <c r="O541" s="24">
        <v>0</v>
      </c>
      <c r="P541">
        <v>1</v>
      </c>
    </row>
    <row r="542" spans="1:16" x14ac:dyDescent="0.25">
      <c r="A542" s="2">
        <v>540</v>
      </c>
      <c r="B542" t="s">
        <v>725</v>
      </c>
      <c r="C542" s="13" t="s">
        <v>64</v>
      </c>
      <c r="D542" s="15">
        <v>89.92</v>
      </c>
      <c r="E542" s="21">
        <f t="shared" si="105"/>
        <v>134.88</v>
      </c>
      <c r="F542" s="3">
        <v>1</v>
      </c>
      <c r="G542" s="18">
        <v>6</v>
      </c>
      <c r="H542">
        <v>0</v>
      </c>
      <c r="I542" s="18">
        <v>7</v>
      </c>
      <c r="J542">
        <v>3</v>
      </c>
      <c r="K542" s="23">
        <v>3</v>
      </c>
      <c r="L542">
        <v>3</v>
      </c>
      <c r="M542" s="24">
        <v>3</v>
      </c>
      <c r="N542">
        <v>3</v>
      </c>
      <c r="O542" s="24">
        <v>3</v>
      </c>
      <c r="P542">
        <v>1</v>
      </c>
    </row>
    <row r="543" spans="1:16" x14ac:dyDescent="0.25">
      <c r="A543" s="2">
        <v>541</v>
      </c>
      <c r="B543" t="s">
        <v>726</v>
      </c>
      <c r="C543" s="13" t="s">
        <v>64</v>
      </c>
      <c r="D543" s="15">
        <v>10.94</v>
      </c>
      <c r="E543" s="21">
        <f t="shared" si="105"/>
        <v>16.41</v>
      </c>
      <c r="F543" s="3">
        <v>1</v>
      </c>
      <c r="G543" s="18">
        <v>6</v>
      </c>
      <c r="H543">
        <v>0</v>
      </c>
      <c r="I543" s="18">
        <v>7</v>
      </c>
      <c r="J543">
        <v>3</v>
      </c>
      <c r="K543" s="23">
        <v>3</v>
      </c>
      <c r="L543">
        <v>3</v>
      </c>
      <c r="M543" s="24">
        <v>3</v>
      </c>
      <c r="N543">
        <v>3</v>
      </c>
      <c r="O543" s="24">
        <v>3</v>
      </c>
      <c r="P543">
        <v>1</v>
      </c>
    </row>
    <row r="544" spans="1:16" x14ac:dyDescent="0.25">
      <c r="A544" s="2">
        <v>542</v>
      </c>
      <c r="B544" t="s">
        <v>727</v>
      </c>
      <c r="C544" s="13" t="s">
        <v>64</v>
      </c>
      <c r="D544" s="15">
        <v>16.3</v>
      </c>
      <c r="E544" s="21">
        <f t="shared" si="105"/>
        <v>24.450000000000003</v>
      </c>
      <c r="F544" s="3">
        <v>1</v>
      </c>
      <c r="G544" s="18">
        <v>6</v>
      </c>
      <c r="H544">
        <v>0</v>
      </c>
      <c r="I544" s="18">
        <v>7</v>
      </c>
      <c r="J544">
        <v>3</v>
      </c>
      <c r="K544" s="23">
        <v>3</v>
      </c>
      <c r="L544">
        <v>3</v>
      </c>
      <c r="M544" s="24">
        <v>3</v>
      </c>
      <c r="N544">
        <v>3</v>
      </c>
      <c r="O544" s="24">
        <v>3</v>
      </c>
      <c r="P544">
        <v>1</v>
      </c>
    </row>
    <row r="545" spans="1:16" x14ac:dyDescent="0.25">
      <c r="A545" s="2">
        <v>543</v>
      </c>
      <c r="B545" t="s">
        <v>728</v>
      </c>
      <c r="C545" s="13" t="s">
        <v>64</v>
      </c>
      <c r="D545" s="15">
        <v>160.50000000000003</v>
      </c>
      <c r="E545" s="20">
        <f>PRODUCT(D545,1.2)</f>
        <v>192.60000000000002</v>
      </c>
      <c r="F545" s="3">
        <v>1</v>
      </c>
      <c r="G545" s="18">
        <v>0</v>
      </c>
      <c r="H545">
        <v>0</v>
      </c>
      <c r="I545" s="18">
        <v>0.25</v>
      </c>
      <c r="J545">
        <v>0</v>
      </c>
      <c r="K545" s="23">
        <v>0</v>
      </c>
      <c r="L545">
        <v>0</v>
      </c>
      <c r="M545" s="24">
        <v>0</v>
      </c>
      <c r="N545">
        <v>0</v>
      </c>
      <c r="O545" s="24">
        <v>0</v>
      </c>
      <c r="P545">
        <v>1</v>
      </c>
    </row>
    <row r="546" spans="1:16" x14ac:dyDescent="0.25">
      <c r="A546" s="2">
        <v>544</v>
      </c>
      <c r="B546" t="s">
        <v>729</v>
      </c>
      <c r="C546" s="13" t="s">
        <v>65</v>
      </c>
      <c r="D546" s="15">
        <v>35.54</v>
      </c>
      <c r="E546" s="21">
        <f t="shared" ref="E546:E548" si="106">PRODUCT(D546,1.5)</f>
        <v>53.31</v>
      </c>
      <c r="F546" s="3">
        <v>1</v>
      </c>
      <c r="G546" s="18">
        <v>6</v>
      </c>
      <c r="H546">
        <v>0</v>
      </c>
      <c r="I546" s="18">
        <v>7</v>
      </c>
      <c r="J546">
        <v>3</v>
      </c>
      <c r="K546" s="23">
        <v>3</v>
      </c>
      <c r="L546">
        <v>3</v>
      </c>
      <c r="M546" s="24">
        <v>3</v>
      </c>
      <c r="N546">
        <v>3</v>
      </c>
      <c r="O546" s="24">
        <v>3</v>
      </c>
      <c r="P546">
        <v>1</v>
      </c>
    </row>
    <row r="547" spans="1:16" x14ac:dyDescent="0.25">
      <c r="A547" s="2">
        <v>545</v>
      </c>
      <c r="B547" t="s">
        <v>730</v>
      </c>
      <c r="C547" s="13" t="s">
        <v>65</v>
      </c>
      <c r="D547" s="15">
        <v>54.23</v>
      </c>
      <c r="E547" s="21">
        <f t="shared" si="106"/>
        <v>81.344999999999999</v>
      </c>
      <c r="F547" s="3">
        <v>1</v>
      </c>
      <c r="G547" s="18">
        <v>6</v>
      </c>
      <c r="H547">
        <v>0</v>
      </c>
      <c r="I547" s="18">
        <v>7</v>
      </c>
      <c r="J547">
        <v>3</v>
      </c>
      <c r="K547" s="23">
        <v>3</v>
      </c>
      <c r="L547">
        <v>3</v>
      </c>
      <c r="M547" s="24">
        <v>3</v>
      </c>
      <c r="N547">
        <v>3</v>
      </c>
      <c r="O547" s="24">
        <v>3</v>
      </c>
      <c r="P547">
        <v>1</v>
      </c>
    </row>
    <row r="548" spans="1:16" x14ac:dyDescent="0.25">
      <c r="A548" s="2">
        <v>546</v>
      </c>
      <c r="B548" t="s">
        <v>731</v>
      </c>
      <c r="C548" s="13" t="s">
        <v>65</v>
      </c>
      <c r="D548" s="15">
        <v>18.96</v>
      </c>
      <c r="E548" s="21">
        <f t="shared" si="106"/>
        <v>28.44</v>
      </c>
      <c r="F548" s="3">
        <v>1</v>
      </c>
      <c r="G548" s="18">
        <v>6</v>
      </c>
      <c r="H548">
        <v>0</v>
      </c>
      <c r="I548" s="18">
        <v>7</v>
      </c>
      <c r="J548">
        <v>3</v>
      </c>
      <c r="K548" s="23">
        <v>3</v>
      </c>
      <c r="L548">
        <v>3</v>
      </c>
      <c r="M548" s="24">
        <v>3</v>
      </c>
      <c r="N548">
        <v>3</v>
      </c>
      <c r="O548" s="24">
        <v>3</v>
      </c>
      <c r="P548">
        <v>1</v>
      </c>
    </row>
    <row r="549" spans="1:16" x14ac:dyDescent="0.25">
      <c r="A549" s="2">
        <v>547</v>
      </c>
      <c r="B549" t="s">
        <v>732</v>
      </c>
      <c r="C549" s="13" t="s">
        <v>65</v>
      </c>
      <c r="D549" s="15">
        <v>280.65999999999997</v>
      </c>
      <c r="E549" s="20">
        <f>PRODUCT(D549,1.2)</f>
        <v>336.79199999999997</v>
      </c>
      <c r="F549" s="3">
        <v>1</v>
      </c>
      <c r="G549" s="18">
        <v>0</v>
      </c>
      <c r="H549">
        <v>0</v>
      </c>
      <c r="I549" s="18">
        <v>0.25</v>
      </c>
      <c r="J549">
        <v>0</v>
      </c>
      <c r="K549" s="23">
        <v>0</v>
      </c>
      <c r="L549">
        <v>0</v>
      </c>
      <c r="M549" s="24">
        <v>0</v>
      </c>
      <c r="N549">
        <v>0</v>
      </c>
      <c r="O549" s="24">
        <v>0</v>
      </c>
      <c r="P549">
        <v>1</v>
      </c>
    </row>
    <row r="550" spans="1:16" x14ac:dyDescent="0.25">
      <c r="A550" s="2">
        <v>548</v>
      </c>
      <c r="B550" t="s">
        <v>632</v>
      </c>
      <c r="C550" s="13" t="s">
        <v>66</v>
      </c>
      <c r="D550" s="15">
        <v>11.01</v>
      </c>
      <c r="E550" s="21">
        <f t="shared" ref="E550:E551" si="107">PRODUCT(D550,1.5)</f>
        <v>16.515000000000001</v>
      </c>
      <c r="F550" s="3">
        <v>1</v>
      </c>
      <c r="G550" s="18">
        <v>6</v>
      </c>
      <c r="H550">
        <v>0</v>
      </c>
      <c r="I550" s="18">
        <v>0</v>
      </c>
      <c r="J550">
        <v>2</v>
      </c>
      <c r="K550">
        <v>2</v>
      </c>
      <c r="L550">
        <v>2</v>
      </c>
      <c r="M550">
        <v>2</v>
      </c>
      <c r="N550">
        <v>2</v>
      </c>
      <c r="O550">
        <v>2</v>
      </c>
      <c r="P550">
        <v>0</v>
      </c>
    </row>
    <row r="551" spans="1:16" x14ac:dyDescent="0.25">
      <c r="A551" s="2">
        <v>549</v>
      </c>
      <c r="B551" t="s">
        <v>633</v>
      </c>
      <c r="C551" s="13" t="s">
        <v>66</v>
      </c>
      <c r="D551" s="15">
        <v>19.23</v>
      </c>
      <c r="E551" s="21">
        <f t="shared" si="107"/>
        <v>28.844999999999999</v>
      </c>
      <c r="F551" s="3">
        <v>1</v>
      </c>
      <c r="G551" s="18">
        <v>6</v>
      </c>
      <c r="H551">
        <v>0</v>
      </c>
      <c r="I551" s="18">
        <v>0</v>
      </c>
      <c r="J551">
        <v>2</v>
      </c>
      <c r="K551">
        <v>2</v>
      </c>
      <c r="L551">
        <v>2</v>
      </c>
      <c r="M551">
        <v>2</v>
      </c>
      <c r="N551">
        <v>2</v>
      </c>
      <c r="O551">
        <v>2</v>
      </c>
      <c r="P551">
        <v>0</v>
      </c>
    </row>
    <row r="552" spans="1:16" x14ac:dyDescent="0.25">
      <c r="A552" s="2">
        <v>550</v>
      </c>
      <c r="B552" t="s">
        <v>634</v>
      </c>
      <c r="C552" s="13" t="s">
        <v>66</v>
      </c>
      <c r="D552" s="15">
        <v>287.44</v>
      </c>
      <c r="E552" s="20">
        <f>PRODUCT(D552,1.2)</f>
        <v>344.928</v>
      </c>
      <c r="F552" s="3">
        <v>1</v>
      </c>
      <c r="G552" s="18">
        <v>0</v>
      </c>
      <c r="H552">
        <v>0</v>
      </c>
      <c r="I552" s="18">
        <v>0.25</v>
      </c>
      <c r="J552">
        <v>0</v>
      </c>
      <c r="K552" s="23">
        <v>0</v>
      </c>
      <c r="L552">
        <v>0</v>
      </c>
      <c r="M552" s="24">
        <v>0</v>
      </c>
      <c r="N552">
        <v>0</v>
      </c>
      <c r="O552" s="24">
        <v>0</v>
      </c>
      <c r="P552">
        <v>1</v>
      </c>
    </row>
    <row r="553" spans="1:16" x14ac:dyDescent="0.25">
      <c r="A553" s="2">
        <v>551</v>
      </c>
      <c r="B553" t="s">
        <v>624</v>
      </c>
      <c r="C553" s="13" t="s">
        <v>67</v>
      </c>
      <c r="D553" s="15">
        <v>18.48</v>
      </c>
      <c r="E553" s="21">
        <f>PRODUCT(D553*1.2)</f>
        <v>22.175999999999998</v>
      </c>
      <c r="F553" s="3">
        <v>1</v>
      </c>
      <c r="G553" s="18">
        <v>1</v>
      </c>
      <c r="H553">
        <v>0</v>
      </c>
      <c r="I553">
        <v>0</v>
      </c>
      <c r="J553" s="13">
        <v>0</v>
      </c>
      <c r="K553" s="13">
        <v>0</v>
      </c>
      <c r="L553" s="13">
        <v>0</v>
      </c>
      <c r="M553" s="13">
        <v>0</v>
      </c>
      <c r="N553">
        <v>1</v>
      </c>
      <c r="O553">
        <v>0</v>
      </c>
      <c r="P553">
        <v>0</v>
      </c>
    </row>
    <row r="554" spans="1:16" x14ac:dyDescent="0.25">
      <c r="A554" s="2">
        <v>552</v>
      </c>
      <c r="B554" t="s">
        <v>625</v>
      </c>
      <c r="C554" s="13" t="s">
        <v>67</v>
      </c>
      <c r="D554" s="15">
        <v>44.21</v>
      </c>
      <c r="E554" s="21">
        <f t="shared" ref="E554:E556" si="108">PRODUCT(D554,1.5)</f>
        <v>66.314999999999998</v>
      </c>
      <c r="F554" s="3">
        <v>1</v>
      </c>
      <c r="G554" s="18">
        <v>1</v>
      </c>
      <c r="H554">
        <v>0</v>
      </c>
      <c r="I554">
        <v>0</v>
      </c>
      <c r="J554" s="13">
        <v>0</v>
      </c>
      <c r="K554" s="13">
        <v>0</v>
      </c>
      <c r="L554" s="13">
        <v>0</v>
      </c>
      <c r="M554" s="13">
        <v>0</v>
      </c>
      <c r="N554">
        <v>1</v>
      </c>
      <c r="O554">
        <v>0</v>
      </c>
      <c r="P554">
        <v>0</v>
      </c>
    </row>
    <row r="555" spans="1:16" x14ac:dyDescent="0.25">
      <c r="A555" s="2">
        <v>553</v>
      </c>
      <c r="B555" t="s">
        <v>626</v>
      </c>
      <c r="C555" s="13" t="s">
        <v>67</v>
      </c>
      <c r="D555" s="15">
        <v>4.09</v>
      </c>
      <c r="E555" s="21">
        <f t="shared" si="108"/>
        <v>6.1349999999999998</v>
      </c>
      <c r="F555" s="3">
        <v>1</v>
      </c>
      <c r="G555" s="18">
        <v>6</v>
      </c>
      <c r="H555">
        <v>0</v>
      </c>
      <c r="I555">
        <v>0</v>
      </c>
      <c r="J555" s="1">
        <v>2</v>
      </c>
      <c r="K555" s="1">
        <v>2</v>
      </c>
      <c r="L555">
        <v>2</v>
      </c>
      <c r="M555">
        <v>2</v>
      </c>
      <c r="N555">
        <v>2</v>
      </c>
      <c r="O555">
        <v>2</v>
      </c>
      <c r="P555">
        <v>0</v>
      </c>
    </row>
    <row r="556" spans="1:16" x14ac:dyDescent="0.25">
      <c r="A556" s="2">
        <v>554</v>
      </c>
      <c r="B556" t="s">
        <v>627</v>
      </c>
      <c r="C556" s="13" t="s">
        <v>67</v>
      </c>
      <c r="D556" s="15">
        <v>4.0599999999999996</v>
      </c>
      <c r="E556" s="21">
        <f t="shared" si="108"/>
        <v>6.09</v>
      </c>
      <c r="F556" s="3">
        <v>1</v>
      </c>
      <c r="G556" s="18">
        <v>6</v>
      </c>
      <c r="H556">
        <v>0</v>
      </c>
      <c r="I556">
        <v>0</v>
      </c>
      <c r="J556" s="1">
        <v>2</v>
      </c>
      <c r="K556" s="1">
        <v>2</v>
      </c>
      <c r="L556">
        <v>2</v>
      </c>
      <c r="M556">
        <v>2</v>
      </c>
      <c r="N556">
        <v>2</v>
      </c>
      <c r="O556">
        <v>2</v>
      </c>
      <c r="P556">
        <v>0</v>
      </c>
    </row>
    <row r="557" spans="1:16" x14ac:dyDescent="0.25">
      <c r="A557" s="2">
        <v>555</v>
      </c>
      <c r="B557" t="s">
        <v>628</v>
      </c>
      <c r="C557" s="13" t="s">
        <v>67</v>
      </c>
      <c r="D557" s="15">
        <v>8.77</v>
      </c>
      <c r="E557" s="20">
        <f>PRODUCT(D557,1.2)</f>
        <v>10.523999999999999</v>
      </c>
      <c r="F557" s="3">
        <v>1</v>
      </c>
      <c r="G557" s="18">
        <v>1</v>
      </c>
      <c r="H557">
        <v>0</v>
      </c>
      <c r="I557">
        <v>0</v>
      </c>
      <c r="J557" s="13">
        <v>0</v>
      </c>
      <c r="K557" s="13">
        <v>0</v>
      </c>
      <c r="L557" s="13">
        <v>0</v>
      </c>
      <c r="M557" s="13">
        <v>0</v>
      </c>
      <c r="N557">
        <v>1</v>
      </c>
      <c r="O557">
        <v>0</v>
      </c>
      <c r="P557">
        <v>0</v>
      </c>
    </row>
    <row r="558" spans="1:16" x14ac:dyDescent="0.25">
      <c r="A558" s="2">
        <v>556</v>
      </c>
      <c r="B558" t="s">
        <v>626</v>
      </c>
      <c r="C558" s="13" t="s">
        <v>67</v>
      </c>
      <c r="D558" s="15">
        <v>3.68</v>
      </c>
      <c r="E558" s="21">
        <f t="shared" ref="E558:E559" si="109">PRODUCT(D558,1.5)</f>
        <v>5.5200000000000005</v>
      </c>
      <c r="F558" s="3">
        <v>1</v>
      </c>
      <c r="G558" s="18">
        <v>6</v>
      </c>
      <c r="H558">
        <v>0</v>
      </c>
      <c r="I558">
        <v>0</v>
      </c>
      <c r="J558" s="1">
        <v>2</v>
      </c>
      <c r="K558" s="1">
        <v>2</v>
      </c>
      <c r="L558">
        <v>2</v>
      </c>
      <c r="M558">
        <v>2</v>
      </c>
      <c r="N558">
        <v>2</v>
      </c>
      <c r="O558">
        <v>2</v>
      </c>
      <c r="P558">
        <v>0</v>
      </c>
    </row>
    <row r="559" spans="1:16" x14ac:dyDescent="0.25">
      <c r="A559" s="2">
        <v>557</v>
      </c>
      <c r="B559" t="s">
        <v>627</v>
      </c>
      <c r="C559" s="13" t="s">
        <v>67</v>
      </c>
      <c r="D559" s="15">
        <v>3.68</v>
      </c>
      <c r="E559" s="21">
        <f t="shared" si="109"/>
        <v>5.5200000000000005</v>
      </c>
      <c r="F559" s="3">
        <v>1</v>
      </c>
      <c r="G559" s="18">
        <v>6</v>
      </c>
      <c r="H559">
        <v>0</v>
      </c>
      <c r="I559">
        <v>0</v>
      </c>
      <c r="J559" s="1">
        <v>2</v>
      </c>
      <c r="K559" s="1">
        <v>2</v>
      </c>
      <c r="L559">
        <v>2</v>
      </c>
      <c r="M559">
        <v>2</v>
      </c>
      <c r="N559">
        <v>2</v>
      </c>
      <c r="O559">
        <v>2</v>
      </c>
      <c r="P559">
        <v>0</v>
      </c>
    </row>
    <row r="560" spans="1:16" x14ac:dyDescent="0.25">
      <c r="A560" s="2">
        <v>558</v>
      </c>
      <c r="B560" t="s">
        <v>629</v>
      </c>
      <c r="C560" s="13" t="s">
        <v>67</v>
      </c>
      <c r="D560" s="15">
        <v>16.59</v>
      </c>
      <c r="E560" s="20">
        <f t="shared" ref="E560" si="110">PRODUCT(D560,1.2)</f>
        <v>19.907999999999998</v>
      </c>
      <c r="F560" s="3">
        <v>1</v>
      </c>
      <c r="G560" s="18">
        <v>6</v>
      </c>
      <c r="H560">
        <v>0</v>
      </c>
      <c r="I560">
        <v>0</v>
      </c>
      <c r="J560" s="1">
        <v>2</v>
      </c>
      <c r="K560" s="1">
        <v>2</v>
      </c>
      <c r="L560">
        <v>2</v>
      </c>
      <c r="M560">
        <v>2</v>
      </c>
      <c r="N560">
        <v>2</v>
      </c>
      <c r="O560">
        <v>2</v>
      </c>
      <c r="P560">
        <v>0</v>
      </c>
    </row>
    <row r="561" spans="1:16" x14ac:dyDescent="0.25">
      <c r="A561" s="2">
        <v>559</v>
      </c>
      <c r="B561" t="s">
        <v>630</v>
      </c>
      <c r="C561" s="13" t="s">
        <v>67</v>
      </c>
      <c r="D561" s="15">
        <v>2.58</v>
      </c>
      <c r="E561" s="21">
        <f t="shared" ref="E561:E563" si="111">PRODUCT(D561,1.5)</f>
        <v>3.87</v>
      </c>
      <c r="F561" s="3">
        <v>1</v>
      </c>
      <c r="G561" s="18">
        <v>6</v>
      </c>
      <c r="H561">
        <v>0</v>
      </c>
      <c r="I561">
        <v>0</v>
      </c>
      <c r="J561" s="1">
        <v>2</v>
      </c>
      <c r="K561" s="1">
        <v>2</v>
      </c>
      <c r="L561">
        <v>2</v>
      </c>
      <c r="M561">
        <v>2</v>
      </c>
      <c r="N561">
        <v>2</v>
      </c>
      <c r="O561">
        <v>2</v>
      </c>
      <c r="P561">
        <v>0</v>
      </c>
    </row>
    <row r="562" spans="1:16" x14ac:dyDescent="0.25">
      <c r="A562" s="2">
        <v>560</v>
      </c>
      <c r="B562" t="s">
        <v>631</v>
      </c>
      <c r="C562" s="13" t="s">
        <v>67</v>
      </c>
      <c r="D562" s="15">
        <v>2.58</v>
      </c>
      <c r="E562" s="21">
        <f t="shared" si="111"/>
        <v>3.87</v>
      </c>
      <c r="F562" s="3">
        <v>1</v>
      </c>
      <c r="G562" s="18">
        <v>6</v>
      </c>
      <c r="H562">
        <v>0</v>
      </c>
      <c r="I562">
        <v>0</v>
      </c>
      <c r="J562" s="1">
        <v>2</v>
      </c>
      <c r="K562" s="1">
        <v>2</v>
      </c>
      <c r="L562">
        <v>2</v>
      </c>
      <c r="M562">
        <v>2</v>
      </c>
      <c r="N562">
        <v>2</v>
      </c>
      <c r="O562">
        <v>2</v>
      </c>
      <c r="P562">
        <v>0</v>
      </c>
    </row>
    <row r="563" spans="1:16" x14ac:dyDescent="0.25">
      <c r="A563" s="2">
        <v>561</v>
      </c>
      <c r="B563" t="s">
        <v>618</v>
      </c>
      <c r="C563" s="13" t="s">
        <v>68</v>
      </c>
      <c r="D563" s="15">
        <v>4.68</v>
      </c>
      <c r="E563" s="21">
        <f t="shared" si="111"/>
        <v>7.02</v>
      </c>
      <c r="F563" s="3">
        <v>1</v>
      </c>
      <c r="G563" s="18">
        <v>5</v>
      </c>
      <c r="H563" s="18">
        <v>0</v>
      </c>
      <c r="I563">
        <v>0</v>
      </c>
      <c r="J563">
        <v>1</v>
      </c>
      <c r="K563">
        <v>1</v>
      </c>
      <c r="L563">
        <v>1</v>
      </c>
      <c r="M563">
        <v>1</v>
      </c>
      <c r="N563">
        <v>1</v>
      </c>
      <c r="O563">
        <v>0</v>
      </c>
      <c r="P563">
        <v>0</v>
      </c>
    </row>
    <row r="564" spans="1:16" x14ac:dyDescent="0.25">
      <c r="A564" s="2">
        <v>562</v>
      </c>
      <c r="B564" t="s">
        <v>619</v>
      </c>
      <c r="C564" s="13" t="s">
        <v>68</v>
      </c>
      <c r="D564" s="15">
        <v>3.9</v>
      </c>
      <c r="E564" s="21">
        <f>PRODUCT(D564,1.2)</f>
        <v>4.68</v>
      </c>
      <c r="F564" s="3">
        <v>1</v>
      </c>
      <c r="G564" s="18">
        <v>5</v>
      </c>
      <c r="H564" s="18">
        <v>0</v>
      </c>
      <c r="I564">
        <v>0</v>
      </c>
      <c r="J564">
        <v>1</v>
      </c>
      <c r="K564">
        <v>1</v>
      </c>
      <c r="L564">
        <v>1</v>
      </c>
      <c r="M564">
        <v>1</v>
      </c>
      <c r="N564">
        <v>1</v>
      </c>
      <c r="O564">
        <v>0</v>
      </c>
      <c r="P564">
        <v>0</v>
      </c>
    </row>
    <row r="565" spans="1:16" x14ac:dyDescent="0.25">
      <c r="A565" s="2">
        <v>563</v>
      </c>
      <c r="B565" t="s">
        <v>620</v>
      </c>
      <c r="C565" s="13" t="s">
        <v>68</v>
      </c>
      <c r="D565" s="15">
        <v>1.66</v>
      </c>
      <c r="E565" s="21">
        <f t="shared" ref="E565:E571" si="112">PRODUCT(D565,1.5)</f>
        <v>2.4899999999999998</v>
      </c>
      <c r="F565" s="3">
        <v>1</v>
      </c>
      <c r="G565" s="18">
        <v>5</v>
      </c>
      <c r="H565" s="18">
        <v>0</v>
      </c>
      <c r="I565">
        <v>0</v>
      </c>
      <c r="J565">
        <v>1</v>
      </c>
      <c r="K565">
        <v>1</v>
      </c>
      <c r="L565">
        <v>1</v>
      </c>
      <c r="M565">
        <v>1</v>
      </c>
      <c r="N565">
        <v>1</v>
      </c>
      <c r="O565">
        <v>0</v>
      </c>
      <c r="P565">
        <v>0</v>
      </c>
    </row>
    <row r="566" spans="1:16" x14ac:dyDescent="0.25">
      <c r="A566" s="2">
        <v>564</v>
      </c>
      <c r="B566" t="s">
        <v>621</v>
      </c>
      <c r="C566" s="13" t="s">
        <v>68</v>
      </c>
      <c r="D566" s="15">
        <v>1.66</v>
      </c>
      <c r="E566" s="21">
        <f t="shared" si="112"/>
        <v>2.4899999999999998</v>
      </c>
      <c r="F566" s="3">
        <v>1</v>
      </c>
      <c r="G566" s="18">
        <v>5</v>
      </c>
      <c r="H566" s="18">
        <v>0</v>
      </c>
      <c r="I566">
        <v>0</v>
      </c>
      <c r="J566">
        <v>1</v>
      </c>
      <c r="K566">
        <v>1</v>
      </c>
      <c r="L566">
        <v>1</v>
      </c>
      <c r="M566">
        <v>1</v>
      </c>
      <c r="N566">
        <v>1</v>
      </c>
      <c r="O566">
        <v>0</v>
      </c>
      <c r="P566">
        <v>0</v>
      </c>
    </row>
    <row r="567" spans="1:16" x14ac:dyDescent="0.25">
      <c r="A567" s="2">
        <v>565</v>
      </c>
      <c r="B567" t="s">
        <v>622</v>
      </c>
      <c r="C567" s="13" t="s">
        <v>68</v>
      </c>
      <c r="D567" s="15">
        <v>13</v>
      </c>
      <c r="E567" s="21">
        <f t="shared" si="112"/>
        <v>19.5</v>
      </c>
      <c r="F567" s="3">
        <v>1</v>
      </c>
      <c r="G567" s="18">
        <v>5</v>
      </c>
      <c r="H567" s="18">
        <v>0</v>
      </c>
      <c r="I567">
        <v>0</v>
      </c>
      <c r="J567">
        <v>1</v>
      </c>
      <c r="K567">
        <v>1</v>
      </c>
      <c r="L567">
        <v>1</v>
      </c>
      <c r="M567">
        <v>1</v>
      </c>
      <c r="N567">
        <v>1</v>
      </c>
      <c r="O567">
        <v>0</v>
      </c>
      <c r="P567">
        <v>0</v>
      </c>
    </row>
    <row r="568" spans="1:16" x14ac:dyDescent="0.25">
      <c r="A568" s="2">
        <v>566</v>
      </c>
      <c r="B568" t="s">
        <v>623</v>
      </c>
      <c r="C568" s="13" t="s">
        <v>68</v>
      </c>
      <c r="D568" s="15">
        <v>13</v>
      </c>
      <c r="E568" s="21">
        <f t="shared" si="112"/>
        <v>19.5</v>
      </c>
      <c r="F568" s="3">
        <v>1</v>
      </c>
      <c r="G568" s="18">
        <v>5</v>
      </c>
      <c r="H568" s="18">
        <v>0</v>
      </c>
      <c r="I568">
        <v>0</v>
      </c>
      <c r="J568">
        <v>1</v>
      </c>
      <c r="K568">
        <v>1</v>
      </c>
      <c r="L568">
        <v>1</v>
      </c>
      <c r="M568">
        <v>1</v>
      </c>
      <c r="N568">
        <v>1</v>
      </c>
      <c r="O568">
        <v>0</v>
      </c>
      <c r="P568">
        <v>0</v>
      </c>
    </row>
    <row r="569" spans="1:16" x14ac:dyDescent="0.25">
      <c r="A569" s="2">
        <v>567</v>
      </c>
      <c r="B569" t="s">
        <v>614</v>
      </c>
      <c r="C569" s="13" t="s">
        <v>69</v>
      </c>
      <c r="D569" s="15">
        <v>52.1</v>
      </c>
      <c r="E569" s="21">
        <f t="shared" si="112"/>
        <v>78.150000000000006</v>
      </c>
      <c r="F569" s="3">
        <v>1</v>
      </c>
      <c r="G569" s="15">
        <v>0</v>
      </c>
      <c r="H569">
        <v>1</v>
      </c>
      <c r="I569">
        <v>0</v>
      </c>
      <c r="J569">
        <v>0</v>
      </c>
      <c r="K569">
        <v>0</v>
      </c>
      <c r="L569">
        <v>1</v>
      </c>
      <c r="M569">
        <v>0</v>
      </c>
      <c r="N569">
        <v>0</v>
      </c>
      <c r="O569">
        <v>0</v>
      </c>
      <c r="P569">
        <v>0</v>
      </c>
    </row>
    <row r="570" spans="1:16" x14ac:dyDescent="0.25">
      <c r="A570" s="2">
        <v>568</v>
      </c>
      <c r="B570" t="s">
        <v>615</v>
      </c>
      <c r="C570" s="13" t="s">
        <v>69</v>
      </c>
      <c r="D570" s="15">
        <v>2.15</v>
      </c>
      <c r="E570" s="21">
        <f t="shared" si="112"/>
        <v>3.2249999999999996</v>
      </c>
      <c r="F570" s="3">
        <v>1</v>
      </c>
      <c r="G570" s="18">
        <v>6</v>
      </c>
      <c r="H570">
        <v>0</v>
      </c>
      <c r="I570">
        <v>0</v>
      </c>
      <c r="J570">
        <v>2</v>
      </c>
      <c r="K570">
        <v>2</v>
      </c>
      <c r="L570">
        <v>2</v>
      </c>
      <c r="M570">
        <v>2</v>
      </c>
      <c r="N570">
        <v>2</v>
      </c>
      <c r="O570">
        <v>2</v>
      </c>
      <c r="P570">
        <v>0</v>
      </c>
    </row>
    <row r="571" spans="1:16" x14ac:dyDescent="0.25">
      <c r="A571" s="2">
        <v>569</v>
      </c>
      <c r="B571" t="s">
        <v>616</v>
      </c>
      <c r="C571" s="13" t="s">
        <v>69</v>
      </c>
      <c r="D571" s="15">
        <v>2.13</v>
      </c>
      <c r="E571" s="21">
        <f t="shared" si="112"/>
        <v>3.1949999999999998</v>
      </c>
      <c r="F571" s="3">
        <v>1</v>
      </c>
      <c r="G571" s="18">
        <v>6</v>
      </c>
      <c r="H571">
        <v>0</v>
      </c>
      <c r="I571">
        <v>0</v>
      </c>
      <c r="J571">
        <v>2</v>
      </c>
      <c r="K571">
        <v>2</v>
      </c>
      <c r="L571">
        <v>2</v>
      </c>
      <c r="M571">
        <v>2</v>
      </c>
      <c r="N571">
        <v>2</v>
      </c>
      <c r="O571">
        <v>2</v>
      </c>
      <c r="P571">
        <v>0</v>
      </c>
    </row>
    <row r="572" spans="1:16" x14ac:dyDescent="0.25">
      <c r="A572" s="2">
        <v>570</v>
      </c>
      <c r="B572" t="s">
        <v>617</v>
      </c>
      <c r="C572" s="13" t="s">
        <v>69</v>
      </c>
      <c r="D572" s="15">
        <v>2.6</v>
      </c>
      <c r="E572" s="21">
        <f>PRODUCT(D572,1.2)</f>
        <v>3.12</v>
      </c>
      <c r="F572" s="3">
        <v>1</v>
      </c>
      <c r="G572" s="15">
        <v>0</v>
      </c>
      <c r="H572">
        <v>1</v>
      </c>
      <c r="I572">
        <v>0</v>
      </c>
      <c r="J572">
        <v>0</v>
      </c>
      <c r="K572">
        <v>0</v>
      </c>
      <c r="L572">
        <v>1</v>
      </c>
      <c r="M572">
        <v>0</v>
      </c>
      <c r="N572">
        <v>0</v>
      </c>
      <c r="O572">
        <v>0</v>
      </c>
      <c r="P572">
        <v>0</v>
      </c>
    </row>
    <row r="573" spans="1:16" x14ac:dyDescent="0.25">
      <c r="A573" s="2">
        <v>571</v>
      </c>
      <c r="B573" t="s">
        <v>606</v>
      </c>
      <c r="C573" s="13" t="s">
        <v>70</v>
      </c>
      <c r="D573" s="15">
        <v>13.75</v>
      </c>
      <c r="E573" s="21">
        <f>PRODUCT(D573*1.2)</f>
        <v>16.5</v>
      </c>
      <c r="F573" s="3">
        <v>1</v>
      </c>
      <c r="G573" s="15">
        <v>0</v>
      </c>
      <c r="H573" s="15">
        <v>1</v>
      </c>
      <c r="I573" s="25">
        <v>0</v>
      </c>
      <c r="J573" s="25">
        <v>0</v>
      </c>
      <c r="K573" s="25">
        <v>0</v>
      </c>
      <c r="L573" s="27">
        <v>1</v>
      </c>
      <c r="M573" s="25">
        <v>0</v>
      </c>
      <c r="N573" s="25">
        <v>0</v>
      </c>
      <c r="O573" s="25">
        <v>0</v>
      </c>
      <c r="P573" s="25">
        <v>0</v>
      </c>
    </row>
    <row r="574" spans="1:16" x14ac:dyDescent="0.25">
      <c r="A574" s="2">
        <v>572</v>
      </c>
      <c r="B574" t="s">
        <v>607</v>
      </c>
      <c r="C574" s="13" t="s">
        <v>70</v>
      </c>
      <c r="D574" s="15">
        <v>63.96</v>
      </c>
      <c r="E574" s="21">
        <f>PRODUCT(D574,1)</f>
        <v>63.96</v>
      </c>
      <c r="F574" s="3">
        <v>1</v>
      </c>
      <c r="G574" s="15">
        <v>0</v>
      </c>
      <c r="H574" s="15">
        <v>1</v>
      </c>
      <c r="I574" s="25">
        <v>0</v>
      </c>
      <c r="J574" s="25">
        <v>0</v>
      </c>
      <c r="K574" s="25">
        <v>0</v>
      </c>
      <c r="L574" s="27">
        <v>1</v>
      </c>
      <c r="M574" s="25">
        <v>0</v>
      </c>
      <c r="N574" s="25">
        <v>0</v>
      </c>
      <c r="O574" s="25">
        <v>0</v>
      </c>
      <c r="P574" s="25">
        <v>0</v>
      </c>
    </row>
    <row r="575" spans="1:16" x14ac:dyDescent="0.25">
      <c r="A575" s="2">
        <v>573</v>
      </c>
      <c r="B575" t="s">
        <v>608</v>
      </c>
      <c r="C575" s="13" t="s">
        <v>70</v>
      </c>
      <c r="D575" s="15">
        <v>37.79</v>
      </c>
      <c r="E575" s="21">
        <f t="shared" ref="E575:E576" si="113">PRODUCT(D575*1.2)</f>
        <v>45.347999999999999</v>
      </c>
      <c r="F575" s="3">
        <v>1</v>
      </c>
      <c r="G575" s="15">
        <v>0</v>
      </c>
      <c r="H575" s="15">
        <v>1</v>
      </c>
      <c r="I575" s="25">
        <v>0</v>
      </c>
      <c r="J575" s="25">
        <v>0</v>
      </c>
      <c r="K575" s="25">
        <v>0</v>
      </c>
      <c r="L575" s="27">
        <v>1</v>
      </c>
      <c r="M575" s="25">
        <v>0</v>
      </c>
      <c r="N575" s="25">
        <v>0</v>
      </c>
      <c r="O575" s="25">
        <v>0</v>
      </c>
      <c r="P575" s="25">
        <v>0</v>
      </c>
    </row>
    <row r="576" spans="1:16" x14ac:dyDescent="0.25">
      <c r="A576" s="2">
        <v>574</v>
      </c>
      <c r="B576" t="s">
        <v>609</v>
      </c>
      <c r="C576" s="13" t="s">
        <v>70</v>
      </c>
      <c r="D576" s="15">
        <v>8.4600000000000009</v>
      </c>
      <c r="E576" s="21">
        <f t="shared" si="113"/>
        <v>10.152000000000001</v>
      </c>
      <c r="F576" s="3">
        <v>1</v>
      </c>
      <c r="G576" s="15">
        <v>0</v>
      </c>
      <c r="H576" s="15">
        <v>1</v>
      </c>
      <c r="I576" s="25">
        <v>0</v>
      </c>
      <c r="J576" s="25">
        <v>0</v>
      </c>
      <c r="K576" s="25">
        <v>0</v>
      </c>
      <c r="L576" s="27">
        <v>1</v>
      </c>
      <c r="M576" s="25">
        <v>0</v>
      </c>
      <c r="N576" s="25">
        <v>0</v>
      </c>
      <c r="O576" s="25">
        <v>0</v>
      </c>
      <c r="P576" s="25">
        <v>0</v>
      </c>
    </row>
    <row r="577" spans="1:16" x14ac:dyDescent="0.25">
      <c r="A577" s="2">
        <v>575</v>
      </c>
      <c r="B577" t="s">
        <v>610</v>
      </c>
      <c r="C577" s="13" t="s">
        <v>70</v>
      </c>
      <c r="D577" s="15">
        <v>25.5</v>
      </c>
      <c r="E577" s="20">
        <f>PRODUCT(D577,1.2)</f>
        <v>30.599999999999998</v>
      </c>
      <c r="F577" s="3">
        <v>1</v>
      </c>
      <c r="G577" s="18">
        <v>6</v>
      </c>
      <c r="H577" s="18">
        <v>0</v>
      </c>
      <c r="I577" s="25">
        <v>0</v>
      </c>
      <c r="J577" s="1">
        <v>2</v>
      </c>
      <c r="K577" s="1">
        <v>2</v>
      </c>
      <c r="L577">
        <v>2</v>
      </c>
      <c r="M577">
        <v>2</v>
      </c>
      <c r="N577">
        <v>2</v>
      </c>
      <c r="O577">
        <v>2</v>
      </c>
      <c r="P577">
        <v>0</v>
      </c>
    </row>
    <row r="578" spans="1:16" x14ac:dyDescent="0.25">
      <c r="A578" s="2">
        <v>576</v>
      </c>
      <c r="B578" t="s">
        <v>611</v>
      </c>
      <c r="C578" s="13" t="s">
        <v>70</v>
      </c>
      <c r="D578" s="15">
        <v>6.94</v>
      </c>
      <c r="E578" s="21">
        <f t="shared" ref="E578:E579" si="114">PRODUCT(D578,1.5)</f>
        <v>10.41</v>
      </c>
      <c r="F578" s="3">
        <v>1</v>
      </c>
      <c r="G578" s="18">
        <v>6</v>
      </c>
      <c r="H578" s="18">
        <v>0</v>
      </c>
      <c r="I578" s="25">
        <v>0</v>
      </c>
      <c r="J578" s="1">
        <v>2</v>
      </c>
      <c r="K578" s="1">
        <v>2</v>
      </c>
      <c r="L578">
        <v>2</v>
      </c>
      <c r="M578">
        <v>2</v>
      </c>
      <c r="N578">
        <v>2</v>
      </c>
      <c r="O578">
        <v>2</v>
      </c>
      <c r="P578">
        <v>0</v>
      </c>
    </row>
    <row r="579" spans="1:16" x14ac:dyDescent="0.25">
      <c r="A579" s="2">
        <v>577</v>
      </c>
      <c r="B579" t="s">
        <v>612</v>
      </c>
      <c r="C579" s="13" t="s">
        <v>70</v>
      </c>
      <c r="D579" s="15">
        <v>6.97</v>
      </c>
      <c r="E579" s="21">
        <f t="shared" si="114"/>
        <v>10.455</v>
      </c>
      <c r="F579" s="3">
        <v>1</v>
      </c>
      <c r="G579" s="18">
        <v>6</v>
      </c>
      <c r="H579" s="18">
        <v>0</v>
      </c>
      <c r="I579" s="25">
        <v>0</v>
      </c>
      <c r="J579" s="1">
        <v>2</v>
      </c>
      <c r="K579" s="1">
        <v>2</v>
      </c>
      <c r="L579">
        <v>2</v>
      </c>
      <c r="M579">
        <v>2</v>
      </c>
      <c r="N579">
        <v>2</v>
      </c>
      <c r="O579">
        <v>2</v>
      </c>
      <c r="P579">
        <v>0</v>
      </c>
    </row>
    <row r="580" spans="1:16" x14ac:dyDescent="0.25">
      <c r="A580" s="2">
        <v>578</v>
      </c>
      <c r="B580" t="s">
        <v>613</v>
      </c>
      <c r="C580" s="13" t="s">
        <v>70</v>
      </c>
      <c r="D580" s="15">
        <v>72.36</v>
      </c>
      <c r="E580" s="21">
        <f>PRODUCT(D580*1.2)</f>
        <v>86.831999999999994</v>
      </c>
      <c r="F580" s="3">
        <v>1</v>
      </c>
      <c r="G580" s="15">
        <v>0</v>
      </c>
      <c r="H580" s="15">
        <v>1</v>
      </c>
      <c r="I580" s="25">
        <v>0</v>
      </c>
      <c r="J580" s="25">
        <v>0</v>
      </c>
      <c r="K580" s="25">
        <v>0</v>
      </c>
      <c r="L580" s="27">
        <v>1</v>
      </c>
      <c r="M580" s="25">
        <v>0</v>
      </c>
      <c r="N580" s="25">
        <v>0</v>
      </c>
      <c r="O580" s="25">
        <v>0</v>
      </c>
      <c r="P580" s="25">
        <v>0</v>
      </c>
    </row>
    <row r="581" spans="1:16" x14ac:dyDescent="0.25">
      <c r="A581" s="2">
        <v>579</v>
      </c>
      <c r="B581" t="s">
        <v>583</v>
      </c>
      <c r="C581" s="13" t="s">
        <v>71</v>
      </c>
      <c r="D581" s="15">
        <v>2.41</v>
      </c>
      <c r="E581" s="21">
        <f t="shared" ref="E581:E582" si="115">PRODUCT(D581,1.5)</f>
        <v>3.6150000000000002</v>
      </c>
      <c r="F581" s="3">
        <v>1</v>
      </c>
      <c r="G581" s="18">
        <v>6</v>
      </c>
      <c r="H581">
        <v>0</v>
      </c>
      <c r="I581" s="18">
        <v>7</v>
      </c>
      <c r="J581">
        <v>3</v>
      </c>
      <c r="K581" s="23">
        <v>3</v>
      </c>
      <c r="L581">
        <v>3</v>
      </c>
      <c r="M581" s="24">
        <v>3</v>
      </c>
      <c r="N581">
        <v>3</v>
      </c>
      <c r="O581" s="24">
        <v>3</v>
      </c>
      <c r="P581">
        <v>1</v>
      </c>
    </row>
    <row r="582" spans="1:16" x14ac:dyDescent="0.25">
      <c r="A582" s="2">
        <v>580</v>
      </c>
      <c r="B582" t="s">
        <v>82</v>
      </c>
      <c r="C582" s="13" t="s">
        <v>71</v>
      </c>
      <c r="D582" s="15">
        <v>21.42</v>
      </c>
      <c r="E582" s="21">
        <f t="shared" si="115"/>
        <v>32.130000000000003</v>
      </c>
      <c r="F582" s="3">
        <v>1</v>
      </c>
      <c r="G582" s="18">
        <v>0</v>
      </c>
      <c r="H582">
        <v>1</v>
      </c>
      <c r="I582" s="18">
        <v>0</v>
      </c>
      <c r="J582">
        <v>0</v>
      </c>
      <c r="K582" s="23">
        <v>1</v>
      </c>
      <c r="L582">
        <v>0</v>
      </c>
      <c r="M582" s="24">
        <v>0</v>
      </c>
      <c r="N582">
        <v>0</v>
      </c>
      <c r="O582" s="24">
        <v>0</v>
      </c>
      <c r="P582">
        <v>0</v>
      </c>
    </row>
    <row r="583" spans="1:16" x14ac:dyDescent="0.25">
      <c r="A583" s="2">
        <v>581</v>
      </c>
      <c r="B583" t="s">
        <v>584</v>
      </c>
      <c r="C583" s="13" t="s">
        <v>71</v>
      </c>
      <c r="D583" s="15">
        <v>17.18</v>
      </c>
      <c r="E583" s="21">
        <f>PRODUCT(D583*1.5)</f>
        <v>25.77</v>
      </c>
      <c r="F583" s="3">
        <v>1</v>
      </c>
      <c r="G583" s="18">
        <v>0</v>
      </c>
      <c r="H583">
        <v>1</v>
      </c>
      <c r="I583" s="18">
        <v>0</v>
      </c>
      <c r="J583">
        <v>0</v>
      </c>
      <c r="K583" s="23">
        <v>1</v>
      </c>
      <c r="L583">
        <v>0</v>
      </c>
      <c r="M583" s="24">
        <v>0</v>
      </c>
      <c r="N583">
        <v>0</v>
      </c>
      <c r="O583" s="24">
        <v>0</v>
      </c>
      <c r="P583">
        <v>0</v>
      </c>
    </row>
    <row r="584" spans="1:16" x14ac:dyDescent="0.25">
      <c r="A584" s="2">
        <v>582</v>
      </c>
      <c r="B584" t="s">
        <v>585</v>
      </c>
      <c r="C584" s="13" t="s">
        <v>71</v>
      </c>
      <c r="D584" s="15">
        <v>66.66</v>
      </c>
      <c r="E584" s="21">
        <f>PRODUCT(D584,2)</f>
        <v>133.32</v>
      </c>
      <c r="F584" s="3">
        <v>1</v>
      </c>
      <c r="G584" s="18">
        <v>6</v>
      </c>
      <c r="H584">
        <v>0</v>
      </c>
      <c r="I584" s="18">
        <v>7</v>
      </c>
      <c r="J584">
        <v>3</v>
      </c>
      <c r="K584" s="23">
        <v>3</v>
      </c>
      <c r="L584">
        <v>3</v>
      </c>
      <c r="M584" s="24">
        <v>3</v>
      </c>
      <c r="N584">
        <v>3</v>
      </c>
      <c r="O584" s="24">
        <v>3</v>
      </c>
      <c r="P584">
        <v>1</v>
      </c>
    </row>
    <row r="585" spans="1:16" x14ac:dyDescent="0.25">
      <c r="A585" s="2">
        <v>583</v>
      </c>
      <c r="B585" t="s">
        <v>586</v>
      </c>
      <c r="C585" s="13" t="s">
        <v>71</v>
      </c>
      <c r="D585" s="15">
        <v>12.51</v>
      </c>
      <c r="E585" s="20">
        <f>PRODUCT(D585,1.2)</f>
        <v>15.011999999999999</v>
      </c>
      <c r="F585" s="3">
        <v>1</v>
      </c>
      <c r="G585" s="18">
        <v>6</v>
      </c>
      <c r="H585">
        <v>0</v>
      </c>
      <c r="I585" s="18">
        <v>7</v>
      </c>
      <c r="J585">
        <v>3</v>
      </c>
      <c r="K585" s="23">
        <v>3</v>
      </c>
      <c r="L585">
        <v>3</v>
      </c>
      <c r="M585" s="24">
        <v>3</v>
      </c>
      <c r="N585">
        <v>3</v>
      </c>
      <c r="O585" s="24">
        <v>3</v>
      </c>
      <c r="P585">
        <v>1</v>
      </c>
    </row>
    <row r="586" spans="1:16" x14ac:dyDescent="0.25">
      <c r="A586" s="2">
        <v>584</v>
      </c>
      <c r="B586" t="s">
        <v>587</v>
      </c>
      <c r="C586" s="13" t="s">
        <v>71</v>
      </c>
      <c r="D586" s="15">
        <v>11.29</v>
      </c>
      <c r="E586" s="21">
        <f t="shared" ref="E586:E590" si="116">PRODUCT(D586,2)</f>
        <v>22.58</v>
      </c>
      <c r="F586" s="3">
        <v>1</v>
      </c>
      <c r="G586" s="18">
        <v>6</v>
      </c>
      <c r="H586">
        <v>0</v>
      </c>
      <c r="I586" s="18">
        <v>7</v>
      </c>
      <c r="J586">
        <v>3</v>
      </c>
      <c r="K586" s="23">
        <v>3</v>
      </c>
      <c r="L586">
        <v>3</v>
      </c>
      <c r="M586" s="24">
        <v>3</v>
      </c>
      <c r="N586">
        <v>3</v>
      </c>
      <c r="O586" s="24">
        <v>3</v>
      </c>
      <c r="P586">
        <v>1</v>
      </c>
    </row>
    <row r="587" spans="1:16" x14ac:dyDescent="0.25">
      <c r="A587" s="2">
        <v>585</v>
      </c>
      <c r="B587" t="s">
        <v>588</v>
      </c>
      <c r="C587" s="13" t="s">
        <v>71</v>
      </c>
      <c r="D587" s="15">
        <v>17.059999999999999</v>
      </c>
      <c r="E587" s="21">
        <f t="shared" si="116"/>
        <v>34.119999999999997</v>
      </c>
      <c r="F587" s="3">
        <v>1</v>
      </c>
      <c r="G587" s="18">
        <v>6</v>
      </c>
      <c r="H587">
        <v>0</v>
      </c>
      <c r="I587" s="18">
        <v>7</v>
      </c>
      <c r="J587">
        <v>3</v>
      </c>
      <c r="K587" s="23">
        <v>3</v>
      </c>
      <c r="L587">
        <v>3</v>
      </c>
      <c r="M587" s="24">
        <v>3</v>
      </c>
      <c r="N587">
        <v>3</v>
      </c>
      <c r="O587" s="24">
        <v>3</v>
      </c>
      <c r="P587">
        <v>1</v>
      </c>
    </row>
    <row r="588" spans="1:16" x14ac:dyDescent="0.25">
      <c r="A588" s="2">
        <v>586</v>
      </c>
      <c r="B588" t="s">
        <v>589</v>
      </c>
      <c r="C588" s="13" t="s">
        <v>71</v>
      </c>
      <c r="D588" s="15">
        <v>8.6999999999999993</v>
      </c>
      <c r="E588" s="21">
        <f t="shared" si="116"/>
        <v>17.399999999999999</v>
      </c>
      <c r="F588" s="3">
        <v>1</v>
      </c>
      <c r="G588" s="18">
        <v>6</v>
      </c>
      <c r="H588">
        <v>0</v>
      </c>
      <c r="I588" s="18">
        <v>7</v>
      </c>
      <c r="J588">
        <v>3</v>
      </c>
      <c r="K588" s="23">
        <v>3</v>
      </c>
      <c r="L588">
        <v>3</v>
      </c>
      <c r="M588" s="24">
        <v>3</v>
      </c>
      <c r="N588">
        <v>3</v>
      </c>
      <c r="O588" s="24">
        <v>3</v>
      </c>
      <c r="P588">
        <v>1</v>
      </c>
    </row>
    <row r="589" spans="1:16" x14ac:dyDescent="0.25">
      <c r="A589" s="2">
        <v>587</v>
      </c>
      <c r="B589" t="s">
        <v>590</v>
      </c>
      <c r="C589" s="13" t="s">
        <v>71</v>
      </c>
      <c r="D589" s="15">
        <v>13.87</v>
      </c>
      <c r="E589" s="21">
        <f t="shared" si="116"/>
        <v>27.74</v>
      </c>
      <c r="F589" s="3">
        <v>1</v>
      </c>
      <c r="G589" s="18">
        <v>6</v>
      </c>
      <c r="H589">
        <v>0</v>
      </c>
      <c r="I589" s="18">
        <v>7</v>
      </c>
      <c r="J589">
        <v>3</v>
      </c>
      <c r="K589" s="23">
        <v>3</v>
      </c>
      <c r="L589">
        <v>3</v>
      </c>
      <c r="M589" s="24">
        <v>3</v>
      </c>
      <c r="N589">
        <v>3</v>
      </c>
      <c r="O589" s="24">
        <v>3</v>
      </c>
      <c r="P589">
        <v>1</v>
      </c>
    </row>
    <row r="590" spans="1:16" x14ac:dyDescent="0.25">
      <c r="A590" s="2">
        <v>588</v>
      </c>
      <c r="B590" t="s">
        <v>591</v>
      </c>
      <c r="C590" s="13" t="s">
        <v>71</v>
      </c>
      <c r="D590" s="15">
        <v>3.27</v>
      </c>
      <c r="E590" s="21">
        <f t="shared" si="116"/>
        <v>6.54</v>
      </c>
      <c r="F590" s="3">
        <v>1</v>
      </c>
      <c r="G590" s="18">
        <v>6</v>
      </c>
      <c r="H590">
        <v>0</v>
      </c>
      <c r="I590" s="18">
        <v>7</v>
      </c>
      <c r="J590">
        <v>3</v>
      </c>
      <c r="K590" s="23">
        <v>3</v>
      </c>
      <c r="L590">
        <v>3</v>
      </c>
      <c r="M590" s="24">
        <v>3</v>
      </c>
      <c r="N590">
        <v>3</v>
      </c>
      <c r="O590" s="24">
        <v>3</v>
      </c>
      <c r="P590">
        <v>1</v>
      </c>
    </row>
    <row r="591" spans="1:16" x14ac:dyDescent="0.25">
      <c r="A591" s="2">
        <v>589</v>
      </c>
      <c r="B591" t="s">
        <v>592</v>
      </c>
      <c r="C591" s="13" t="s">
        <v>71</v>
      </c>
      <c r="D591" s="15">
        <v>10.6</v>
      </c>
      <c r="E591" s="21">
        <f t="shared" ref="E591:E593" si="117">PRODUCT(D591,1.5)</f>
        <v>15.899999999999999</v>
      </c>
      <c r="F591" s="3">
        <v>1</v>
      </c>
      <c r="G591" s="18">
        <v>6</v>
      </c>
      <c r="H591">
        <v>0</v>
      </c>
      <c r="I591" s="18">
        <v>7</v>
      </c>
      <c r="J591">
        <v>3</v>
      </c>
      <c r="K591" s="23">
        <v>3</v>
      </c>
      <c r="L591">
        <v>3</v>
      </c>
      <c r="M591" s="24">
        <v>3</v>
      </c>
      <c r="N591">
        <v>3</v>
      </c>
      <c r="O591" s="24">
        <v>3</v>
      </c>
      <c r="P591">
        <v>1</v>
      </c>
    </row>
    <row r="592" spans="1:16" x14ac:dyDescent="0.25">
      <c r="A592" s="2">
        <v>590</v>
      </c>
      <c r="B592" t="s">
        <v>592</v>
      </c>
      <c r="C592" s="13" t="s">
        <v>71</v>
      </c>
      <c r="D592" s="15">
        <v>5.0599999999999996</v>
      </c>
      <c r="E592" s="21">
        <f t="shared" si="117"/>
        <v>7.59</v>
      </c>
      <c r="F592" s="3">
        <v>1</v>
      </c>
      <c r="G592" s="18">
        <v>6</v>
      </c>
      <c r="H592">
        <v>0</v>
      </c>
      <c r="I592" s="18">
        <v>7</v>
      </c>
      <c r="J592">
        <v>3</v>
      </c>
      <c r="K592" s="23">
        <v>3</v>
      </c>
      <c r="L592">
        <v>3</v>
      </c>
      <c r="M592" s="24">
        <v>3</v>
      </c>
      <c r="N592">
        <v>3</v>
      </c>
      <c r="O592" s="24">
        <v>3</v>
      </c>
      <c r="P592">
        <v>1</v>
      </c>
    </row>
    <row r="593" spans="1:16" x14ac:dyDescent="0.25">
      <c r="A593" s="2">
        <v>591</v>
      </c>
      <c r="B593" t="s">
        <v>593</v>
      </c>
      <c r="C593" s="13" t="s">
        <v>71</v>
      </c>
      <c r="D593" s="15">
        <v>34.92</v>
      </c>
      <c r="E593" s="21">
        <f t="shared" si="117"/>
        <v>52.38</v>
      </c>
      <c r="F593" s="3">
        <v>1</v>
      </c>
      <c r="G593" s="18">
        <v>0</v>
      </c>
      <c r="H593">
        <v>1</v>
      </c>
      <c r="I593" s="18">
        <v>0</v>
      </c>
      <c r="J593">
        <v>0</v>
      </c>
      <c r="K593" s="23">
        <v>1</v>
      </c>
      <c r="L593">
        <v>0</v>
      </c>
      <c r="M593" s="24">
        <v>0</v>
      </c>
      <c r="N593">
        <v>0</v>
      </c>
      <c r="O593" s="24">
        <v>0</v>
      </c>
      <c r="P593">
        <v>0</v>
      </c>
    </row>
    <row r="594" spans="1:16" x14ac:dyDescent="0.25">
      <c r="A594" s="2">
        <v>592</v>
      </c>
      <c r="B594" t="s">
        <v>594</v>
      </c>
      <c r="C594" s="13" t="s">
        <v>71</v>
      </c>
      <c r="D594" s="15">
        <v>34.83</v>
      </c>
      <c r="E594" s="20">
        <f>PRODUCT(D594,1.2)</f>
        <v>41.795999999999999</v>
      </c>
      <c r="F594" s="3">
        <v>1</v>
      </c>
      <c r="G594" s="18">
        <v>6</v>
      </c>
      <c r="H594">
        <v>0</v>
      </c>
      <c r="I594" s="18">
        <v>7</v>
      </c>
      <c r="J594">
        <v>3</v>
      </c>
      <c r="K594" s="23">
        <v>3</v>
      </c>
      <c r="L594">
        <v>3</v>
      </c>
      <c r="M594" s="24">
        <v>3</v>
      </c>
      <c r="N594">
        <v>3</v>
      </c>
      <c r="O594" s="24">
        <v>3</v>
      </c>
      <c r="P594">
        <v>1</v>
      </c>
    </row>
    <row r="595" spans="1:16" x14ac:dyDescent="0.25">
      <c r="A595" s="2">
        <v>593</v>
      </c>
      <c r="B595" t="s">
        <v>595</v>
      </c>
      <c r="C595" s="13" t="s">
        <v>71</v>
      </c>
      <c r="D595" s="15">
        <v>84.44</v>
      </c>
      <c r="E595" s="21">
        <f>PRODUCT(D595,2)</f>
        <v>168.88</v>
      </c>
      <c r="F595" s="3">
        <v>1</v>
      </c>
      <c r="G595" s="18">
        <v>6</v>
      </c>
      <c r="H595">
        <v>0</v>
      </c>
      <c r="I595" s="18">
        <v>7</v>
      </c>
      <c r="J595">
        <v>3</v>
      </c>
      <c r="K595" s="23">
        <v>3</v>
      </c>
      <c r="L595">
        <v>3</v>
      </c>
      <c r="M595" s="24">
        <v>3</v>
      </c>
      <c r="N595">
        <v>3</v>
      </c>
      <c r="O595" s="24">
        <v>3</v>
      </c>
      <c r="P595">
        <v>1</v>
      </c>
    </row>
    <row r="596" spans="1:16" x14ac:dyDescent="0.25">
      <c r="A596" s="2">
        <v>594</v>
      </c>
      <c r="B596" t="s">
        <v>596</v>
      </c>
      <c r="C596" s="13" t="s">
        <v>71</v>
      </c>
      <c r="D596" s="15">
        <v>29.2</v>
      </c>
      <c r="E596" s="21">
        <f t="shared" ref="E596" si="118">PRODUCT(D596,2)</f>
        <v>58.4</v>
      </c>
      <c r="F596" s="3">
        <v>1</v>
      </c>
      <c r="G596" s="18">
        <v>6</v>
      </c>
      <c r="H596">
        <v>0</v>
      </c>
      <c r="I596" s="18">
        <v>7</v>
      </c>
      <c r="J596">
        <v>3</v>
      </c>
      <c r="K596" s="23">
        <v>3</v>
      </c>
      <c r="L596">
        <v>3</v>
      </c>
      <c r="M596" s="24">
        <v>3</v>
      </c>
      <c r="N596">
        <v>3</v>
      </c>
      <c r="O596" s="24">
        <v>3</v>
      </c>
      <c r="P596">
        <v>1</v>
      </c>
    </row>
    <row r="597" spans="1:16" x14ac:dyDescent="0.25">
      <c r="A597" s="2">
        <v>595</v>
      </c>
      <c r="B597" t="s">
        <v>597</v>
      </c>
      <c r="C597" s="13" t="s">
        <v>71</v>
      </c>
      <c r="D597" s="15">
        <v>115</v>
      </c>
      <c r="E597" s="21">
        <f>PRODUCT(D597,2)</f>
        <v>230</v>
      </c>
      <c r="F597" s="3">
        <v>1</v>
      </c>
      <c r="G597" s="18">
        <v>6</v>
      </c>
      <c r="H597">
        <v>0</v>
      </c>
      <c r="I597" s="18">
        <v>7</v>
      </c>
      <c r="J597">
        <v>3</v>
      </c>
      <c r="K597" s="23">
        <v>3</v>
      </c>
      <c r="L597">
        <v>3</v>
      </c>
      <c r="M597" s="24">
        <v>3</v>
      </c>
      <c r="N597">
        <v>3</v>
      </c>
      <c r="O597" s="24">
        <v>3</v>
      </c>
      <c r="P597">
        <v>1</v>
      </c>
    </row>
    <row r="598" spans="1:16" x14ac:dyDescent="0.25">
      <c r="A598" s="2">
        <v>596</v>
      </c>
      <c r="B598" t="s">
        <v>598</v>
      </c>
      <c r="C598" s="13" t="s">
        <v>71</v>
      </c>
      <c r="D598" s="15">
        <v>35</v>
      </c>
      <c r="E598" s="20">
        <f>PRODUCT(D598,1.2)</f>
        <v>42</v>
      </c>
      <c r="F598" s="3">
        <v>1</v>
      </c>
      <c r="G598" s="18">
        <v>6</v>
      </c>
      <c r="H598">
        <v>0</v>
      </c>
      <c r="I598" s="18">
        <v>7</v>
      </c>
      <c r="J598">
        <v>3</v>
      </c>
      <c r="K598" s="23">
        <v>3</v>
      </c>
      <c r="L598">
        <v>3</v>
      </c>
      <c r="M598" s="24">
        <v>3</v>
      </c>
      <c r="N598">
        <v>3</v>
      </c>
      <c r="O598" s="24">
        <v>3</v>
      </c>
      <c r="P598">
        <v>1</v>
      </c>
    </row>
    <row r="599" spans="1:16" x14ac:dyDescent="0.25">
      <c r="A599" s="2">
        <v>597</v>
      </c>
      <c r="B599" t="s">
        <v>599</v>
      </c>
      <c r="C599" s="13" t="s">
        <v>71</v>
      </c>
      <c r="D599" s="15">
        <v>27.84</v>
      </c>
      <c r="E599" s="21">
        <f>PRODUCT(D599*1.5)</f>
        <v>41.76</v>
      </c>
      <c r="F599" s="3">
        <v>1</v>
      </c>
      <c r="G599" s="18">
        <v>0</v>
      </c>
      <c r="H599">
        <v>1</v>
      </c>
      <c r="I599" s="18">
        <v>0</v>
      </c>
      <c r="J599">
        <v>0</v>
      </c>
      <c r="K599" s="23">
        <v>1</v>
      </c>
      <c r="L599">
        <v>0</v>
      </c>
      <c r="M599" s="24">
        <v>0</v>
      </c>
      <c r="N599">
        <v>0</v>
      </c>
      <c r="O599" s="24">
        <v>0</v>
      </c>
      <c r="P599">
        <v>0</v>
      </c>
    </row>
    <row r="600" spans="1:16" x14ac:dyDescent="0.25">
      <c r="A600" s="2">
        <v>598</v>
      </c>
      <c r="B600" t="s">
        <v>600</v>
      </c>
      <c r="C600" s="13" t="s">
        <v>71</v>
      </c>
      <c r="D600" s="15">
        <v>2.87</v>
      </c>
      <c r="E600" s="21">
        <f t="shared" ref="E600" si="119">PRODUCT(D600,2)</f>
        <v>5.74</v>
      </c>
      <c r="F600" s="3">
        <v>1</v>
      </c>
      <c r="G600" s="18">
        <v>5</v>
      </c>
      <c r="H600">
        <v>0</v>
      </c>
      <c r="I600" s="18">
        <v>0</v>
      </c>
      <c r="J600" s="1">
        <v>2</v>
      </c>
      <c r="K600" s="1">
        <v>2</v>
      </c>
      <c r="L600">
        <v>2</v>
      </c>
      <c r="M600">
        <v>2</v>
      </c>
      <c r="N600">
        <v>2</v>
      </c>
      <c r="O600">
        <v>0</v>
      </c>
      <c r="P600">
        <v>0</v>
      </c>
    </row>
    <row r="601" spans="1:16" x14ac:dyDescent="0.25">
      <c r="A601" s="2">
        <v>599</v>
      </c>
      <c r="B601" t="s">
        <v>601</v>
      </c>
      <c r="C601" s="13" t="s">
        <v>71</v>
      </c>
      <c r="D601" s="15">
        <v>20.99</v>
      </c>
      <c r="E601" s="21">
        <f>PRODUCT(D601,2)</f>
        <v>41.98</v>
      </c>
      <c r="F601" s="3">
        <v>1</v>
      </c>
      <c r="G601" s="18">
        <v>5</v>
      </c>
      <c r="H601">
        <v>0</v>
      </c>
      <c r="I601" s="18">
        <v>0</v>
      </c>
      <c r="J601" s="1">
        <v>2</v>
      </c>
      <c r="K601" s="1">
        <v>2</v>
      </c>
      <c r="L601">
        <v>2</v>
      </c>
      <c r="M601">
        <v>2</v>
      </c>
      <c r="N601">
        <v>2</v>
      </c>
      <c r="O601">
        <v>0</v>
      </c>
      <c r="P601">
        <v>0</v>
      </c>
    </row>
    <row r="602" spans="1:16" x14ac:dyDescent="0.25">
      <c r="A602" s="2">
        <v>600</v>
      </c>
      <c r="B602" t="s">
        <v>602</v>
      </c>
      <c r="C602" s="13" t="s">
        <v>71</v>
      </c>
      <c r="D602" s="15">
        <v>4.7</v>
      </c>
      <c r="E602" s="20">
        <f>PRODUCT(D602,1.2)</f>
        <v>5.64</v>
      </c>
      <c r="F602" s="3">
        <v>1</v>
      </c>
      <c r="G602" s="18">
        <v>5</v>
      </c>
      <c r="H602">
        <v>0</v>
      </c>
      <c r="I602" s="18">
        <v>0</v>
      </c>
      <c r="J602" s="1">
        <v>2</v>
      </c>
      <c r="K602" s="1">
        <v>2</v>
      </c>
      <c r="L602">
        <v>2</v>
      </c>
      <c r="M602">
        <v>2</v>
      </c>
      <c r="N602">
        <v>2</v>
      </c>
      <c r="O602">
        <v>0</v>
      </c>
      <c r="P602">
        <v>0</v>
      </c>
    </row>
    <row r="603" spans="1:16" x14ac:dyDescent="0.25">
      <c r="A603" s="2">
        <v>601</v>
      </c>
      <c r="B603" t="s">
        <v>603</v>
      </c>
      <c r="C603" s="13" t="s">
        <v>71</v>
      </c>
      <c r="D603" s="15">
        <v>15.63</v>
      </c>
      <c r="E603" s="21">
        <f t="shared" ref="E603:E604" si="120">PRODUCT(D603*1.5)</f>
        <v>23.445</v>
      </c>
      <c r="F603" s="3">
        <v>1</v>
      </c>
      <c r="G603" s="18">
        <v>0</v>
      </c>
      <c r="H603">
        <v>1</v>
      </c>
      <c r="I603" s="18">
        <v>0</v>
      </c>
      <c r="J603">
        <v>0</v>
      </c>
      <c r="K603" s="23">
        <v>1</v>
      </c>
      <c r="L603">
        <v>0</v>
      </c>
      <c r="M603" s="24">
        <v>0</v>
      </c>
      <c r="N603">
        <v>0</v>
      </c>
      <c r="O603" s="24">
        <v>0</v>
      </c>
      <c r="P603">
        <v>0</v>
      </c>
    </row>
    <row r="604" spans="1:16" x14ac:dyDescent="0.25">
      <c r="A604" s="2">
        <v>602</v>
      </c>
      <c r="B604" t="s">
        <v>604</v>
      </c>
      <c r="C604" s="13" t="s">
        <v>71</v>
      </c>
      <c r="D604" s="15">
        <v>21.23</v>
      </c>
      <c r="E604" s="21">
        <f t="shared" si="120"/>
        <v>31.844999999999999</v>
      </c>
      <c r="F604" s="3">
        <v>1</v>
      </c>
      <c r="G604" s="18">
        <v>0</v>
      </c>
      <c r="H604">
        <v>1</v>
      </c>
      <c r="I604" s="18">
        <v>0</v>
      </c>
      <c r="J604">
        <v>0</v>
      </c>
      <c r="K604" s="23">
        <v>1</v>
      </c>
      <c r="L604">
        <v>0</v>
      </c>
      <c r="M604" s="24">
        <v>0</v>
      </c>
      <c r="N604">
        <v>0</v>
      </c>
      <c r="O604" s="24">
        <v>0</v>
      </c>
      <c r="P604">
        <v>0</v>
      </c>
    </row>
    <row r="605" spans="1:16" x14ac:dyDescent="0.25">
      <c r="A605" s="2">
        <v>603</v>
      </c>
      <c r="B605" t="s">
        <v>605</v>
      </c>
      <c r="C605" s="13" t="s">
        <v>71</v>
      </c>
      <c r="D605" s="15">
        <v>17.579999999999998</v>
      </c>
      <c r="E605" s="20">
        <f>PRODUCT(D605,1.2)</f>
        <v>21.095999999999997</v>
      </c>
      <c r="F605" s="3">
        <v>1</v>
      </c>
      <c r="G605" s="18">
        <v>0</v>
      </c>
      <c r="H605">
        <v>1</v>
      </c>
      <c r="I605" s="18">
        <v>0</v>
      </c>
      <c r="J605">
        <v>0</v>
      </c>
      <c r="K605" s="23">
        <v>1</v>
      </c>
      <c r="L605">
        <v>0</v>
      </c>
      <c r="M605" s="24">
        <v>0</v>
      </c>
      <c r="N605">
        <v>0</v>
      </c>
      <c r="O605" s="24">
        <v>0</v>
      </c>
      <c r="P605">
        <v>0</v>
      </c>
    </row>
    <row r="606" spans="1:16" x14ac:dyDescent="0.25">
      <c r="A606" s="2">
        <v>604</v>
      </c>
      <c r="B606" t="s">
        <v>580</v>
      </c>
      <c r="C606" s="13" t="s">
        <v>72</v>
      </c>
      <c r="D606" s="15">
        <v>6.42</v>
      </c>
      <c r="E606" s="20">
        <f>PRODUCT(D606,1.2)</f>
        <v>7.7039999999999997</v>
      </c>
      <c r="F606" s="3">
        <v>1</v>
      </c>
      <c r="G606" s="18">
        <v>6</v>
      </c>
      <c r="H606">
        <v>0</v>
      </c>
      <c r="I606">
        <v>0</v>
      </c>
      <c r="J606" s="1">
        <v>2</v>
      </c>
      <c r="K606" s="1">
        <v>2</v>
      </c>
      <c r="L606">
        <v>2</v>
      </c>
      <c r="M606">
        <v>2</v>
      </c>
      <c r="N606">
        <v>2</v>
      </c>
      <c r="O606">
        <v>2</v>
      </c>
      <c r="P606">
        <v>0</v>
      </c>
    </row>
    <row r="607" spans="1:16" x14ac:dyDescent="0.25">
      <c r="A607" s="2">
        <v>605</v>
      </c>
      <c r="B607" t="s">
        <v>581</v>
      </c>
      <c r="C607" s="13" t="s">
        <v>72</v>
      </c>
      <c r="D607" s="15">
        <v>10.06</v>
      </c>
      <c r="E607" s="21">
        <f t="shared" ref="E607:E610" si="121">PRODUCT(D607,1.5)</f>
        <v>15.09</v>
      </c>
      <c r="F607" s="3">
        <v>1</v>
      </c>
      <c r="G607" s="18">
        <v>6</v>
      </c>
      <c r="H607">
        <v>0</v>
      </c>
      <c r="I607">
        <v>0</v>
      </c>
      <c r="J607" s="1">
        <v>2</v>
      </c>
      <c r="K607" s="1">
        <v>2</v>
      </c>
      <c r="L607">
        <v>2</v>
      </c>
      <c r="M607">
        <v>2</v>
      </c>
      <c r="N607">
        <v>2</v>
      </c>
      <c r="O607">
        <v>2</v>
      </c>
      <c r="P607">
        <v>0</v>
      </c>
    </row>
    <row r="608" spans="1:16" x14ac:dyDescent="0.25">
      <c r="A608" s="2">
        <v>606</v>
      </c>
      <c r="B608" t="s">
        <v>581</v>
      </c>
      <c r="C608" s="13" t="s">
        <v>72</v>
      </c>
      <c r="D608" s="15">
        <v>8.2799999999999994</v>
      </c>
      <c r="E608" s="21">
        <f t="shared" si="121"/>
        <v>12.419999999999998</v>
      </c>
      <c r="F608" s="3">
        <v>1</v>
      </c>
      <c r="G608" s="18">
        <v>6</v>
      </c>
      <c r="H608">
        <v>0</v>
      </c>
      <c r="I608">
        <v>0</v>
      </c>
      <c r="J608" s="1">
        <v>2</v>
      </c>
      <c r="K608" s="1">
        <v>2</v>
      </c>
      <c r="L608">
        <v>2</v>
      </c>
      <c r="M608">
        <v>2</v>
      </c>
      <c r="N608">
        <v>2</v>
      </c>
      <c r="O608">
        <v>2</v>
      </c>
      <c r="P608">
        <v>0</v>
      </c>
    </row>
    <row r="609" spans="1:16" x14ac:dyDescent="0.25">
      <c r="A609" s="2">
        <v>607</v>
      </c>
      <c r="B609" t="s">
        <v>582</v>
      </c>
      <c r="C609" s="13" t="s">
        <v>72</v>
      </c>
      <c r="D609" s="15">
        <v>10.17</v>
      </c>
      <c r="E609" s="21">
        <f t="shared" si="121"/>
        <v>15.254999999999999</v>
      </c>
      <c r="F609" s="3">
        <v>1</v>
      </c>
      <c r="G609" s="18">
        <v>6</v>
      </c>
      <c r="H609">
        <v>0</v>
      </c>
      <c r="I609">
        <v>0</v>
      </c>
      <c r="J609" s="1">
        <v>2</v>
      </c>
      <c r="K609" s="1">
        <v>2</v>
      </c>
      <c r="L609">
        <v>2</v>
      </c>
      <c r="M609">
        <v>2</v>
      </c>
      <c r="N609">
        <v>2</v>
      </c>
      <c r="O609">
        <v>2</v>
      </c>
      <c r="P609">
        <v>0</v>
      </c>
    </row>
    <row r="610" spans="1:16" x14ac:dyDescent="0.25">
      <c r="A610" s="2">
        <v>608</v>
      </c>
      <c r="B610" t="s">
        <v>582</v>
      </c>
      <c r="C610" s="13" t="s">
        <v>72</v>
      </c>
      <c r="D610" s="15">
        <v>6.5</v>
      </c>
      <c r="E610" s="21">
        <f t="shared" si="121"/>
        <v>9.75</v>
      </c>
      <c r="F610" s="3">
        <v>1</v>
      </c>
      <c r="G610" s="18">
        <v>6</v>
      </c>
      <c r="H610">
        <v>0</v>
      </c>
      <c r="I610">
        <v>0</v>
      </c>
      <c r="J610" s="1">
        <v>2</v>
      </c>
      <c r="K610" s="1">
        <v>2</v>
      </c>
      <c r="L610">
        <v>2</v>
      </c>
      <c r="M610">
        <v>2</v>
      </c>
      <c r="N610">
        <v>2</v>
      </c>
      <c r="O610">
        <v>2</v>
      </c>
      <c r="P610">
        <v>0</v>
      </c>
    </row>
    <row r="611" spans="1:16" x14ac:dyDescent="0.25">
      <c r="A611" s="2">
        <v>609</v>
      </c>
      <c r="B611" t="s">
        <v>573</v>
      </c>
      <c r="C611" s="13" t="s">
        <v>73</v>
      </c>
      <c r="D611" s="15">
        <v>30.12</v>
      </c>
      <c r="E611" s="21">
        <f>PRODUCT(D611*1.5)</f>
        <v>45.18</v>
      </c>
      <c r="F611" s="3">
        <v>1</v>
      </c>
      <c r="G611" s="18">
        <v>0</v>
      </c>
      <c r="H611">
        <v>1</v>
      </c>
      <c r="I611">
        <v>0</v>
      </c>
      <c r="J611">
        <v>0</v>
      </c>
      <c r="K611">
        <v>1</v>
      </c>
      <c r="L611">
        <v>0</v>
      </c>
      <c r="M611">
        <v>0</v>
      </c>
      <c r="N611">
        <v>0</v>
      </c>
      <c r="O611">
        <v>0</v>
      </c>
      <c r="P611">
        <v>0</v>
      </c>
    </row>
    <row r="612" spans="1:16" x14ac:dyDescent="0.25">
      <c r="A612" s="2">
        <v>610</v>
      </c>
      <c r="B612" t="s">
        <v>574</v>
      </c>
      <c r="C612" s="13" t="s">
        <v>73</v>
      </c>
      <c r="D612" s="15">
        <v>20.61</v>
      </c>
      <c r="E612" s="21">
        <f>PRODUCT(D612,1.5)</f>
        <v>30.914999999999999</v>
      </c>
      <c r="F612" s="3">
        <v>1</v>
      </c>
      <c r="G612" s="18">
        <v>0</v>
      </c>
      <c r="H612">
        <v>1</v>
      </c>
      <c r="I612">
        <v>0</v>
      </c>
      <c r="J612">
        <v>0</v>
      </c>
      <c r="K612">
        <v>1</v>
      </c>
      <c r="L612">
        <v>0</v>
      </c>
      <c r="M612">
        <v>0</v>
      </c>
      <c r="N612">
        <v>0</v>
      </c>
      <c r="O612">
        <v>0</v>
      </c>
      <c r="P612">
        <v>0</v>
      </c>
    </row>
    <row r="613" spans="1:16" x14ac:dyDescent="0.25">
      <c r="A613" s="2">
        <v>611</v>
      </c>
      <c r="B613" t="s">
        <v>575</v>
      </c>
      <c r="C613" s="13" t="s">
        <v>73</v>
      </c>
      <c r="D613" s="15">
        <v>3.11</v>
      </c>
      <c r="E613" s="21">
        <f>PRODUCT(D613,2)</f>
        <v>6.22</v>
      </c>
      <c r="F613" s="3">
        <v>1</v>
      </c>
      <c r="G613" s="18">
        <v>6</v>
      </c>
      <c r="H613">
        <v>0</v>
      </c>
      <c r="I613">
        <v>0</v>
      </c>
      <c r="J613" s="1">
        <v>2</v>
      </c>
      <c r="K613" s="1">
        <v>2</v>
      </c>
      <c r="L613">
        <v>2</v>
      </c>
      <c r="M613">
        <v>2</v>
      </c>
      <c r="N613">
        <v>2</v>
      </c>
      <c r="O613">
        <v>2</v>
      </c>
      <c r="P613">
        <v>0</v>
      </c>
    </row>
    <row r="614" spans="1:16" x14ac:dyDescent="0.25">
      <c r="A614" s="2">
        <v>612</v>
      </c>
      <c r="B614" t="s">
        <v>576</v>
      </c>
      <c r="C614" s="13" t="s">
        <v>73</v>
      </c>
      <c r="D614" s="15">
        <v>14.69</v>
      </c>
      <c r="E614" s="21">
        <f>PRODUCT(D614,2)</f>
        <v>29.38</v>
      </c>
      <c r="F614" s="3">
        <v>1</v>
      </c>
      <c r="G614" s="18">
        <v>6</v>
      </c>
      <c r="H614">
        <v>0</v>
      </c>
      <c r="I614">
        <v>0</v>
      </c>
      <c r="J614" s="1">
        <v>2</v>
      </c>
      <c r="K614" s="1">
        <v>2</v>
      </c>
      <c r="L614">
        <v>2</v>
      </c>
      <c r="M614">
        <v>2</v>
      </c>
      <c r="N614">
        <v>2</v>
      </c>
      <c r="O614">
        <v>2</v>
      </c>
      <c r="P614">
        <v>0</v>
      </c>
    </row>
    <row r="615" spans="1:16" x14ac:dyDescent="0.25">
      <c r="A615" s="2">
        <v>613</v>
      </c>
      <c r="B615" t="s">
        <v>577</v>
      </c>
      <c r="C615" s="13" t="s">
        <v>73</v>
      </c>
      <c r="D615" s="15">
        <v>133.19999999999999</v>
      </c>
      <c r="E615" s="20">
        <f>PRODUCT(D615,1.2)</f>
        <v>159.83999999999997</v>
      </c>
      <c r="F615" s="3">
        <v>1</v>
      </c>
      <c r="G615" s="18">
        <v>0</v>
      </c>
      <c r="H615">
        <v>1</v>
      </c>
      <c r="I615">
        <v>0</v>
      </c>
      <c r="J615">
        <v>0</v>
      </c>
      <c r="K615">
        <v>1</v>
      </c>
      <c r="L615">
        <v>0</v>
      </c>
      <c r="M615">
        <v>0</v>
      </c>
      <c r="N615">
        <v>0</v>
      </c>
      <c r="O615">
        <v>0</v>
      </c>
      <c r="P615">
        <v>0</v>
      </c>
    </row>
    <row r="616" spans="1:16" x14ac:dyDescent="0.25">
      <c r="A616" s="2">
        <v>614</v>
      </c>
      <c r="B616" t="s">
        <v>578</v>
      </c>
      <c r="C616" s="13" t="s">
        <v>73</v>
      </c>
      <c r="D616" s="15">
        <v>18.28</v>
      </c>
      <c r="E616" s="20">
        <f>PRODUCT(D616,1.2)</f>
        <v>21.936</v>
      </c>
      <c r="F616" s="3">
        <v>1</v>
      </c>
      <c r="G616" s="18">
        <v>6</v>
      </c>
      <c r="H616">
        <v>0</v>
      </c>
      <c r="I616">
        <v>0</v>
      </c>
      <c r="J616" s="1">
        <v>2</v>
      </c>
      <c r="K616" s="1">
        <v>2</v>
      </c>
      <c r="L616">
        <v>2</v>
      </c>
      <c r="M616">
        <v>2</v>
      </c>
      <c r="N616">
        <v>2</v>
      </c>
      <c r="O616">
        <v>2</v>
      </c>
      <c r="P616">
        <v>0</v>
      </c>
    </row>
    <row r="617" spans="1:16" x14ac:dyDescent="0.25">
      <c r="A617" s="2">
        <v>615</v>
      </c>
      <c r="B617" t="s">
        <v>579</v>
      </c>
      <c r="C617" s="13" t="s">
        <v>73</v>
      </c>
      <c r="D617" s="15">
        <v>38.44</v>
      </c>
      <c r="E617" s="21">
        <f>PRODUCT(D617,2)</f>
        <v>76.88</v>
      </c>
      <c r="F617" s="3">
        <v>1</v>
      </c>
      <c r="G617" s="18">
        <v>6</v>
      </c>
      <c r="H617">
        <v>0</v>
      </c>
      <c r="I617">
        <v>0</v>
      </c>
      <c r="J617" s="1">
        <v>2</v>
      </c>
      <c r="K617" s="1">
        <v>2</v>
      </c>
      <c r="L617">
        <v>2</v>
      </c>
      <c r="M617">
        <v>2</v>
      </c>
      <c r="N617">
        <v>2</v>
      </c>
      <c r="O617">
        <v>2</v>
      </c>
      <c r="P617">
        <v>0</v>
      </c>
    </row>
    <row r="618" spans="1:16" x14ac:dyDescent="0.25">
      <c r="A618" s="2">
        <v>616</v>
      </c>
      <c r="B618" t="s">
        <v>568</v>
      </c>
      <c r="C618" s="13" t="s">
        <v>74</v>
      </c>
      <c r="D618" s="15">
        <v>37.270000000000003</v>
      </c>
      <c r="E618" s="21">
        <f>PRODUCT(D618*1.5)</f>
        <v>55.905000000000001</v>
      </c>
      <c r="F618" s="3">
        <v>1</v>
      </c>
      <c r="G618" s="18">
        <v>1</v>
      </c>
      <c r="H618" s="18">
        <v>2</v>
      </c>
      <c r="I618">
        <v>0</v>
      </c>
      <c r="J618">
        <v>0</v>
      </c>
      <c r="K618">
        <v>1</v>
      </c>
      <c r="L618">
        <v>0</v>
      </c>
      <c r="M618">
        <v>1</v>
      </c>
      <c r="N618">
        <v>0</v>
      </c>
      <c r="O618">
        <v>1</v>
      </c>
      <c r="P618">
        <v>0</v>
      </c>
    </row>
    <row r="619" spans="1:16" x14ac:dyDescent="0.25">
      <c r="A619" s="2">
        <v>617</v>
      </c>
      <c r="B619" t="s">
        <v>569</v>
      </c>
      <c r="C619" s="13" t="s">
        <v>74</v>
      </c>
      <c r="D619" s="15">
        <v>22.97</v>
      </c>
      <c r="E619" s="21">
        <f>PRODUCT(D619,1.5)</f>
        <v>34.454999999999998</v>
      </c>
      <c r="F619" s="3">
        <v>1</v>
      </c>
      <c r="G619" s="18">
        <v>1</v>
      </c>
      <c r="H619" s="18">
        <v>2</v>
      </c>
      <c r="I619">
        <v>0</v>
      </c>
      <c r="J619">
        <v>0</v>
      </c>
      <c r="K619">
        <v>1</v>
      </c>
      <c r="L619">
        <v>0</v>
      </c>
      <c r="M619">
        <v>1</v>
      </c>
      <c r="N619">
        <v>0</v>
      </c>
      <c r="O619">
        <v>1</v>
      </c>
      <c r="P619">
        <v>0</v>
      </c>
    </row>
    <row r="620" spans="1:16" x14ac:dyDescent="0.25">
      <c r="A620" s="2">
        <v>618</v>
      </c>
      <c r="B620" t="s">
        <v>570</v>
      </c>
      <c r="C620" s="13" t="s">
        <v>74</v>
      </c>
      <c r="D620" s="15">
        <v>8.06</v>
      </c>
      <c r="E620" s="21">
        <f>PRODUCT(D620,2)</f>
        <v>16.12</v>
      </c>
      <c r="F620" s="3">
        <v>1</v>
      </c>
      <c r="G620" s="18">
        <v>6</v>
      </c>
      <c r="H620" s="18">
        <v>0</v>
      </c>
      <c r="I620">
        <v>0</v>
      </c>
      <c r="J620">
        <v>2</v>
      </c>
      <c r="K620">
        <v>2</v>
      </c>
      <c r="L620">
        <v>2</v>
      </c>
      <c r="M620">
        <v>2</v>
      </c>
      <c r="N620">
        <v>2</v>
      </c>
      <c r="O620">
        <v>2</v>
      </c>
      <c r="P620">
        <v>0</v>
      </c>
    </row>
    <row r="621" spans="1:16" x14ac:dyDescent="0.25">
      <c r="A621" s="2">
        <v>619</v>
      </c>
      <c r="B621" t="s">
        <v>571</v>
      </c>
      <c r="C621" s="13" t="s">
        <v>74</v>
      </c>
      <c r="D621" s="15">
        <v>90.44</v>
      </c>
      <c r="E621" s="20">
        <f>PRODUCT(D621,1.2)</f>
        <v>108.52799999999999</v>
      </c>
      <c r="F621" s="3">
        <v>1</v>
      </c>
      <c r="G621" s="18">
        <v>1</v>
      </c>
      <c r="H621" s="18">
        <v>2</v>
      </c>
      <c r="I621">
        <v>0</v>
      </c>
      <c r="J621">
        <v>0</v>
      </c>
      <c r="K621">
        <v>1</v>
      </c>
      <c r="L621">
        <v>0</v>
      </c>
      <c r="M621">
        <v>1</v>
      </c>
      <c r="N621">
        <v>0</v>
      </c>
      <c r="O621">
        <v>1</v>
      </c>
      <c r="P621">
        <v>0</v>
      </c>
    </row>
    <row r="622" spans="1:16" x14ac:dyDescent="0.25">
      <c r="A622" s="2">
        <v>620</v>
      </c>
      <c r="B622" t="s">
        <v>572</v>
      </c>
      <c r="C622" s="13" t="s">
        <v>74</v>
      </c>
      <c r="D622" s="15">
        <v>13.97</v>
      </c>
      <c r="E622" s="20">
        <f>PRODUCT(D622,1.2)</f>
        <v>16.763999999999999</v>
      </c>
      <c r="F622" s="3">
        <v>1</v>
      </c>
      <c r="G622" s="18">
        <v>6</v>
      </c>
      <c r="H622" s="18">
        <v>0</v>
      </c>
      <c r="I622">
        <v>0</v>
      </c>
      <c r="J622" s="1">
        <v>2</v>
      </c>
      <c r="K622" s="1">
        <v>2</v>
      </c>
      <c r="L622">
        <v>2</v>
      </c>
      <c r="M622">
        <v>2</v>
      </c>
      <c r="N622">
        <v>2</v>
      </c>
      <c r="O622">
        <v>2</v>
      </c>
      <c r="P622">
        <v>0</v>
      </c>
    </row>
    <row r="623" spans="1:16" x14ac:dyDescent="0.25">
      <c r="A623" s="2">
        <v>621</v>
      </c>
      <c r="B623" t="s">
        <v>567</v>
      </c>
      <c r="C623" s="13" t="s">
        <v>74</v>
      </c>
      <c r="D623" s="15">
        <v>25.28</v>
      </c>
      <c r="E623" s="21">
        <f>PRODUCT(D623,2)</f>
        <v>50.56</v>
      </c>
      <c r="F623" s="3">
        <v>1</v>
      </c>
      <c r="G623" s="18">
        <v>6</v>
      </c>
      <c r="H623" s="18">
        <v>0</v>
      </c>
      <c r="I623">
        <v>0</v>
      </c>
      <c r="J623" s="13">
        <v>2</v>
      </c>
      <c r="K623" s="13">
        <v>2</v>
      </c>
      <c r="L623" s="13">
        <v>2</v>
      </c>
      <c r="M623" s="13">
        <v>2</v>
      </c>
      <c r="N623" s="13">
        <v>2</v>
      </c>
      <c r="O623" s="13">
        <v>2</v>
      </c>
      <c r="P623" s="13">
        <v>0</v>
      </c>
    </row>
    <row r="624" spans="1:16" x14ac:dyDescent="0.25">
      <c r="O624" s="24"/>
    </row>
    <row r="626" spans="2:2" x14ac:dyDescent="0.25">
      <c r="B626" t="s">
        <v>733</v>
      </c>
    </row>
    <row r="627" spans="2:2" x14ac:dyDescent="0.25">
      <c r="B627" t="s">
        <v>736</v>
      </c>
    </row>
    <row r="628" spans="2:2" x14ac:dyDescent="0.25">
      <c r="B628" t="s">
        <v>737</v>
      </c>
    </row>
    <row r="629" spans="2:2" x14ac:dyDescent="0.25">
      <c r="B629" t="s">
        <v>734</v>
      </c>
    </row>
    <row r="630" spans="2:2" x14ac:dyDescent="0.25">
      <c r="B630" t="s">
        <v>735</v>
      </c>
    </row>
    <row r="631" spans="2:2" x14ac:dyDescent="0.25">
      <c r="B631" t="s">
        <v>738</v>
      </c>
    </row>
  </sheetData>
  <autoFilter ref="A2:P623" xr:uid="{F7A67DCC-B002-4441-8491-372D029FC9DA}"/>
  <mergeCells count="2">
    <mergeCell ref="G1:I1"/>
    <mergeCell ref="J1:P1"/>
  </mergeCells>
  <phoneticPr fontId="4" type="noConversion"/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9780C-42EF-4DB8-A98C-88FBE9C72512}">
  <dimension ref="A1:I4"/>
  <sheetViews>
    <sheetView workbookViewId="0">
      <selection activeCell="G4" sqref="G4"/>
    </sheetView>
  </sheetViews>
  <sheetFormatPr defaultRowHeight="15" x14ac:dyDescent="0.25"/>
  <cols>
    <col min="2" max="2" width="17.42578125" customWidth="1"/>
  </cols>
  <sheetData>
    <row r="1" spans="1:9" x14ac:dyDescent="0.25">
      <c r="A1" t="s">
        <v>0</v>
      </c>
      <c r="B1" t="s">
        <v>1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</row>
    <row r="2" spans="1:9" x14ac:dyDescent="0.25">
      <c r="A2">
        <v>1</v>
      </c>
      <c r="B2" t="s">
        <v>2</v>
      </c>
      <c r="C2">
        <v>420</v>
      </c>
      <c r="D2">
        <v>420</v>
      </c>
      <c r="E2">
        <v>420</v>
      </c>
      <c r="F2">
        <v>420</v>
      </c>
      <c r="G2">
        <v>420</v>
      </c>
      <c r="H2">
        <v>320</v>
      </c>
      <c r="I2">
        <v>0</v>
      </c>
    </row>
    <row r="3" spans="1:9" x14ac:dyDescent="0.25">
      <c r="A3">
        <v>2</v>
      </c>
      <c r="B3" t="s">
        <v>3</v>
      </c>
      <c r="C3">
        <v>420</v>
      </c>
      <c r="D3">
        <v>420</v>
      </c>
      <c r="E3">
        <v>420</v>
      </c>
      <c r="F3">
        <v>420</v>
      </c>
      <c r="G3">
        <v>420</v>
      </c>
      <c r="H3">
        <v>320</v>
      </c>
      <c r="I3">
        <v>0</v>
      </c>
    </row>
    <row r="4" spans="1:9" x14ac:dyDescent="0.25">
      <c r="A4">
        <v>3</v>
      </c>
      <c r="B4" t="s">
        <v>4</v>
      </c>
      <c r="C4">
        <v>600</v>
      </c>
      <c r="D4">
        <v>600</v>
      </c>
      <c r="E4">
        <v>600</v>
      </c>
      <c r="F4">
        <v>600</v>
      </c>
      <c r="G4">
        <v>600</v>
      </c>
      <c r="H4">
        <v>600</v>
      </c>
      <c r="I4">
        <v>600</v>
      </c>
    </row>
  </sheetData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FDA88-CC44-4910-BE8A-AB075BBA51B8}">
  <dimension ref="A1:C42"/>
  <sheetViews>
    <sheetView workbookViewId="0">
      <selection activeCell="B1" sqref="B1"/>
    </sheetView>
  </sheetViews>
  <sheetFormatPr defaultRowHeight="15" x14ac:dyDescent="0.25"/>
  <cols>
    <col min="2" max="2" width="61.7109375" bestFit="1" customWidth="1"/>
    <col min="3" max="3" width="17.7109375" customWidth="1"/>
  </cols>
  <sheetData>
    <row r="1" spans="1:3" x14ac:dyDescent="0.25">
      <c r="A1" t="s">
        <v>0</v>
      </c>
      <c r="B1" t="s">
        <v>1</v>
      </c>
      <c r="C1" t="s">
        <v>17</v>
      </c>
    </row>
    <row r="2" spans="1:3" x14ac:dyDescent="0.25">
      <c r="A2">
        <v>1</v>
      </c>
      <c r="B2" s="14" t="s">
        <v>88</v>
      </c>
      <c r="C2" t="s">
        <v>2</v>
      </c>
    </row>
    <row r="3" spans="1:3" x14ac:dyDescent="0.25">
      <c r="A3">
        <v>2</v>
      </c>
      <c r="B3" s="14" t="s">
        <v>83</v>
      </c>
      <c r="C3" t="s">
        <v>2</v>
      </c>
    </row>
    <row r="4" spans="1:3" x14ac:dyDescent="0.25">
      <c r="A4">
        <v>3</v>
      </c>
      <c r="B4" s="14" t="s">
        <v>119</v>
      </c>
      <c r="C4" t="s">
        <v>4</v>
      </c>
    </row>
    <row r="5" spans="1:3" x14ac:dyDescent="0.25">
      <c r="A5">
        <v>4</v>
      </c>
      <c r="B5" s="14" t="s">
        <v>89</v>
      </c>
      <c r="C5" t="s">
        <v>2</v>
      </c>
    </row>
    <row r="6" spans="1:3" x14ac:dyDescent="0.25">
      <c r="A6">
        <v>5</v>
      </c>
      <c r="B6" s="14" t="s">
        <v>86</v>
      </c>
      <c r="C6" t="s">
        <v>2</v>
      </c>
    </row>
    <row r="7" spans="1:3" x14ac:dyDescent="0.25">
      <c r="A7">
        <v>6</v>
      </c>
      <c r="B7" s="14" t="s">
        <v>90</v>
      </c>
      <c r="C7" t="s">
        <v>118</v>
      </c>
    </row>
    <row r="8" spans="1:3" x14ac:dyDescent="0.25">
      <c r="A8">
        <v>7</v>
      </c>
      <c r="B8" s="14" t="s">
        <v>91</v>
      </c>
      <c r="C8" t="s">
        <v>118</v>
      </c>
    </row>
    <row r="9" spans="1:3" x14ac:dyDescent="0.25">
      <c r="A9">
        <v>8</v>
      </c>
      <c r="B9" s="14" t="s">
        <v>87</v>
      </c>
      <c r="C9" t="s">
        <v>2</v>
      </c>
    </row>
    <row r="10" spans="1:3" x14ac:dyDescent="0.25">
      <c r="A10">
        <v>9</v>
      </c>
      <c r="B10" s="14" t="s">
        <v>92</v>
      </c>
      <c r="C10" t="s">
        <v>118</v>
      </c>
    </row>
    <row r="11" spans="1:3" x14ac:dyDescent="0.25">
      <c r="A11">
        <v>10</v>
      </c>
      <c r="B11" s="14" t="s">
        <v>120</v>
      </c>
      <c r="C11" t="s">
        <v>4</v>
      </c>
    </row>
    <row r="12" spans="1:3" x14ac:dyDescent="0.25">
      <c r="A12">
        <v>11</v>
      </c>
      <c r="B12" s="14" t="s">
        <v>93</v>
      </c>
      <c r="C12" t="s">
        <v>118</v>
      </c>
    </row>
    <row r="13" spans="1:3" x14ac:dyDescent="0.25">
      <c r="A13">
        <v>12</v>
      </c>
      <c r="B13" s="14" t="s">
        <v>94</v>
      </c>
      <c r="C13" t="s">
        <v>2</v>
      </c>
    </row>
    <row r="14" spans="1:3" x14ac:dyDescent="0.25">
      <c r="A14">
        <v>13</v>
      </c>
      <c r="B14" s="14" t="s">
        <v>95</v>
      </c>
      <c r="C14" t="s">
        <v>118</v>
      </c>
    </row>
    <row r="15" spans="1:3" x14ac:dyDescent="0.25">
      <c r="A15">
        <v>14</v>
      </c>
      <c r="B15" s="14" t="s">
        <v>96</v>
      </c>
      <c r="C15" t="s">
        <v>2</v>
      </c>
    </row>
    <row r="16" spans="1:3" x14ac:dyDescent="0.25">
      <c r="A16">
        <v>15</v>
      </c>
      <c r="B16" s="14" t="s">
        <v>121</v>
      </c>
      <c r="C16" t="s">
        <v>4</v>
      </c>
    </row>
    <row r="17" spans="1:3" x14ac:dyDescent="0.25">
      <c r="A17">
        <v>16</v>
      </c>
      <c r="B17" s="14" t="s">
        <v>97</v>
      </c>
      <c r="C17" t="s">
        <v>2</v>
      </c>
    </row>
    <row r="18" spans="1:3" x14ac:dyDescent="0.25">
      <c r="A18">
        <v>17</v>
      </c>
      <c r="B18" s="14" t="s">
        <v>85</v>
      </c>
      <c r="C18" t="s">
        <v>2</v>
      </c>
    </row>
    <row r="19" spans="1:3" x14ac:dyDescent="0.25">
      <c r="A19">
        <v>18</v>
      </c>
      <c r="B19" s="14" t="s">
        <v>122</v>
      </c>
      <c r="C19" t="s">
        <v>4</v>
      </c>
    </row>
    <row r="20" spans="1:3" x14ac:dyDescent="0.25">
      <c r="A20">
        <v>19</v>
      </c>
      <c r="B20" s="14" t="s">
        <v>98</v>
      </c>
      <c r="C20" t="s">
        <v>2</v>
      </c>
    </row>
    <row r="21" spans="1:3" x14ac:dyDescent="0.25">
      <c r="A21">
        <v>20</v>
      </c>
      <c r="B21" s="14" t="s">
        <v>99</v>
      </c>
      <c r="C21" t="s">
        <v>118</v>
      </c>
    </row>
    <row r="22" spans="1:3" x14ac:dyDescent="0.25">
      <c r="A22">
        <v>21</v>
      </c>
      <c r="B22" s="14" t="s">
        <v>100</v>
      </c>
      <c r="C22" t="s">
        <v>118</v>
      </c>
    </row>
    <row r="23" spans="1:3" x14ac:dyDescent="0.25">
      <c r="A23">
        <v>22</v>
      </c>
      <c r="B23" s="14" t="s">
        <v>101</v>
      </c>
      <c r="C23" t="s">
        <v>2</v>
      </c>
    </row>
    <row r="24" spans="1:3" x14ac:dyDescent="0.25">
      <c r="A24">
        <v>23</v>
      </c>
      <c r="B24" s="14" t="s">
        <v>123</v>
      </c>
      <c r="C24" t="s">
        <v>4</v>
      </c>
    </row>
    <row r="25" spans="1:3" x14ac:dyDescent="0.25">
      <c r="A25">
        <v>24</v>
      </c>
      <c r="B25" s="14" t="s">
        <v>102</v>
      </c>
      <c r="C25" t="s">
        <v>118</v>
      </c>
    </row>
    <row r="26" spans="1:3" x14ac:dyDescent="0.25">
      <c r="A26">
        <v>25</v>
      </c>
      <c r="B26" s="14" t="s">
        <v>103</v>
      </c>
      <c r="C26" t="s">
        <v>2</v>
      </c>
    </row>
    <row r="27" spans="1:3" x14ac:dyDescent="0.25">
      <c r="A27">
        <v>26</v>
      </c>
      <c r="B27" s="14" t="s">
        <v>104</v>
      </c>
      <c r="C27" t="s">
        <v>118</v>
      </c>
    </row>
    <row r="28" spans="1:3" x14ac:dyDescent="0.25">
      <c r="A28">
        <v>27</v>
      </c>
      <c r="B28" s="14" t="s">
        <v>105</v>
      </c>
      <c r="C28" t="s">
        <v>2</v>
      </c>
    </row>
    <row r="29" spans="1:3" x14ac:dyDescent="0.25">
      <c r="A29">
        <v>28</v>
      </c>
      <c r="B29" s="14" t="s">
        <v>124</v>
      </c>
      <c r="C29" t="s">
        <v>4</v>
      </c>
    </row>
    <row r="30" spans="1:3" x14ac:dyDescent="0.25">
      <c r="A30">
        <v>29</v>
      </c>
      <c r="B30" s="14" t="s">
        <v>106</v>
      </c>
      <c r="C30" t="s">
        <v>2</v>
      </c>
    </row>
    <row r="31" spans="1:3" x14ac:dyDescent="0.25">
      <c r="A31">
        <v>30</v>
      </c>
      <c r="B31" s="14" t="s">
        <v>107</v>
      </c>
      <c r="C31" t="s">
        <v>118</v>
      </c>
    </row>
    <row r="32" spans="1:3" x14ac:dyDescent="0.25">
      <c r="A32">
        <v>31</v>
      </c>
      <c r="B32" s="14" t="s">
        <v>108</v>
      </c>
      <c r="C32" t="s">
        <v>2</v>
      </c>
    </row>
    <row r="33" spans="1:3" x14ac:dyDescent="0.25">
      <c r="A33">
        <v>32</v>
      </c>
      <c r="B33" s="14" t="s">
        <v>109</v>
      </c>
      <c r="C33" t="s">
        <v>118</v>
      </c>
    </row>
    <row r="34" spans="1:3" x14ac:dyDescent="0.25">
      <c r="A34">
        <v>33</v>
      </c>
      <c r="B34" s="14" t="s">
        <v>110</v>
      </c>
      <c r="C34" t="s">
        <v>2</v>
      </c>
    </row>
    <row r="35" spans="1:3" x14ac:dyDescent="0.25">
      <c r="A35">
        <v>34</v>
      </c>
      <c r="B35" s="14" t="s">
        <v>111</v>
      </c>
      <c r="C35" t="s">
        <v>118</v>
      </c>
    </row>
    <row r="36" spans="1:3" x14ac:dyDescent="0.25">
      <c r="A36">
        <v>35</v>
      </c>
      <c r="B36" s="14" t="s">
        <v>112</v>
      </c>
      <c r="C36" t="s">
        <v>2</v>
      </c>
    </row>
    <row r="37" spans="1:3" x14ac:dyDescent="0.25">
      <c r="A37">
        <v>36</v>
      </c>
      <c r="B37" s="14" t="s">
        <v>113</v>
      </c>
      <c r="C37" t="s">
        <v>2</v>
      </c>
    </row>
    <row r="38" spans="1:3" x14ac:dyDescent="0.25">
      <c r="A38">
        <v>37</v>
      </c>
      <c r="B38" s="14" t="s">
        <v>114</v>
      </c>
      <c r="C38" t="s">
        <v>2</v>
      </c>
    </row>
    <row r="39" spans="1:3" x14ac:dyDescent="0.25">
      <c r="A39">
        <v>38</v>
      </c>
      <c r="B39" s="14" t="s">
        <v>115</v>
      </c>
      <c r="C39" t="s">
        <v>118</v>
      </c>
    </row>
    <row r="40" spans="1:3" x14ac:dyDescent="0.25">
      <c r="A40">
        <v>39</v>
      </c>
      <c r="B40" s="14" t="s">
        <v>84</v>
      </c>
      <c r="C40" t="s">
        <v>2</v>
      </c>
    </row>
    <row r="41" spans="1:3" x14ac:dyDescent="0.25">
      <c r="A41">
        <v>40</v>
      </c>
      <c r="B41" s="14" t="s">
        <v>116</v>
      </c>
      <c r="C41" t="s">
        <v>118</v>
      </c>
    </row>
    <row r="42" spans="1:3" x14ac:dyDescent="0.25">
      <c r="A42">
        <v>41</v>
      </c>
      <c r="B42" s="14" t="s">
        <v>117</v>
      </c>
      <c r="C42" t="s">
        <v>2</v>
      </c>
    </row>
  </sheetData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EB89E-7C4A-4D29-9663-4BE18AE56F6B}">
  <dimension ref="A1:BN78"/>
  <sheetViews>
    <sheetView tabSelected="1" topLeftCell="A58" zoomScale="70" zoomScaleNormal="70" zoomScaleSheetLayoutView="90" workbookViewId="0">
      <selection activeCell="A81" sqref="A81"/>
    </sheetView>
  </sheetViews>
  <sheetFormatPr defaultRowHeight="15" x14ac:dyDescent="0.25"/>
  <cols>
    <col min="1" max="1" width="35.42578125" customWidth="1"/>
    <col min="2" max="2" width="10.5703125" bestFit="1" customWidth="1"/>
    <col min="3" max="3" width="33.5703125" bestFit="1" customWidth="1"/>
    <col min="4" max="4" width="12.5703125" bestFit="1" customWidth="1"/>
    <col min="5" max="5" width="5.42578125" bestFit="1" customWidth="1"/>
    <col min="6" max="6" width="14" bestFit="1" customWidth="1"/>
    <col min="7" max="7" width="17.140625" bestFit="1" customWidth="1"/>
    <col min="8" max="8" width="20" bestFit="1" customWidth="1"/>
    <col min="9" max="9" width="5.85546875" bestFit="1" customWidth="1"/>
    <col min="10" max="10" width="11.42578125" bestFit="1" customWidth="1"/>
    <col min="11" max="11" width="16.85546875" bestFit="1" customWidth="1"/>
    <col min="12" max="12" width="9.7109375" bestFit="1" customWidth="1"/>
    <col min="13" max="13" width="24.42578125" bestFit="1" customWidth="1"/>
    <col min="14" max="14" width="42.42578125" bestFit="1" customWidth="1"/>
    <col min="15" max="15" width="11.42578125" bestFit="1" customWidth="1"/>
    <col min="16" max="16" width="24.5703125" bestFit="1" customWidth="1"/>
    <col min="17" max="17" width="30.28515625" bestFit="1" customWidth="1"/>
    <col min="18" max="18" width="21.5703125" bestFit="1" customWidth="1"/>
    <col min="19" max="19" width="8.7109375" bestFit="1" customWidth="1"/>
    <col min="20" max="20" width="25.28515625" bestFit="1" customWidth="1"/>
    <col min="21" max="21" width="48.140625" bestFit="1" customWidth="1"/>
    <col min="22" max="22" width="32.42578125" bestFit="1" customWidth="1"/>
    <col min="23" max="23" width="17.28515625" bestFit="1" customWidth="1"/>
    <col min="24" max="24" width="38.28515625" bestFit="1" customWidth="1"/>
    <col min="25" max="25" width="39.5703125" bestFit="1" customWidth="1"/>
    <col min="26" max="26" width="48.7109375" bestFit="1" customWidth="1"/>
    <col min="27" max="27" width="16.42578125" bestFit="1" customWidth="1"/>
    <col min="28" max="28" width="20.28515625" bestFit="1" customWidth="1"/>
    <col min="29" max="29" width="24.5703125" bestFit="1" customWidth="1"/>
    <col min="30" max="30" width="19.5703125" bestFit="1" customWidth="1"/>
    <col min="31" max="31" width="8.140625" bestFit="1" customWidth="1"/>
    <col min="32" max="32" width="23.5703125" bestFit="1" customWidth="1"/>
    <col min="33" max="33" width="22.42578125" bestFit="1" customWidth="1"/>
    <col min="34" max="34" width="7.7109375" bestFit="1" customWidth="1"/>
    <col min="35" max="35" width="19.140625" bestFit="1" customWidth="1"/>
    <col min="36" max="36" width="9.5703125" bestFit="1" customWidth="1"/>
    <col min="37" max="37" width="40" bestFit="1" customWidth="1"/>
    <col min="38" max="38" width="12.85546875" bestFit="1" customWidth="1"/>
    <col min="39" max="39" width="31.140625" bestFit="1" customWidth="1"/>
    <col min="40" max="40" width="6.7109375" bestFit="1" customWidth="1"/>
    <col min="41" max="41" width="19.5703125" bestFit="1" customWidth="1"/>
    <col min="42" max="42" width="10" bestFit="1" customWidth="1"/>
    <col min="43" max="43" width="20" bestFit="1" customWidth="1"/>
    <col min="44" max="44" width="28.85546875" bestFit="1" customWidth="1"/>
    <col min="45" max="45" width="16.85546875" bestFit="1" customWidth="1"/>
    <col min="46" max="46" width="13" bestFit="1" customWidth="1"/>
    <col min="47" max="47" width="14.5703125" bestFit="1" customWidth="1"/>
    <col min="48" max="48" width="8.7109375" bestFit="1" customWidth="1"/>
    <col min="49" max="49" width="28.5703125" bestFit="1" customWidth="1"/>
    <col min="50" max="50" width="14" bestFit="1" customWidth="1"/>
    <col min="51" max="51" width="28.5703125" bestFit="1" customWidth="1"/>
    <col min="52" max="52" width="12" bestFit="1" customWidth="1"/>
    <col min="53" max="53" width="17.85546875" bestFit="1" customWidth="1"/>
    <col min="54" max="54" width="12.42578125" bestFit="1" customWidth="1"/>
    <col min="55" max="55" width="34" bestFit="1" customWidth="1"/>
    <col min="56" max="56" width="13" bestFit="1" customWidth="1"/>
    <col min="57" max="57" width="7.42578125" customWidth="1"/>
    <col min="58" max="58" width="7.85546875" bestFit="1" customWidth="1"/>
    <col min="59" max="60" width="8.28515625" bestFit="1" customWidth="1"/>
    <col min="61" max="61" width="6.7109375" bestFit="1" customWidth="1"/>
    <col min="62" max="62" width="8.28515625" bestFit="1" customWidth="1"/>
    <col min="63" max="63" width="16.85546875" bestFit="1" customWidth="1"/>
    <col min="65" max="65" width="14.42578125" bestFit="1" customWidth="1"/>
    <col min="66" max="66" width="45.85546875" bestFit="1" customWidth="1"/>
  </cols>
  <sheetData>
    <row r="1" spans="1:66" x14ac:dyDescent="0.25">
      <c r="A1" t="s">
        <v>15</v>
      </c>
      <c r="B1" s="4" t="s">
        <v>29</v>
      </c>
      <c r="C1" s="11" t="s">
        <v>30</v>
      </c>
      <c r="D1" s="11" t="s">
        <v>31</v>
      </c>
      <c r="E1" s="11" t="s">
        <v>32</v>
      </c>
      <c r="F1" s="11" t="s">
        <v>33</v>
      </c>
      <c r="G1" s="11" t="s">
        <v>34</v>
      </c>
      <c r="H1" s="11" t="s">
        <v>182</v>
      </c>
      <c r="I1" s="11" t="s">
        <v>35</v>
      </c>
      <c r="J1" s="11" t="s">
        <v>201</v>
      </c>
      <c r="K1" s="11" t="s">
        <v>36</v>
      </c>
      <c r="L1" s="11" t="s">
        <v>28</v>
      </c>
      <c r="M1" s="11" t="s">
        <v>246</v>
      </c>
      <c r="N1" s="11" t="s">
        <v>37</v>
      </c>
      <c r="O1" s="11" t="s">
        <v>38</v>
      </c>
      <c r="P1" s="11" t="s">
        <v>39</v>
      </c>
      <c r="Q1" s="11" t="s">
        <v>40</v>
      </c>
      <c r="R1" s="11" t="s">
        <v>41</v>
      </c>
      <c r="S1" s="11" t="s">
        <v>42</v>
      </c>
      <c r="T1" s="11" t="s">
        <v>304</v>
      </c>
      <c r="U1" s="11" t="s">
        <v>43</v>
      </c>
      <c r="V1" s="11" t="s">
        <v>44</v>
      </c>
      <c r="W1" s="11" t="s">
        <v>45</v>
      </c>
      <c r="X1" s="11" t="s">
        <v>46</v>
      </c>
      <c r="Y1" s="11" t="s">
        <v>47</v>
      </c>
      <c r="Z1" s="11" t="s">
        <v>75</v>
      </c>
      <c r="AA1" s="11" t="s">
        <v>48</v>
      </c>
      <c r="AB1" s="11" t="s">
        <v>388</v>
      </c>
      <c r="AC1" s="11" t="s">
        <v>49</v>
      </c>
      <c r="AD1" s="11" t="s">
        <v>50</v>
      </c>
      <c r="AE1" s="11" t="s">
        <v>27</v>
      </c>
      <c r="AF1" s="11" t="s">
        <v>449</v>
      </c>
      <c r="AG1" s="11" t="s">
        <v>456</v>
      </c>
      <c r="AH1" s="11" t="s">
        <v>51</v>
      </c>
      <c r="AI1" s="11" t="s">
        <v>52</v>
      </c>
      <c r="AJ1" s="11" t="s">
        <v>497</v>
      </c>
      <c r="AK1" s="11" t="s">
        <v>533</v>
      </c>
      <c r="AL1" s="11" t="s">
        <v>540</v>
      </c>
      <c r="AM1" s="11" t="s">
        <v>545</v>
      </c>
      <c r="AN1" s="11" t="s">
        <v>53</v>
      </c>
      <c r="AO1" s="11" t="s">
        <v>557</v>
      </c>
      <c r="AP1" s="11" t="s">
        <v>54</v>
      </c>
      <c r="AQ1" s="11" t="s">
        <v>55</v>
      </c>
      <c r="AR1" s="11" t="s">
        <v>661</v>
      </c>
      <c r="AS1" s="11" t="s">
        <v>56</v>
      </c>
      <c r="AT1" s="11" t="s">
        <v>667</v>
      </c>
      <c r="AU1" s="13" t="s">
        <v>57</v>
      </c>
      <c r="AV1" s="13" t="s">
        <v>58</v>
      </c>
      <c r="AW1" s="13" t="s">
        <v>696</v>
      </c>
      <c r="AX1" s="13" t="s">
        <v>59</v>
      </c>
      <c r="AY1" s="13" t="s">
        <v>60</v>
      </c>
      <c r="AZ1" s="13" t="s">
        <v>61</v>
      </c>
      <c r="BA1" s="13" t="s">
        <v>62</v>
      </c>
      <c r="BB1" s="13" t="s">
        <v>713</v>
      </c>
      <c r="BC1" s="13" t="s">
        <v>63</v>
      </c>
      <c r="BD1" s="13" t="s">
        <v>721</v>
      </c>
      <c r="BE1" s="13" t="s">
        <v>64</v>
      </c>
      <c r="BF1" s="13" t="s">
        <v>65</v>
      </c>
      <c r="BG1" s="13" t="s">
        <v>66</v>
      </c>
      <c r="BH1" s="13" t="s">
        <v>67</v>
      </c>
      <c r="BI1" s="13" t="s">
        <v>68</v>
      </c>
      <c r="BJ1" s="13" t="s">
        <v>69</v>
      </c>
      <c r="BK1" s="13" t="s">
        <v>70</v>
      </c>
      <c r="BL1" s="13" t="s">
        <v>71</v>
      </c>
      <c r="BM1" s="13" t="s">
        <v>73</v>
      </c>
      <c r="BN1" s="13" t="s">
        <v>74</v>
      </c>
    </row>
    <row r="2" spans="1:66" x14ac:dyDescent="0.25">
      <c r="A2" s="4" t="s">
        <v>29</v>
      </c>
      <c r="B2" s="21">
        <v>0</v>
      </c>
      <c r="C2" s="21">
        <v>13</v>
      </c>
      <c r="D2" s="21">
        <v>14</v>
      </c>
      <c r="E2" s="21">
        <v>13</v>
      </c>
      <c r="F2" s="22">
        <v>4</v>
      </c>
      <c r="G2" s="21">
        <v>7</v>
      </c>
      <c r="H2" s="22">
        <v>15</v>
      </c>
      <c r="I2" s="22">
        <v>15</v>
      </c>
      <c r="J2" s="21">
        <v>10</v>
      </c>
      <c r="K2" s="22">
        <v>13</v>
      </c>
      <c r="L2" s="21">
        <v>10</v>
      </c>
      <c r="M2" s="21">
        <v>10</v>
      </c>
      <c r="N2" s="21">
        <v>13</v>
      </c>
      <c r="O2" s="21">
        <v>2</v>
      </c>
      <c r="P2" s="21">
        <v>15</v>
      </c>
      <c r="Q2" s="21">
        <v>13</v>
      </c>
      <c r="R2" s="21">
        <v>12</v>
      </c>
      <c r="S2" s="21">
        <v>5</v>
      </c>
      <c r="T2" s="21">
        <v>12</v>
      </c>
      <c r="U2" s="21">
        <v>10</v>
      </c>
      <c r="V2" s="21">
        <v>3</v>
      </c>
      <c r="W2" s="21">
        <v>7</v>
      </c>
      <c r="X2" s="21">
        <v>12</v>
      </c>
      <c r="Y2" s="21">
        <v>10</v>
      </c>
      <c r="Z2" s="21">
        <v>15</v>
      </c>
      <c r="AA2" s="21">
        <v>20</v>
      </c>
      <c r="AB2" s="21">
        <v>15</v>
      </c>
      <c r="AC2" s="21">
        <v>5</v>
      </c>
      <c r="AD2" s="21">
        <v>8</v>
      </c>
      <c r="AE2" s="21">
        <v>2</v>
      </c>
      <c r="AF2" s="21">
        <v>2</v>
      </c>
      <c r="AG2" s="21">
        <v>2</v>
      </c>
      <c r="AH2" s="21">
        <v>3</v>
      </c>
      <c r="AI2" s="21">
        <v>2</v>
      </c>
      <c r="AJ2" s="21">
        <v>5</v>
      </c>
      <c r="AK2" s="21">
        <v>5</v>
      </c>
      <c r="AL2" s="21">
        <v>5</v>
      </c>
      <c r="AM2" s="21">
        <v>13</v>
      </c>
      <c r="AN2" s="21">
        <v>13</v>
      </c>
      <c r="AO2" s="21">
        <v>13</v>
      </c>
      <c r="AP2" s="21">
        <v>9</v>
      </c>
      <c r="AQ2" s="21">
        <v>11</v>
      </c>
      <c r="AR2" s="21">
        <v>11</v>
      </c>
      <c r="AS2" s="21">
        <v>11</v>
      </c>
      <c r="AT2" s="21">
        <v>12</v>
      </c>
      <c r="AU2" s="21">
        <v>15</v>
      </c>
      <c r="AV2" s="21">
        <v>7</v>
      </c>
      <c r="AW2" s="21">
        <v>15</v>
      </c>
      <c r="AX2" s="21">
        <v>10</v>
      </c>
      <c r="AY2" s="21">
        <v>15</v>
      </c>
      <c r="AZ2" s="21">
        <v>5</v>
      </c>
      <c r="BA2" s="21">
        <v>13</v>
      </c>
      <c r="BB2" s="21">
        <v>4</v>
      </c>
      <c r="BC2" s="21">
        <v>7</v>
      </c>
      <c r="BD2" s="21">
        <v>4</v>
      </c>
      <c r="BE2" s="21">
        <v>5</v>
      </c>
      <c r="BF2" s="21">
        <v>5</v>
      </c>
      <c r="BG2" s="21">
        <v>5</v>
      </c>
      <c r="BH2" s="21">
        <v>15</v>
      </c>
      <c r="BI2" s="21">
        <v>15</v>
      </c>
      <c r="BJ2" s="21">
        <v>5</v>
      </c>
      <c r="BK2" s="21">
        <v>5</v>
      </c>
      <c r="BL2" s="21">
        <v>12</v>
      </c>
      <c r="BM2" s="21">
        <v>3</v>
      </c>
      <c r="BN2" s="21">
        <v>3</v>
      </c>
    </row>
    <row r="3" spans="1:66" x14ac:dyDescent="0.25">
      <c r="A3" s="11" t="s">
        <v>30</v>
      </c>
      <c r="B3" s="21">
        <v>13</v>
      </c>
      <c r="C3" s="21">
        <v>0</v>
      </c>
      <c r="D3" s="21">
        <v>1</v>
      </c>
      <c r="E3" s="22">
        <v>0</v>
      </c>
      <c r="F3" s="22">
        <v>11</v>
      </c>
      <c r="G3" s="22">
        <v>8</v>
      </c>
      <c r="H3" s="21">
        <v>15</v>
      </c>
      <c r="I3" s="22">
        <v>15</v>
      </c>
      <c r="J3" s="22">
        <v>7</v>
      </c>
      <c r="K3" s="22">
        <v>3</v>
      </c>
      <c r="L3" s="22">
        <v>4</v>
      </c>
      <c r="M3" s="22">
        <v>8</v>
      </c>
      <c r="N3" s="22">
        <v>13</v>
      </c>
      <c r="O3" s="21">
        <v>13</v>
      </c>
      <c r="P3" s="22">
        <v>15</v>
      </c>
      <c r="Q3" s="22">
        <v>6</v>
      </c>
      <c r="R3" s="22">
        <v>5</v>
      </c>
      <c r="S3" s="22">
        <v>12</v>
      </c>
      <c r="T3" s="22">
        <v>10</v>
      </c>
      <c r="U3" s="21">
        <v>3</v>
      </c>
      <c r="V3" s="22">
        <v>11</v>
      </c>
      <c r="W3" s="22">
        <v>10</v>
      </c>
      <c r="X3" s="22">
        <v>5</v>
      </c>
      <c r="Y3" s="21">
        <v>10</v>
      </c>
      <c r="Z3" s="22">
        <v>15</v>
      </c>
      <c r="AA3" s="21">
        <v>20</v>
      </c>
      <c r="AB3" s="21">
        <v>15</v>
      </c>
      <c r="AC3" s="21">
        <v>6</v>
      </c>
      <c r="AD3" s="21">
        <v>7</v>
      </c>
      <c r="AE3" s="21">
        <v>14</v>
      </c>
      <c r="AF3" s="21">
        <v>14</v>
      </c>
      <c r="AG3" s="21">
        <v>14</v>
      </c>
      <c r="AH3" s="21">
        <v>15</v>
      </c>
      <c r="AI3" s="21">
        <v>14</v>
      </c>
      <c r="AJ3" s="21">
        <v>12</v>
      </c>
      <c r="AK3" s="21">
        <v>12</v>
      </c>
      <c r="AL3" s="21">
        <v>12</v>
      </c>
      <c r="AM3" s="21">
        <v>1</v>
      </c>
      <c r="AN3" s="21">
        <v>1</v>
      </c>
      <c r="AO3" s="21">
        <v>1</v>
      </c>
      <c r="AP3" s="21">
        <v>6</v>
      </c>
      <c r="AQ3" s="21">
        <v>5</v>
      </c>
      <c r="AR3" s="21">
        <v>5</v>
      </c>
      <c r="AS3" s="21">
        <v>5</v>
      </c>
      <c r="AT3" s="21">
        <v>6</v>
      </c>
      <c r="AU3" s="21">
        <v>8</v>
      </c>
      <c r="AV3" s="21">
        <v>5</v>
      </c>
      <c r="AW3" s="21">
        <v>15</v>
      </c>
      <c r="AX3" s="21">
        <v>10</v>
      </c>
      <c r="AY3" s="21">
        <v>15</v>
      </c>
      <c r="AZ3" s="21">
        <v>8</v>
      </c>
      <c r="BA3" s="21">
        <v>3</v>
      </c>
      <c r="BB3" s="21">
        <v>10</v>
      </c>
      <c r="BC3" s="21">
        <v>5</v>
      </c>
      <c r="BD3" s="21">
        <v>10</v>
      </c>
      <c r="BE3" s="21">
        <v>11</v>
      </c>
      <c r="BF3" s="21">
        <v>11</v>
      </c>
      <c r="BG3" s="21">
        <v>11</v>
      </c>
      <c r="BH3" s="21">
        <v>15</v>
      </c>
      <c r="BI3" s="21">
        <v>15</v>
      </c>
      <c r="BJ3" s="21">
        <v>12</v>
      </c>
      <c r="BK3" s="21">
        <v>12</v>
      </c>
      <c r="BL3" s="21">
        <v>3</v>
      </c>
      <c r="BM3" s="21">
        <v>12</v>
      </c>
      <c r="BN3" s="21">
        <v>12</v>
      </c>
    </row>
    <row r="4" spans="1:66" x14ac:dyDescent="0.25">
      <c r="A4" s="11" t="s">
        <v>31</v>
      </c>
      <c r="B4" s="21">
        <v>14</v>
      </c>
      <c r="C4" s="21">
        <v>1</v>
      </c>
      <c r="D4" s="21">
        <v>0</v>
      </c>
      <c r="E4" s="22">
        <v>1</v>
      </c>
      <c r="F4" s="21">
        <v>12</v>
      </c>
      <c r="G4" s="22">
        <v>10</v>
      </c>
      <c r="H4" s="21">
        <v>15</v>
      </c>
      <c r="I4" s="22">
        <v>15</v>
      </c>
      <c r="J4" s="22">
        <v>7</v>
      </c>
      <c r="K4" s="22">
        <v>4</v>
      </c>
      <c r="L4" s="22">
        <v>5</v>
      </c>
      <c r="M4" s="22">
        <v>9</v>
      </c>
      <c r="N4" s="22">
        <v>14</v>
      </c>
      <c r="O4" s="21">
        <v>14</v>
      </c>
      <c r="P4" s="22">
        <v>16</v>
      </c>
      <c r="Q4" s="22">
        <v>7</v>
      </c>
      <c r="R4" s="22">
        <v>6</v>
      </c>
      <c r="S4" s="22">
        <v>13</v>
      </c>
      <c r="T4" s="22">
        <v>11</v>
      </c>
      <c r="U4" s="21">
        <v>4</v>
      </c>
      <c r="V4" s="22">
        <v>13</v>
      </c>
      <c r="W4" s="22">
        <v>10</v>
      </c>
      <c r="X4" s="22">
        <v>5</v>
      </c>
      <c r="Y4" s="22">
        <v>10</v>
      </c>
      <c r="Z4" s="22">
        <v>16</v>
      </c>
      <c r="AA4" s="22">
        <v>20</v>
      </c>
      <c r="AB4" s="22">
        <v>15</v>
      </c>
      <c r="AC4" s="22">
        <v>7</v>
      </c>
      <c r="AD4" s="22">
        <v>9</v>
      </c>
      <c r="AE4" s="22">
        <v>15</v>
      </c>
      <c r="AF4" s="22">
        <v>15</v>
      </c>
      <c r="AG4" s="22">
        <v>15</v>
      </c>
      <c r="AH4" s="22">
        <v>14</v>
      </c>
      <c r="AI4" s="22">
        <v>15</v>
      </c>
      <c r="AJ4" s="22">
        <v>13</v>
      </c>
      <c r="AK4" s="22">
        <v>13</v>
      </c>
      <c r="AL4" s="22">
        <v>13</v>
      </c>
      <c r="AM4" s="22">
        <v>2</v>
      </c>
      <c r="AN4" s="22">
        <v>2</v>
      </c>
      <c r="AO4" s="22">
        <v>2</v>
      </c>
      <c r="AP4" s="21">
        <v>6</v>
      </c>
      <c r="AQ4" s="22">
        <v>6</v>
      </c>
      <c r="AR4" s="22">
        <v>6</v>
      </c>
      <c r="AS4" s="22">
        <v>6</v>
      </c>
      <c r="AT4" s="22">
        <v>7</v>
      </c>
      <c r="AU4" s="22">
        <v>9</v>
      </c>
      <c r="AV4" s="22">
        <v>6</v>
      </c>
      <c r="AW4" s="22">
        <v>15</v>
      </c>
      <c r="AX4" s="22">
        <v>10</v>
      </c>
      <c r="AY4" s="22">
        <v>15</v>
      </c>
      <c r="AZ4" s="22">
        <v>9</v>
      </c>
      <c r="BA4" s="22">
        <v>4</v>
      </c>
      <c r="BB4" s="22">
        <v>10</v>
      </c>
      <c r="BC4" s="22">
        <v>6</v>
      </c>
      <c r="BD4" s="22">
        <v>10</v>
      </c>
      <c r="BE4" s="22">
        <v>11</v>
      </c>
      <c r="BF4" s="22">
        <v>11</v>
      </c>
      <c r="BG4" s="22">
        <v>11</v>
      </c>
      <c r="BH4" s="22">
        <v>15</v>
      </c>
      <c r="BI4" s="22">
        <v>15</v>
      </c>
      <c r="BJ4" s="22">
        <v>12</v>
      </c>
      <c r="BK4" s="22">
        <v>12</v>
      </c>
      <c r="BL4" s="22">
        <v>0</v>
      </c>
      <c r="BM4" s="22">
        <v>13</v>
      </c>
      <c r="BN4" s="22">
        <v>13</v>
      </c>
    </row>
    <row r="5" spans="1:66" x14ac:dyDescent="0.25">
      <c r="A5" s="11" t="s">
        <v>32</v>
      </c>
      <c r="B5" s="21">
        <v>13</v>
      </c>
      <c r="C5" s="22">
        <v>0</v>
      </c>
      <c r="D5" s="22">
        <v>1</v>
      </c>
      <c r="E5" s="22">
        <v>0</v>
      </c>
      <c r="F5" s="22">
        <v>11</v>
      </c>
      <c r="G5" s="22">
        <v>8</v>
      </c>
      <c r="H5" s="21">
        <v>15</v>
      </c>
      <c r="I5" s="22">
        <v>15</v>
      </c>
      <c r="J5" s="22">
        <v>7</v>
      </c>
      <c r="K5" s="22">
        <v>3</v>
      </c>
      <c r="L5" s="22">
        <v>4</v>
      </c>
      <c r="M5" s="22">
        <v>8</v>
      </c>
      <c r="N5" s="22">
        <v>13</v>
      </c>
      <c r="O5" s="21">
        <v>13</v>
      </c>
      <c r="P5" s="22">
        <v>15</v>
      </c>
      <c r="Q5" s="22">
        <v>6</v>
      </c>
      <c r="R5" s="22">
        <v>5</v>
      </c>
      <c r="S5" s="22">
        <v>12</v>
      </c>
      <c r="T5" s="22">
        <v>10</v>
      </c>
      <c r="U5" s="21">
        <v>3</v>
      </c>
      <c r="V5" s="22">
        <v>11</v>
      </c>
      <c r="W5" s="22">
        <v>10</v>
      </c>
      <c r="X5" s="22">
        <v>5</v>
      </c>
      <c r="Y5" s="21">
        <v>10</v>
      </c>
      <c r="Z5" s="22">
        <v>15</v>
      </c>
      <c r="AA5" s="21">
        <v>20</v>
      </c>
      <c r="AB5" s="21">
        <v>15</v>
      </c>
      <c r="AC5" s="21">
        <v>6</v>
      </c>
      <c r="AD5" s="21">
        <v>7</v>
      </c>
      <c r="AE5" s="21">
        <v>14</v>
      </c>
      <c r="AF5" s="21">
        <v>14</v>
      </c>
      <c r="AG5" s="21">
        <v>14</v>
      </c>
      <c r="AH5" s="21">
        <v>15</v>
      </c>
      <c r="AI5" s="21">
        <v>14</v>
      </c>
      <c r="AJ5" s="21">
        <v>12</v>
      </c>
      <c r="AK5" s="21">
        <v>12</v>
      </c>
      <c r="AL5" s="21">
        <v>12</v>
      </c>
      <c r="AM5" s="21">
        <v>1</v>
      </c>
      <c r="AN5" s="21">
        <v>1</v>
      </c>
      <c r="AO5" s="21">
        <v>1</v>
      </c>
      <c r="AP5" s="21">
        <v>6</v>
      </c>
      <c r="AQ5" s="21">
        <v>5</v>
      </c>
      <c r="AR5" s="21">
        <v>5</v>
      </c>
      <c r="AS5" s="21">
        <v>5</v>
      </c>
      <c r="AT5" s="21">
        <v>6</v>
      </c>
      <c r="AU5" s="21">
        <v>8</v>
      </c>
      <c r="AV5" s="21">
        <v>5</v>
      </c>
      <c r="AW5" s="21">
        <v>15</v>
      </c>
      <c r="AX5" s="21">
        <v>10</v>
      </c>
      <c r="AY5" s="21">
        <v>15</v>
      </c>
      <c r="AZ5" s="21">
        <v>8</v>
      </c>
      <c r="BA5" s="21">
        <v>3</v>
      </c>
      <c r="BB5" s="21">
        <v>10</v>
      </c>
      <c r="BC5" s="21">
        <v>5</v>
      </c>
      <c r="BD5" s="21">
        <v>10</v>
      </c>
      <c r="BE5" s="21">
        <v>11</v>
      </c>
      <c r="BF5" s="21">
        <v>11</v>
      </c>
      <c r="BG5" s="21">
        <v>11</v>
      </c>
      <c r="BH5" s="21">
        <v>15</v>
      </c>
      <c r="BI5" s="21">
        <v>15</v>
      </c>
      <c r="BJ5" s="21">
        <v>12</v>
      </c>
      <c r="BK5" s="21">
        <v>12</v>
      </c>
      <c r="BL5" s="21">
        <v>3</v>
      </c>
      <c r="BM5" s="21">
        <v>12</v>
      </c>
      <c r="BN5" s="21">
        <v>12</v>
      </c>
    </row>
    <row r="6" spans="1:66" x14ac:dyDescent="0.25">
      <c r="A6" s="11" t="s">
        <v>33</v>
      </c>
      <c r="B6" s="22">
        <v>4</v>
      </c>
      <c r="C6" s="22">
        <v>11</v>
      </c>
      <c r="D6" s="21">
        <v>12</v>
      </c>
      <c r="E6" s="22">
        <v>11</v>
      </c>
      <c r="F6" s="21">
        <v>0</v>
      </c>
      <c r="G6" s="22">
        <v>3</v>
      </c>
      <c r="H6" s="21">
        <v>15</v>
      </c>
      <c r="I6" s="22">
        <v>15</v>
      </c>
      <c r="J6" s="21">
        <v>8</v>
      </c>
      <c r="K6" s="22">
        <v>11</v>
      </c>
      <c r="L6" s="22">
        <v>8</v>
      </c>
      <c r="M6" s="21">
        <v>8</v>
      </c>
      <c r="N6" s="22">
        <v>6</v>
      </c>
      <c r="O6" s="21">
        <v>4</v>
      </c>
      <c r="P6" s="22">
        <v>8</v>
      </c>
      <c r="Q6" s="22">
        <v>10</v>
      </c>
      <c r="R6" s="22">
        <v>9</v>
      </c>
      <c r="S6" s="22">
        <v>1</v>
      </c>
      <c r="T6" s="21">
        <v>11</v>
      </c>
      <c r="U6" s="21">
        <v>8</v>
      </c>
      <c r="V6" s="22">
        <v>1</v>
      </c>
      <c r="W6" s="21">
        <v>2</v>
      </c>
      <c r="X6" s="21">
        <v>8</v>
      </c>
      <c r="Y6" s="21">
        <v>9</v>
      </c>
      <c r="Z6" s="21">
        <v>7</v>
      </c>
      <c r="AA6" s="21">
        <v>25</v>
      </c>
      <c r="AB6" s="21">
        <v>20</v>
      </c>
      <c r="AC6" s="21">
        <v>3</v>
      </c>
      <c r="AD6" s="21">
        <v>5</v>
      </c>
      <c r="AE6" s="21">
        <v>2</v>
      </c>
      <c r="AF6" s="21">
        <v>2</v>
      </c>
      <c r="AG6" s="21">
        <v>2</v>
      </c>
      <c r="AH6" s="21">
        <v>1</v>
      </c>
      <c r="AI6" s="21">
        <v>2</v>
      </c>
      <c r="AJ6" s="21">
        <v>1</v>
      </c>
      <c r="AK6" s="21">
        <v>1</v>
      </c>
      <c r="AL6" s="21">
        <v>1</v>
      </c>
      <c r="AM6" s="21">
        <v>12</v>
      </c>
      <c r="AN6" s="21">
        <v>12</v>
      </c>
      <c r="AO6" s="21">
        <v>12</v>
      </c>
      <c r="AP6" s="21">
        <v>5</v>
      </c>
      <c r="AQ6" s="21">
        <v>9</v>
      </c>
      <c r="AR6" s="21">
        <v>9</v>
      </c>
      <c r="AS6" s="21">
        <v>9</v>
      </c>
      <c r="AT6" s="21">
        <v>10</v>
      </c>
      <c r="AU6" s="21">
        <v>12</v>
      </c>
      <c r="AV6" s="21">
        <v>7</v>
      </c>
      <c r="AW6" s="21">
        <v>15</v>
      </c>
      <c r="AX6" s="21">
        <v>10</v>
      </c>
      <c r="AY6" s="21">
        <v>15</v>
      </c>
      <c r="AZ6" s="21">
        <v>3</v>
      </c>
      <c r="BA6" s="21">
        <v>11</v>
      </c>
      <c r="BB6" s="21">
        <v>3</v>
      </c>
      <c r="BC6" s="21">
        <v>7</v>
      </c>
      <c r="BD6" s="21">
        <v>3</v>
      </c>
      <c r="BE6" s="21">
        <v>2</v>
      </c>
      <c r="BF6" s="21">
        <v>2</v>
      </c>
      <c r="BG6" s="21">
        <v>2</v>
      </c>
      <c r="BH6" s="21">
        <v>15</v>
      </c>
      <c r="BI6" s="21">
        <v>15</v>
      </c>
      <c r="BJ6" s="21">
        <v>2</v>
      </c>
      <c r="BK6" s="21">
        <v>2</v>
      </c>
      <c r="BL6" s="21">
        <v>12</v>
      </c>
      <c r="BM6" s="21">
        <v>8</v>
      </c>
      <c r="BN6" s="21">
        <v>8</v>
      </c>
    </row>
    <row r="7" spans="1:66" x14ac:dyDescent="0.25">
      <c r="A7" s="11" t="s">
        <v>34</v>
      </c>
      <c r="B7" s="21">
        <v>7</v>
      </c>
      <c r="C7" s="22">
        <v>8</v>
      </c>
      <c r="D7" s="22">
        <v>10</v>
      </c>
      <c r="E7" s="22">
        <v>8</v>
      </c>
      <c r="F7" s="22">
        <v>3</v>
      </c>
      <c r="G7" s="21">
        <v>0</v>
      </c>
      <c r="H7" s="21">
        <v>15</v>
      </c>
      <c r="I7" s="22">
        <v>15</v>
      </c>
      <c r="J7" s="21">
        <v>8</v>
      </c>
      <c r="K7" s="21">
        <v>13</v>
      </c>
      <c r="L7" s="21">
        <v>10</v>
      </c>
      <c r="M7" s="21">
        <v>5</v>
      </c>
      <c r="N7" s="22">
        <v>10</v>
      </c>
      <c r="O7" s="21">
        <v>7</v>
      </c>
      <c r="P7" s="21">
        <v>12</v>
      </c>
      <c r="Q7" s="21">
        <v>13</v>
      </c>
      <c r="R7" s="21">
        <v>12</v>
      </c>
      <c r="S7" s="22">
        <v>3</v>
      </c>
      <c r="T7" s="21">
        <v>13</v>
      </c>
      <c r="U7" s="21">
        <v>8</v>
      </c>
      <c r="V7" s="22">
        <v>2</v>
      </c>
      <c r="W7" s="21">
        <v>0</v>
      </c>
      <c r="X7" s="21">
        <v>10</v>
      </c>
      <c r="Y7" s="21">
        <v>7</v>
      </c>
      <c r="Z7" s="21">
        <v>12</v>
      </c>
      <c r="AA7" s="21">
        <v>20</v>
      </c>
      <c r="AB7" s="21">
        <v>15</v>
      </c>
      <c r="AC7" s="21">
        <v>3</v>
      </c>
      <c r="AD7" s="21">
        <v>3</v>
      </c>
      <c r="AE7" s="21">
        <v>4</v>
      </c>
      <c r="AF7" s="21">
        <v>4</v>
      </c>
      <c r="AG7" s="21">
        <v>4</v>
      </c>
      <c r="AH7" s="21">
        <v>3</v>
      </c>
      <c r="AI7" s="21">
        <v>4</v>
      </c>
      <c r="AJ7" s="21">
        <v>3</v>
      </c>
      <c r="AK7" s="21">
        <v>3</v>
      </c>
      <c r="AL7" s="21">
        <v>3</v>
      </c>
      <c r="AM7" s="21">
        <v>9</v>
      </c>
      <c r="AN7" s="21">
        <v>9</v>
      </c>
      <c r="AO7" s="21">
        <v>9</v>
      </c>
      <c r="AP7" s="21">
        <v>9</v>
      </c>
      <c r="AQ7" s="21">
        <v>11</v>
      </c>
      <c r="AR7" s="21">
        <v>11</v>
      </c>
      <c r="AS7" s="21">
        <v>11</v>
      </c>
      <c r="AT7" s="21">
        <v>10</v>
      </c>
      <c r="AU7" s="21">
        <v>13</v>
      </c>
      <c r="AV7" s="21">
        <v>4</v>
      </c>
      <c r="AW7" s="21">
        <v>15</v>
      </c>
      <c r="AX7" s="21">
        <v>10</v>
      </c>
      <c r="AY7" s="21">
        <v>15</v>
      </c>
      <c r="AZ7" s="21">
        <v>3</v>
      </c>
      <c r="BA7" s="21">
        <v>11</v>
      </c>
      <c r="BB7" s="21">
        <v>0</v>
      </c>
      <c r="BC7" s="21">
        <v>4</v>
      </c>
      <c r="BD7" s="21">
        <v>0</v>
      </c>
      <c r="BE7" s="21">
        <v>2</v>
      </c>
      <c r="BF7" s="21">
        <v>2</v>
      </c>
      <c r="BG7" s="21">
        <v>2</v>
      </c>
      <c r="BH7" s="21">
        <v>15</v>
      </c>
      <c r="BI7" s="21">
        <v>15</v>
      </c>
      <c r="BJ7" s="21">
        <v>3</v>
      </c>
      <c r="BK7" s="21">
        <v>3</v>
      </c>
      <c r="BL7" s="21">
        <v>8</v>
      </c>
      <c r="BM7" s="21">
        <v>10</v>
      </c>
      <c r="BN7" s="21">
        <v>10</v>
      </c>
    </row>
    <row r="8" spans="1:66" x14ac:dyDescent="0.25">
      <c r="A8" s="11" t="s">
        <v>182</v>
      </c>
      <c r="B8" s="22">
        <v>15</v>
      </c>
      <c r="C8" s="21">
        <v>15</v>
      </c>
      <c r="D8" s="21">
        <v>15</v>
      </c>
      <c r="E8" s="21">
        <v>15</v>
      </c>
      <c r="F8" s="21">
        <v>15</v>
      </c>
      <c r="G8" s="21">
        <v>15</v>
      </c>
      <c r="H8" s="21">
        <v>0</v>
      </c>
      <c r="I8" s="22">
        <v>15</v>
      </c>
      <c r="J8" s="21">
        <v>15</v>
      </c>
      <c r="K8" s="21">
        <v>15</v>
      </c>
      <c r="L8" s="21">
        <v>15</v>
      </c>
      <c r="M8" s="21">
        <v>15</v>
      </c>
      <c r="N8" s="21">
        <v>15</v>
      </c>
      <c r="O8" s="22">
        <v>15</v>
      </c>
      <c r="P8" s="21">
        <v>15</v>
      </c>
      <c r="Q8" s="21">
        <v>15</v>
      </c>
      <c r="R8" s="21">
        <v>15</v>
      </c>
      <c r="S8" s="21">
        <v>15</v>
      </c>
      <c r="T8" s="21">
        <v>15</v>
      </c>
      <c r="U8" s="21">
        <v>15</v>
      </c>
      <c r="V8" s="21">
        <v>15</v>
      </c>
      <c r="W8" s="21">
        <v>15</v>
      </c>
      <c r="X8" s="21">
        <v>15</v>
      </c>
      <c r="Y8" s="21">
        <v>15</v>
      </c>
      <c r="Z8" s="21">
        <v>15</v>
      </c>
      <c r="AA8" s="21">
        <v>15</v>
      </c>
      <c r="AB8" s="21">
        <v>15</v>
      </c>
      <c r="AC8" s="21">
        <v>15</v>
      </c>
      <c r="AD8" s="21">
        <v>15</v>
      </c>
      <c r="AE8" s="21">
        <v>15</v>
      </c>
      <c r="AF8" s="21">
        <v>15</v>
      </c>
      <c r="AG8" s="21">
        <v>15</v>
      </c>
      <c r="AH8" s="21">
        <v>15</v>
      </c>
      <c r="AI8" s="21">
        <v>15</v>
      </c>
      <c r="AJ8" s="21">
        <v>15</v>
      </c>
      <c r="AK8" s="21">
        <v>15</v>
      </c>
      <c r="AL8" s="21">
        <v>15</v>
      </c>
      <c r="AM8" s="21">
        <v>15</v>
      </c>
      <c r="AN8" s="21">
        <v>15</v>
      </c>
      <c r="AO8" s="21">
        <v>15</v>
      </c>
      <c r="AP8" s="21">
        <v>15</v>
      </c>
      <c r="AQ8" s="21">
        <v>15</v>
      </c>
      <c r="AR8" s="21">
        <v>15</v>
      </c>
      <c r="AS8" s="21">
        <v>15</v>
      </c>
      <c r="AT8" s="21">
        <v>15</v>
      </c>
      <c r="AU8" s="21">
        <v>15</v>
      </c>
      <c r="AV8" s="21">
        <v>15</v>
      </c>
      <c r="AW8" s="21">
        <v>15</v>
      </c>
      <c r="AX8" s="21">
        <v>15</v>
      </c>
      <c r="AY8" s="21">
        <v>15</v>
      </c>
      <c r="AZ8" s="21">
        <v>15</v>
      </c>
      <c r="BA8" s="21">
        <v>15</v>
      </c>
      <c r="BB8" s="21">
        <v>15</v>
      </c>
      <c r="BC8" s="21">
        <v>15</v>
      </c>
      <c r="BD8" s="21">
        <v>15</v>
      </c>
      <c r="BE8" s="21">
        <v>15</v>
      </c>
      <c r="BF8" s="21">
        <v>15</v>
      </c>
      <c r="BG8" s="21">
        <v>15</v>
      </c>
      <c r="BH8" s="21">
        <v>15</v>
      </c>
      <c r="BI8" s="21">
        <v>15</v>
      </c>
      <c r="BJ8" s="21">
        <v>15</v>
      </c>
      <c r="BK8" s="21">
        <v>15</v>
      </c>
      <c r="BL8" s="21">
        <v>15</v>
      </c>
      <c r="BM8" s="21">
        <v>15</v>
      </c>
      <c r="BN8" s="21">
        <v>15</v>
      </c>
    </row>
    <row r="9" spans="1:66" x14ac:dyDescent="0.25">
      <c r="A9" s="11" t="s">
        <v>35</v>
      </c>
      <c r="B9" s="22">
        <v>15</v>
      </c>
      <c r="C9" s="22">
        <v>15</v>
      </c>
      <c r="D9" s="22">
        <v>15</v>
      </c>
      <c r="E9" s="22">
        <v>15</v>
      </c>
      <c r="F9" s="22">
        <v>15</v>
      </c>
      <c r="G9" s="22">
        <v>15</v>
      </c>
      <c r="H9" s="21">
        <v>15</v>
      </c>
      <c r="I9" s="21">
        <v>0</v>
      </c>
      <c r="J9" s="21">
        <v>15</v>
      </c>
      <c r="K9" s="21">
        <v>15</v>
      </c>
      <c r="L9" s="21">
        <v>15</v>
      </c>
      <c r="M9" s="21">
        <v>15</v>
      </c>
      <c r="N9" s="21">
        <v>15</v>
      </c>
      <c r="O9" s="22">
        <v>15</v>
      </c>
      <c r="P9" s="21">
        <v>15</v>
      </c>
      <c r="Q9" s="21">
        <v>15</v>
      </c>
      <c r="R9" s="21">
        <v>15</v>
      </c>
      <c r="S9" s="21">
        <v>15</v>
      </c>
      <c r="T9" s="21">
        <v>15</v>
      </c>
      <c r="U9" s="21">
        <v>15</v>
      </c>
      <c r="V9" s="21">
        <v>15</v>
      </c>
      <c r="W9" s="21">
        <v>15</v>
      </c>
      <c r="X9" s="21">
        <v>15</v>
      </c>
      <c r="Y9" s="21">
        <v>15</v>
      </c>
      <c r="Z9" s="21">
        <v>15</v>
      </c>
      <c r="AA9" s="21">
        <v>15</v>
      </c>
      <c r="AB9" s="21">
        <v>15</v>
      </c>
      <c r="AC9" s="21">
        <v>15</v>
      </c>
      <c r="AD9" s="21">
        <v>15</v>
      </c>
      <c r="AE9" s="21">
        <v>15</v>
      </c>
      <c r="AF9" s="21">
        <v>15</v>
      </c>
      <c r="AG9" s="21">
        <v>15</v>
      </c>
      <c r="AH9" s="21">
        <v>15</v>
      </c>
      <c r="AI9" s="21">
        <v>15</v>
      </c>
      <c r="AJ9" s="21">
        <v>15</v>
      </c>
      <c r="AK9" s="21">
        <v>15</v>
      </c>
      <c r="AL9" s="21">
        <v>15</v>
      </c>
      <c r="AM9" s="21">
        <v>15</v>
      </c>
      <c r="AN9" s="21">
        <v>15</v>
      </c>
      <c r="AO9" s="21">
        <v>15</v>
      </c>
      <c r="AP9" s="21">
        <v>15</v>
      </c>
      <c r="AQ9" s="21">
        <v>15</v>
      </c>
      <c r="AR9" s="21">
        <v>15</v>
      </c>
      <c r="AS9" s="21">
        <v>15</v>
      </c>
      <c r="AT9" s="21">
        <v>15</v>
      </c>
      <c r="AU9" s="21">
        <v>15</v>
      </c>
      <c r="AV9" s="21">
        <v>15</v>
      </c>
      <c r="AW9" s="21">
        <v>15</v>
      </c>
      <c r="AX9" s="21">
        <v>15</v>
      </c>
      <c r="AY9" s="21">
        <v>15</v>
      </c>
      <c r="AZ9" s="21">
        <v>15</v>
      </c>
      <c r="BA9" s="21">
        <v>15</v>
      </c>
      <c r="BB9" s="21">
        <v>15</v>
      </c>
      <c r="BC9" s="21">
        <v>15</v>
      </c>
      <c r="BD9" s="21">
        <v>15</v>
      </c>
      <c r="BE9" s="21">
        <v>15</v>
      </c>
      <c r="BF9" s="21">
        <v>15</v>
      </c>
      <c r="BG9" s="21">
        <v>15</v>
      </c>
      <c r="BH9" s="21">
        <v>15</v>
      </c>
      <c r="BI9" s="21">
        <v>15</v>
      </c>
      <c r="BJ9" s="21">
        <v>15</v>
      </c>
      <c r="BK9" s="21">
        <v>15</v>
      </c>
      <c r="BL9" s="21">
        <v>15</v>
      </c>
      <c r="BM9" s="21">
        <v>15</v>
      </c>
      <c r="BN9" s="21">
        <v>15</v>
      </c>
    </row>
    <row r="10" spans="1:66" x14ac:dyDescent="0.25">
      <c r="A10" s="11" t="s">
        <v>201</v>
      </c>
      <c r="B10" s="21">
        <v>10</v>
      </c>
      <c r="C10" s="22">
        <v>7</v>
      </c>
      <c r="D10" s="22">
        <v>7</v>
      </c>
      <c r="E10" s="22">
        <v>7</v>
      </c>
      <c r="F10" s="21">
        <v>8</v>
      </c>
      <c r="G10" s="21">
        <v>8</v>
      </c>
      <c r="H10" s="21">
        <v>15</v>
      </c>
      <c r="I10" s="21">
        <v>15</v>
      </c>
      <c r="J10" s="21">
        <v>0</v>
      </c>
      <c r="K10" s="21">
        <v>8</v>
      </c>
      <c r="L10" s="21">
        <v>5</v>
      </c>
      <c r="M10" s="21">
        <v>1</v>
      </c>
      <c r="N10" s="22">
        <v>13</v>
      </c>
      <c r="O10" s="21">
        <v>10</v>
      </c>
      <c r="P10" s="21">
        <v>15</v>
      </c>
      <c r="Q10" s="21">
        <v>7</v>
      </c>
      <c r="R10" s="21">
        <v>6</v>
      </c>
      <c r="S10" s="22">
        <v>8</v>
      </c>
      <c r="T10" s="21">
        <v>10</v>
      </c>
      <c r="U10" s="21">
        <v>4</v>
      </c>
      <c r="V10" s="22">
        <v>5</v>
      </c>
      <c r="W10" s="21">
        <v>8</v>
      </c>
      <c r="X10" s="21">
        <v>5</v>
      </c>
      <c r="Y10" s="21">
        <v>6</v>
      </c>
      <c r="Z10" s="21">
        <v>15</v>
      </c>
      <c r="AA10" s="21">
        <v>22</v>
      </c>
      <c r="AB10" s="21">
        <v>15</v>
      </c>
      <c r="AC10" s="21">
        <v>10</v>
      </c>
      <c r="AD10" s="21">
        <v>12</v>
      </c>
      <c r="AE10" s="21">
        <v>7</v>
      </c>
      <c r="AF10" s="21">
        <v>7</v>
      </c>
      <c r="AG10" s="21">
        <v>7</v>
      </c>
      <c r="AH10" s="21">
        <v>5</v>
      </c>
      <c r="AI10" s="21">
        <v>7</v>
      </c>
      <c r="AJ10" s="21">
        <v>9</v>
      </c>
      <c r="AK10" s="21">
        <v>9</v>
      </c>
      <c r="AL10" s="21">
        <v>9</v>
      </c>
      <c r="AM10" s="21">
        <v>7</v>
      </c>
      <c r="AN10" s="21">
        <v>7</v>
      </c>
      <c r="AO10" s="21">
        <v>7</v>
      </c>
      <c r="AP10" s="21">
        <v>1</v>
      </c>
      <c r="AQ10" s="21">
        <v>8</v>
      </c>
      <c r="AR10" s="21">
        <v>8</v>
      </c>
      <c r="AS10" s="21">
        <v>8</v>
      </c>
      <c r="AT10" s="21">
        <v>10</v>
      </c>
      <c r="AU10" s="21">
        <v>10</v>
      </c>
      <c r="AV10" s="21">
        <v>5</v>
      </c>
      <c r="AW10" s="21">
        <v>15</v>
      </c>
      <c r="AX10" s="21">
        <v>10</v>
      </c>
      <c r="AY10" s="21">
        <v>15</v>
      </c>
      <c r="AZ10" s="21">
        <v>8</v>
      </c>
      <c r="BA10" s="21">
        <v>6</v>
      </c>
      <c r="BB10" s="21">
        <v>8</v>
      </c>
      <c r="BC10" s="21">
        <v>5</v>
      </c>
      <c r="BD10" s="21">
        <v>8</v>
      </c>
      <c r="BE10" s="21">
        <v>9</v>
      </c>
      <c r="BF10" s="21">
        <v>9</v>
      </c>
      <c r="BG10" s="21">
        <v>9</v>
      </c>
      <c r="BH10" s="21">
        <v>15</v>
      </c>
      <c r="BI10" s="21">
        <v>15</v>
      </c>
      <c r="BJ10" s="21">
        <v>10</v>
      </c>
      <c r="BK10" s="21">
        <v>10</v>
      </c>
      <c r="BL10" s="21">
        <v>8</v>
      </c>
      <c r="BM10" s="21">
        <v>13</v>
      </c>
      <c r="BN10" s="21">
        <v>13</v>
      </c>
    </row>
    <row r="11" spans="1:66" x14ac:dyDescent="0.25">
      <c r="A11" s="11" t="s">
        <v>36</v>
      </c>
      <c r="B11" s="22">
        <v>13</v>
      </c>
      <c r="C11" s="22">
        <v>3</v>
      </c>
      <c r="D11" s="22">
        <v>4</v>
      </c>
      <c r="E11" s="22">
        <v>3</v>
      </c>
      <c r="F11" s="22">
        <v>11</v>
      </c>
      <c r="G11" s="21">
        <v>13</v>
      </c>
      <c r="H11" s="21">
        <v>15</v>
      </c>
      <c r="I11" s="21">
        <v>15</v>
      </c>
      <c r="J11" s="21">
        <v>8</v>
      </c>
      <c r="K11" s="21">
        <v>0</v>
      </c>
      <c r="L11" s="21">
        <v>3</v>
      </c>
      <c r="M11" s="21">
        <v>9</v>
      </c>
      <c r="N11" s="22">
        <v>19</v>
      </c>
      <c r="O11" s="21">
        <v>13</v>
      </c>
      <c r="P11" s="21">
        <v>20</v>
      </c>
      <c r="Q11" s="21">
        <v>5</v>
      </c>
      <c r="R11" s="21">
        <v>4</v>
      </c>
      <c r="S11" s="22">
        <v>14</v>
      </c>
      <c r="T11" s="21">
        <v>10</v>
      </c>
      <c r="U11" s="21">
        <v>4</v>
      </c>
      <c r="V11" s="22">
        <v>11</v>
      </c>
      <c r="W11" s="21">
        <v>12</v>
      </c>
      <c r="X11" s="21">
        <v>4</v>
      </c>
      <c r="Y11" s="21">
        <v>10</v>
      </c>
      <c r="Z11" s="21">
        <v>20</v>
      </c>
      <c r="AA11" s="21">
        <v>25</v>
      </c>
      <c r="AB11" s="21">
        <v>15</v>
      </c>
      <c r="AC11" s="21">
        <v>12</v>
      </c>
      <c r="AD11" s="21">
        <v>14</v>
      </c>
      <c r="AE11" s="21">
        <v>16</v>
      </c>
      <c r="AF11" s="21">
        <v>16</v>
      </c>
      <c r="AG11" s="21">
        <v>16</v>
      </c>
      <c r="AH11" s="21">
        <v>14</v>
      </c>
      <c r="AI11" s="21">
        <v>16</v>
      </c>
      <c r="AJ11" s="21">
        <v>14</v>
      </c>
      <c r="AK11" s="21">
        <v>14</v>
      </c>
      <c r="AL11" s="21">
        <v>14</v>
      </c>
      <c r="AM11" s="21">
        <v>4</v>
      </c>
      <c r="AN11" s="21">
        <v>4</v>
      </c>
      <c r="AO11" s="21">
        <v>4</v>
      </c>
      <c r="AP11" s="21">
        <v>6</v>
      </c>
      <c r="AQ11" s="21">
        <v>7</v>
      </c>
      <c r="AR11" s="21">
        <v>7</v>
      </c>
      <c r="AS11" s="21">
        <v>7</v>
      </c>
      <c r="AT11" s="21">
        <v>10</v>
      </c>
      <c r="AU11" s="21">
        <v>10</v>
      </c>
      <c r="AV11" s="21">
        <v>8</v>
      </c>
      <c r="AW11" s="21">
        <v>15</v>
      </c>
      <c r="AX11" s="21">
        <v>10</v>
      </c>
      <c r="AY11" s="21">
        <v>15</v>
      </c>
      <c r="AZ11" s="21">
        <v>12</v>
      </c>
      <c r="BA11" s="21">
        <v>1</v>
      </c>
      <c r="BB11" s="21">
        <v>12</v>
      </c>
      <c r="BC11" s="21">
        <v>8</v>
      </c>
      <c r="BD11" s="21">
        <v>12</v>
      </c>
      <c r="BE11" s="21">
        <v>13</v>
      </c>
      <c r="BF11" s="21">
        <v>13</v>
      </c>
      <c r="BG11" s="21">
        <v>13</v>
      </c>
      <c r="BH11" s="21">
        <v>15</v>
      </c>
      <c r="BI11" s="21">
        <v>15</v>
      </c>
      <c r="BJ11" s="21">
        <v>14</v>
      </c>
      <c r="BK11" s="21">
        <v>14</v>
      </c>
      <c r="BL11" s="21">
        <v>2</v>
      </c>
      <c r="BM11" s="21">
        <v>14</v>
      </c>
      <c r="BN11" s="21">
        <v>14</v>
      </c>
    </row>
    <row r="12" spans="1:66" x14ac:dyDescent="0.25">
      <c r="A12" s="11" t="s">
        <v>28</v>
      </c>
      <c r="B12" s="21">
        <v>10</v>
      </c>
      <c r="C12" s="22">
        <v>4</v>
      </c>
      <c r="D12" s="22">
        <v>5</v>
      </c>
      <c r="E12" s="22">
        <v>4</v>
      </c>
      <c r="F12" s="22">
        <v>8</v>
      </c>
      <c r="G12" s="21">
        <v>10</v>
      </c>
      <c r="H12" s="21">
        <v>15</v>
      </c>
      <c r="I12" s="21">
        <v>15</v>
      </c>
      <c r="J12" s="21">
        <v>5</v>
      </c>
      <c r="K12" s="21">
        <v>3</v>
      </c>
      <c r="L12" s="21">
        <v>0</v>
      </c>
      <c r="M12" s="21">
        <v>7</v>
      </c>
      <c r="N12" s="21">
        <v>16</v>
      </c>
      <c r="O12" s="21">
        <v>10</v>
      </c>
      <c r="P12" s="21">
        <v>18</v>
      </c>
      <c r="Q12" s="21">
        <v>3</v>
      </c>
      <c r="R12" s="21">
        <v>2</v>
      </c>
      <c r="S12" s="21">
        <v>11</v>
      </c>
      <c r="T12" s="21">
        <v>8</v>
      </c>
      <c r="U12" s="21">
        <v>2</v>
      </c>
      <c r="V12" s="21">
        <v>8</v>
      </c>
      <c r="W12" s="21">
        <v>10</v>
      </c>
      <c r="X12" s="21">
        <v>2</v>
      </c>
      <c r="Y12" s="21">
        <v>8</v>
      </c>
      <c r="Z12" s="21">
        <v>18</v>
      </c>
      <c r="AA12" s="21">
        <v>25</v>
      </c>
      <c r="AB12" s="21">
        <v>15</v>
      </c>
      <c r="AC12" s="21">
        <v>10</v>
      </c>
      <c r="AD12" s="21">
        <v>12</v>
      </c>
      <c r="AE12" s="21">
        <v>14</v>
      </c>
      <c r="AF12" s="21">
        <v>14</v>
      </c>
      <c r="AG12" s="21">
        <v>14</v>
      </c>
      <c r="AH12" s="21">
        <v>12</v>
      </c>
      <c r="AI12" s="21">
        <v>14</v>
      </c>
      <c r="AJ12" s="21">
        <v>11</v>
      </c>
      <c r="AK12" s="21">
        <v>11</v>
      </c>
      <c r="AL12" s="21">
        <v>11</v>
      </c>
      <c r="AM12" s="21">
        <v>5</v>
      </c>
      <c r="AN12" s="21">
        <v>5</v>
      </c>
      <c r="AO12" s="21">
        <v>5</v>
      </c>
      <c r="AP12" s="21">
        <v>4</v>
      </c>
      <c r="AQ12" s="21">
        <v>5</v>
      </c>
      <c r="AR12" s="21">
        <v>5</v>
      </c>
      <c r="AS12" s="21">
        <v>5</v>
      </c>
      <c r="AT12" s="21">
        <v>8</v>
      </c>
      <c r="AU12" s="21">
        <v>8</v>
      </c>
      <c r="AV12" s="21">
        <v>6</v>
      </c>
      <c r="AW12" s="21">
        <v>15</v>
      </c>
      <c r="AX12" s="21">
        <v>10</v>
      </c>
      <c r="AY12" s="21">
        <v>15</v>
      </c>
      <c r="AZ12" s="21">
        <v>10</v>
      </c>
      <c r="BA12" s="21">
        <v>3</v>
      </c>
      <c r="BB12" s="21">
        <v>10</v>
      </c>
      <c r="BC12" s="21">
        <v>6</v>
      </c>
      <c r="BD12" s="21">
        <v>10</v>
      </c>
      <c r="BE12" s="21">
        <v>11</v>
      </c>
      <c r="BF12" s="21">
        <v>11</v>
      </c>
      <c r="BG12" s="21">
        <v>11</v>
      </c>
      <c r="BH12" s="21">
        <v>15</v>
      </c>
      <c r="BI12" s="21">
        <v>15</v>
      </c>
      <c r="BJ12" s="21">
        <v>11</v>
      </c>
      <c r="BK12" s="21">
        <v>11</v>
      </c>
      <c r="BL12" s="21">
        <v>3</v>
      </c>
      <c r="BM12" s="21">
        <v>11</v>
      </c>
      <c r="BN12" s="21">
        <v>11</v>
      </c>
    </row>
    <row r="13" spans="1:66" x14ac:dyDescent="0.25">
      <c r="A13" s="11" t="s">
        <v>246</v>
      </c>
      <c r="B13" s="21">
        <v>10</v>
      </c>
      <c r="C13" s="22">
        <v>8</v>
      </c>
      <c r="D13" s="22">
        <v>9</v>
      </c>
      <c r="E13" s="22">
        <v>8</v>
      </c>
      <c r="F13" s="21">
        <v>8</v>
      </c>
      <c r="G13" s="21">
        <v>5</v>
      </c>
      <c r="H13" s="21">
        <v>15</v>
      </c>
      <c r="I13" s="21">
        <v>15</v>
      </c>
      <c r="J13" s="21">
        <v>1</v>
      </c>
      <c r="K13" s="21">
        <v>9</v>
      </c>
      <c r="L13" s="21">
        <v>7</v>
      </c>
      <c r="M13" s="21">
        <v>0</v>
      </c>
      <c r="N13" s="21">
        <v>15</v>
      </c>
      <c r="O13" s="21">
        <v>10</v>
      </c>
      <c r="P13" s="21">
        <v>17</v>
      </c>
      <c r="Q13" s="21">
        <v>10</v>
      </c>
      <c r="R13" s="21">
        <v>9</v>
      </c>
      <c r="S13" s="21">
        <v>10</v>
      </c>
      <c r="T13" s="21">
        <v>6</v>
      </c>
      <c r="U13" s="21">
        <v>4</v>
      </c>
      <c r="V13" s="21">
        <v>7</v>
      </c>
      <c r="W13" s="21">
        <v>5</v>
      </c>
      <c r="X13" s="21">
        <v>8</v>
      </c>
      <c r="Y13" s="21">
        <v>2</v>
      </c>
      <c r="Z13" s="21">
        <v>17</v>
      </c>
      <c r="AA13" s="21">
        <v>18</v>
      </c>
      <c r="AB13" s="21">
        <v>8</v>
      </c>
      <c r="AC13" s="21">
        <v>5</v>
      </c>
      <c r="AD13" s="21">
        <v>4</v>
      </c>
      <c r="AE13" s="21">
        <v>9</v>
      </c>
      <c r="AF13" s="21">
        <v>9</v>
      </c>
      <c r="AG13" s="21">
        <v>9</v>
      </c>
      <c r="AH13" s="21">
        <v>8</v>
      </c>
      <c r="AI13" s="21">
        <v>9</v>
      </c>
      <c r="AJ13" s="21">
        <v>10</v>
      </c>
      <c r="AK13" s="21">
        <v>10</v>
      </c>
      <c r="AL13" s="21">
        <v>10</v>
      </c>
      <c r="AM13" s="21">
        <v>7</v>
      </c>
      <c r="AN13" s="21">
        <v>6</v>
      </c>
      <c r="AO13" s="21">
        <v>6</v>
      </c>
      <c r="AP13" s="21">
        <v>6</v>
      </c>
      <c r="AQ13" s="21">
        <v>7</v>
      </c>
      <c r="AR13" s="21">
        <v>7</v>
      </c>
      <c r="AS13" s="21">
        <v>7</v>
      </c>
      <c r="AT13" s="21">
        <v>6</v>
      </c>
      <c r="AU13" s="21">
        <v>10</v>
      </c>
      <c r="AV13" s="21">
        <v>1</v>
      </c>
      <c r="AW13" s="21">
        <v>15</v>
      </c>
      <c r="AX13" s="21">
        <v>4</v>
      </c>
      <c r="AY13" s="21">
        <v>8</v>
      </c>
      <c r="AZ13" s="21">
        <v>5</v>
      </c>
      <c r="BA13" s="21">
        <v>9</v>
      </c>
      <c r="BB13" s="21">
        <v>5</v>
      </c>
      <c r="BC13" s="21">
        <v>1</v>
      </c>
      <c r="BD13" s="21">
        <v>5</v>
      </c>
      <c r="BE13" s="21">
        <v>6</v>
      </c>
      <c r="BF13" s="21">
        <v>6</v>
      </c>
      <c r="BG13" s="21">
        <v>6</v>
      </c>
      <c r="BH13" s="21">
        <v>15</v>
      </c>
      <c r="BI13" s="21">
        <v>15</v>
      </c>
      <c r="BJ13" s="21">
        <v>10</v>
      </c>
      <c r="BK13" s="21">
        <v>10</v>
      </c>
      <c r="BL13" s="21">
        <v>6</v>
      </c>
      <c r="BM13" s="21">
        <v>12</v>
      </c>
      <c r="BN13" s="21">
        <v>12</v>
      </c>
    </row>
    <row r="14" spans="1:66" x14ac:dyDescent="0.25">
      <c r="A14" s="11" t="s">
        <v>37</v>
      </c>
      <c r="B14" s="21">
        <v>13</v>
      </c>
      <c r="C14" s="22">
        <v>13</v>
      </c>
      <c r="D14" s="22">
        <v>14</v>
      </c>
      <c r="E14" s="22">
        <v>13</v>
      </c>
      <c r="F14" s="22">
        <v>6</v>
      </c>
      <c r="G14" s="22">
        <v>10</v>
      </c>
      <c r="H14" s="21">
        <v>15</v>
      </c>
      <c r="I14" s="21">
        <v>15</v>
      </c>
      <c r="J14" s="22">
        <v>13</v>
      </c>
      <c r="K14" s="22">
        <v>19</v>
      </c>
      <c r="L14" s="21">
        <v>16</v>
      </c>
      <c r="M14" s="21">
        <v>15</v>
      </c>
      <c r="N14" s="21">
        <v>0</v>
      </c>
      <c r="O14" s="21">
        <v>13</v>
      </c>
      <c r="P14" s="21">
        <v>2</v>
      </c>
      <c r="Q14" s="21">
        <v>19</v>
      </c>
      <c r="R14" s="21">
        <v>18</v>
      </c>
      <c r="S14" s="21">
        <v>6</v>
      </c>
      <c r="T14" s="21">
        <v>20</v>
      </c>
      <c r="U14" s="21">
        <v>13</v>
      </c>
      <c r="V14" s="21">
        <v>8</v>
      </c>
      <c r="W14" s="21">
        <v>7</v>
      </c>
      <c r="X14" s="21">
        <v>16</v>
      </c>
      <c r="Y14" s="21">
        <v>16</v>
      </c>
      <c r="Z14" s="21">
        <v>1</v>
      </c>
      <c r="AA14" s="21">
        <v>25</v>
      </c>
      <c r="AB14" s="21">
        <v>20</v>
      </c>
      <c r="AC14" s="21">
        <v>8</v>
      </c>
      <c r="AD14" s="21">
        <v>9</v>
      </c>
      <c r="AE14" s="21">
        <v>9</v>
      </c>
      <c r="AF14" s="21">
        <v>9</v>
      </c>
      <c r="AG14" s="21">
        <v>9</v>
      </c>
      <c r="AH14" s="21">
        <v>8</v>
      </c>
      <c r="AI14" s="21">
        <v>9</v>
      </c>
      <c r="AJ14" s="21">
        <v>5</v>
      </c>
      <c r="AK14" s="21">
        <v>5</v>
      </c>
      <c r="AL14" s="21">
        <v>5</v>
      </c>
      <c r="AM14" s="21">
        <v>16</v>
      </c>
      <c r="AN14" s="21">
        <v>16</v>
      </c>
      <c r="AO14" s="21">
        <v>16</v>
      </c>
      <c r="AP14" s="21">
        <v>11</v>
      </c>
      <c r="AQ14" s="21">
        <v>12</v>
      </c>
      <c r="AR14" s="21">
        <v>12</v>
      </c>
      <c r="AS14" s="21">
        <v>12</v>
      </c>
      <c r="AT14" s="21">
        <v>20</v>
      </c>
      <c r="AU14" s="21">
        <v>21</v>
      </c>
      <c r="AV14" s="21">
        <v>14</v>
      </c>
      <c r="AW14" s="21">
        <v>15</v>
      </c>
      <c r="AX14" s="21">
        <v>10</v>
      </c>
      <c r="AY14" s="21">
        <v>15</v>
      </c>
      <c r="AZ14" s="21">
        <v>8</v>
      </c>
      <c r="BA14" s="21">
        <v>20</v>
      </c>
      <c r="BB14" s="21">
        <v>8</v>
      </c>
      <c r="BC14" s="21">
        <v>14</v>
      </c>
      <c r="BD14" s="21">
        <v>8</v>
      </c>
      <c r="BE14" s="21">
        <v>7</v>
      </c>
      <c r="BF14" s="21">
        <v>7</v>
      </c>
      <c r="BG14" s="21">
        <v>7</v>
      </c>
      <c r="BH14" s="21">
        <v>15</v>
      </c>
      <c r="BI14" s="21">
        <v>15</v>
      </c>
      <c r="BJ14" s="21">
        <v>6</v>
      </c>
      <c r="BK14" s="21">
        <v>6</v>
      </c>
      <c r="BL14" s="21">
        <v>16</v>
      </c>
      <c r="BM14" s="21">
        <v>15</v>
      </c>
      <c r="BN14" s="21">
        <v>15</v>
      </c>
    </row>
    <row r="15" spans="1:66" x14ac:dyDescent="0.25">
      <c r="A15" s="11" t="s">
        <v>38</v>
      </c>
      <c r="B15" s="21">
        <v>2</v>
      </c>
      <c r="C15" s="21">
        <v>13</v>
      </c>
      <c r="D15" s="21">
        <v>14</v>
      </c>
      <c r="E15" s="21">
        <v>13</v>
      </c>
      <c r="F15" s="21">
        <v>4</v>
      </c>
      <c r="G15" s="21">
        <v>7</v>
      </c>
      <c r="H15" s="22">
        <v>15</v>
      </c>
      <c r="I15" s="22">
        <v>15</v>
      </c>
      <c r="J15" s="21">
        <v>10</v>
      </c>
      <c r="K15" s="21">
        <v>13</v>
      </c>
      <c r="L15" s="21">
        <v>10</v>
      </c>
      <c r="M15" s="21">
        <v>10</v>
      </c>
      <c r="N15" s="21">
        <v>13</v>
      </c>
      <c r="O15" s="21">
        <v>0</v>
      </c>
      <c r="P15" s="21">
        <v>15</v>
      </c>
      <c r="Q15" s="21">
        <v>13</v>
      </c>
      <c r="R15" s="21">
        <v>12</v>
      </c>
      <c r="S15" s="21">
        <v>5</v>
      </c>
      <c r="T15" s="21">
        <v>12</v>
      </c>
      <c r="U15" s="21">
        <v>10</v>
      </c>
      <c r="V15" s="21">
        <v>3</v>
      </c>
      <c r="W15" s="21">
        <v>7</v>
      </c>
      <c r="X15" s="21">
        <v>12</v>
      </c>
      <c r="Y15" s="21">
        <v>10</v>
      </c>
      <c r="Z15" s="21">
        <v>15</v>
      </c>
      <c r="AA15" s="21">
        <v>20</v>
      </c>
      <c r="AB15" s="21">
        <v>15</v>
      </c>
      <c r="AC15" s="21">
        <v>5</v>
      </c>
      <c r="AD15" s="21">
        <v>8</v>
      </c>
      <c r="AE15" s="21">
        <v>2</v>
      </c>
      <c r="AF15" s="21">
        <v>2</v>
      </c>
      <c r="AG15" s="21">
        <v>2</v>
      </c>
      <c r="AH15" s="21">
        <v>3</v>
      </c>
      <c r="AI15" s="21">
        <v>2</v>
      </c>
      <c r="AJ15" s="21">
        <v>5</v>
      </c>
      <c r="AK15" s="21">
        <v>5</v>
      </c>
      <c r="AL15" s="21">
        <v>5</v>
      </c>
      <c r="AM15" s="21">
        <v>13</v>
      </c>
      <c r="AN15" s="21">
        <v>13</v>
      </c>
      <c r="AO15" s="21">
        <v>13</v>
      </c>
      <c r="AP15" s="21">
        <v>9</v>
      </c>
      <c r="AQ15" s="21">
        <v>11</v>
      </c>
      <c r="AR15" s="21">
        <v>11</v>
      </c>
      <c r="AS15" s="21">
        <v>11</v>
      </c>
      <c r="AT15" s="21">
        <v>12</v>
      </c>
      <c r="AU15" s="21">
        <v>15</v>
      </c>
      <c r="AV15" s="21">
        <v>7</v>
      </c>
      <c r="AW15" s="21">
        <v>15</v>
      </c>
      <c r="AX15" s="21">
        <v>10</v>
      </c>
      <c r="AY15" s="21">
        <v>15</v>
      </c>
      <c r="AZ15" s="21">
        <v>5</v>
      </c>
      <c r="BA15" s="21">
        <v>14</v>
      </c>
      <c r="BB15" s="21">
        <v>4</v>
      </c>
      <c r="BC15" s="21">
        <v>7</v>
      </c>
      <c r="BD15" s="21">
        <v>4</v>
      </c>
      <c r="BE15" s="21">
        <v>5</v>
      </c>
      <c r="BF15" s="21">
        <v>5</v>
      </c>
      <c r="BG15" s="21">
        <v>5</v>
      </c>
      <c r="BH15" s="21">
        <v>15</v>
      </c>
      <c r="BI15" s="21">
        <v>15</v>
      </c>
      <c r="BJ15" s="21">
        <v>5</v>
      </c>
      <c r="BK15" s="21">
        <v>5</v>
      </c>
      <c r="BL15" s="21">
        <v>12</v>
      </c>
      <c r="BM15" s="21">
        <v>3</v>
      </c>
      <c r="BN15" s="21">
        <v>3</v>
      </c>
    </row>
    <row r="16" spans="1:66" x14ac:dyDescent="0.25">
      <c r="A16" s="11" t="s">
        <v>39</v>
      </c>
      <c r="B16" s="21">
        <v>15</v>
      </c>
      <c r="C16" s="22">
        <v>15</v>
      </c>
      <c r="D16" s="22">
        <v>16</v>
      </c>
      <c r="E16" s="22">
        <v>15</v>
      </c>
      <c r="F16" s="22">
        <v>8</v>
      </c>
      <c r="G16" s="21">
        <v>12</v>
      </c>
      <c r="H16" s="21">
        <v>15</v>
      </c>
      <c r="I16" s="21">
        <v>15</v>
      </c>
      <c r="J16" s="21">
        <v>15</v>
      </c>
      <c r="K16" s="21">
        <v>20</v>
      </c>
      <c r="L16" s="21">
        <v>18</v>
      </c>
      <c r="M16" s="21">
        <v>17</v>
      </c>
      <c r="N16" s="21">
        <v>2</v>
      </c>
      <c r="O16" s="21">
        <v>15</v>
      </c>
      <c r="P16" s="21">
        <v>0</v>
      </c>
      <c r="Q16" s="21">
        <v>21</v>
      </c>
      <c r="R16" s="21">
        <v>20</v>
      </c>
      <c r="S16" s="21">
        <v>8</v>
      </c>
      <c r="T16" s="21">
        <v>22</v>
      </c>
      <c r="U16" s="21">
        <v>15</v>
      </c>
      <c r="V16" s="21">
        <v>10</v>
      </c>
      <c r="W16" s="21">
        <v>9</v>
      </c>
      <c r="X16" s="21">
        <v>18</v>
      </c>
      <c r="Y16" s="21">
        <v>18</v>
      </c>
      <c r="Z16" s="21">
        <v>1</v>
      </c>
      <c r="AA16" s="21">
        <v>25</v>
      </c>
      <c r="AB16" s="21">
        <v>20</v>
      </c>
      <c r="AC16" s="21">
        <v>10</v>
      </c>
      <c r="AD16" s="21">
        <v>11</v>
      </c>
      <c r="AE16" s="21">
        <v>11</v>
      </c>
      <c r="AF16" s="21">
        <v>11</v>
      </c>
      <c r="AG16" s="21">
        <v>11</v>
      </c>
      <c r="AH16" s="21">
        <v>10</v>
      </c>
      <c r="AI16" s="21">
        <v>11</v>
      </c>
      <c r="AJ16" s="21">
        <v>7</v>
      </c>
      <c r="AK16" s="21">
        <v>7</v>
      </c>
      <c r="AL16" s="21">
        <v>7</v>
      </c>
      <c r="AM16" s="21">
        <v>18</v>
      </c>
      <c r="AN16" s="21">
        <v>18</v>
      </c>
      <c r="AO16" s="21">
        <v>18</v>
      </c>
      <c r="AP16" s="21">
        <v>13</v>
      </c>
      <c r="AQ16" s="21">
        <v>14</v>
      </c>
      <c r="AR16" s="21">
        <v>14</v>
      </c>
      <c r="AS16" s="21">
        <v>14</v>
      </c>
      <c r="AT16" s="21">
        <v>22</v>
      </c>
      <c r="AU16" s="21">
        <v>23</v>
      </c>
      <c r="AV16" s="21">
        <v>16</v>
      </c>
      <c r="AW16" s="21">
        <v>15</v>
      </c>
      <c r="AX16" s="21">
        <v>10</v>
      </c>
      <c r="AY16" s="21">
        <v>15</v>
      </c>
      <c r="AZ16" s="21">
        <v>10</v>
      </c>
      <c r="BA16" s="21">
        <v>21</v>
      </c>
      <c r="BB16" s="21">
        <v>10</v>
      </c>
      <c r="BC16" s="21">
        <v>16</v>
      </c>
      <c r="BD16" s="21">
        <v>10</v>
      </c>
      <c r="BE16" s="21">
        <v>9</v>
      </c>
      <c r="BF16" s="21">
        <v>9</v>
      </c>
      <c r="BG16" s="21">
        <v>9</v>
      </c>
      <c r="BH16" s="21">
        <v>15</v>
      </c>
      <c r="BI16" s="21">
        <v>15</v>
      </c>
      <c r="BJ16" s="21">
        <v>8</v>
      </c>
      <c r="BK16" s="21">
        <v>8</v>
      </c>
      <c r="BL16" s="21">
        <v>18</v>
      </c>
      <c r="BM16" s="21">
        <v>17</v>
      </c>
      <c r="BN16" s="21">
        <v>17</v>
      </c>
    </row>
    <row r="17" spans="1:66" x14ac:dyDescent="0.25">
      <c r="A17" s="11" t="s">
        <v>40</v>
      </c>
      <c r="B17" s="32">
        <v>13</v>
      </c>
      <c r="C17" s="33">
        <v>6</v>
      </c>
      <c r="D17" s="33">
        <v>7</v>
      </c>
      <c r="E17" s="33">
        <v>6</v>
      </c>
      <c r="F17" s="33">
        <v>10</v>
      </c>
      <c r="G17" s="32">
        <v>13</v>
      </c>
      <c r="H17" s="32">
        <v>15</v>
      </c>
      <c r="I17" s="32">
        <v>15</v>
      </c>
      <c r="J17" s="32">
        <v>7</v>
      </c>
      <c r="K17" s="32">
        <v>5</v>
      </c>
      <c r="L17" s="32">
        <v>3</v>
      </c>
      <c r="M17" s="32">
        <v>10</v>
      </c>
      <c r="N17" s="32">
        <v>19</v>
      </c>
      <c r="O17" s="32">
        <v>13</v>
      </c>
      <c r="P17" s="32">
        <v>21</v>
      </c>
      <c r="Q17" s="32">
        <v>0</v>
      </c>
      <c r="R17" s="32">
        <v>1</v>
      </c>
      <c r="S17" s="32">
        <v>12</v>
      </c>
      <c r="T17" s="32">
        <v>10</v>
      </c>
      <c r="U17" s="32">
        <v>7</v>
      </c>
      <c r="V17" s="32">
        <v>10</v>
      </c>
      <c r="W17" s="32">
        <v>14</v>
      </c>
      <c r="X17" s="32">
        <v>3</v>
      </c>
      <c r="Y17" s="32">
        <v>13</v>
      </c>
      <c r="Z17" s="32">
        <v>21</v>
      </c>
      <c r="AA17" s="32">
        <v>25</v>
      </c>
      <c r="AB17" s="32">
        <v>15</v>
      </c>
      <c r="AC17" s="32">
        <v>14</v>
      </c>
      <c r="AD17" s="32">
        <v>14</v>
      </c>
      <c r="AE17" s="32">
        <v>19</v>
      </c>
      <c r="AF17" s="32">
        <v>19</v>
      </c>
      <c r="AG17" s="32">
        <v>19</v>
      </c>
      <c r="AH17" s="32">
        <v>18</v>
      </c>
      <c r="AI17" s="32">
        <v>19</v>
      </c>
      <c r="AJ17" s="32">
        <v>17</v>
      </c>
      <c r="AK17" s="32">
        <v>17</v>
      </c>
      <c r="AL17" s="32">
        <v>17</v>
      </c>
      <c r="AM17" s="32">
        <v>9</v>
      </c>
      <c r="AN17" s="32">
        <v>9</v>
      </c>
      <c r="AO17" s="32">
        <v>9</v>
      </c>
      <c r="AP17" s="32">
        <v>8</v>
      </c>
      <c r="AQ17" s="32">
        <v>9</v>
      </c>
      <c r="AR17" s="32">
        <v>9</v>
      </c>
      <c r="AS17" s="32">
        <v>9</v>
      </c>
      <c r="AT17" s="32">
        <v>10</v>
      </c>
      <c r="AU17" s="32">
        <v>5</v>
      </c>
      <c r="AV17" s="21">
        <v>11</v>
      </c>
      <c r="AW17" s="32">
        <v>15</v>
      </c>
      <c r="AX17" s="32">
        <v>10</v>
      </c>
      <c r="AY17" s="32">
        <v>15</v>
      </c>
      <c r="AZ17" s="21">
        <v>13</v>
      </c>
      <c r="BA17" s="21">
        <v>4</v>
      </c>
      <c r="BB17" s="32">
        <v>14</v>
      </c>
      <c r="BC17" s="21">
        <v>11</v>
      </c>
      <c r="BD17" s="32">
        <v>14</v>
      </c>
      <c r="BE17" s="21">
        <v>14</v>
      </c>
      <c r="BF17" s="21">
        <v>14</v>
      </c>
      <c r="BG17" s="21">
        <v>14</v>
      </c>
      <c r="BH17" s="32">
        <v>15</v>
      </c>
      <c r="BI17" s="32">
        <v>15</v>
      </c>
      <c r="BJ17" s="32">
        <v>14</v>
      </c>
      <c r="BK17" s="32">
        <v>14</v>
      </c>
      <c r="BL17" s="32">
        <v>4</v>
      </c>
      <c r="BM17" s="21">
        <v>14</v>
      </c>
      <c r="BN17" s="21">
        <v>14</v>
      </c>
    </row>
    <row r="18" spans="1:66" x14ac:dyDescent="0.25">
      <c r="A18" s="11" t="s">
        <v>41</v>
      </c>
      <c r="B18" s="21">
        <v>12</v>
      </c>
      <c r="C18" s="22">
        <v>5</v>
      </c>
      <c r="D18" s="22">
        <v>6</v>
      </c>
      <c r="E18" s="22">
        <v>5</v>
      </c>
      <c r="F18" s="22">
        <v>9</v>
      </c>
      <c r="G18" s="21">
        <v>12</v>
      </c>
      <c r="H18" s="21">
        <v>15</v>
      </c>
      <c r="I18" s="21">
        <v>15</v>
      </c>
      <c r="J18" s="21">
        <v>6</v>
      </c>
      <c r="K18" s="21">
        <v>4</v>
      </c>
      <c r="L18" s="21">
        <v>2</v>
      </c>
      <c r="M18" s="21">
        <v>9</v>
      </c>
      <c r="N18" s="21">
        <v>18</v>
      </c>
      <c r="O18" s="21">
        <v>12</v>
      </c>
      <c r="P18" s="21">
        <v>20</v>
      </c>
      <c r="Q18" s="21">
        <v>1</v>
      </c>
      <c r="R18" s="21">
        <v>0</v>
      </c>
      <c r="S18" s="21">
        <v>11</v>
      </c>
      <c r="T18" s="21">
        <v>7</v>
      </c>
      <c r="U18" s="21">
        <v>4</v>
      </c>
      <c r="V18" s="21">
        <v>9</v>
      </c>
      <c r="W18" s="21">
        <v>12</v>
      </c>
      <c r="X18" s="21">
        <v>0</v>
      </c>
      <c r="Y18" s="21">
        <v>11</v>
      </c>
      <c r="Z18" s="21">
        <v>20</v>
      </c>
      <c r="AA18" s="21">
        <v>25</v>
      </c>
      <c r="AB18" s="21">
        <v>15</v>
      </c>
      <c r="AC18" s="21">
        <v>11</v>
      </c>
      <c r="AD18" s="21">
        <v>11</v>
      </c>
      <c r="AE18" s="21">
        <v>16</v>
      </c>
      <c r="AF18" s="21">
        <v>16</v>
      </c>
      <c r="AG18" s="21">
        <v>16</v>
      </c>
      <c r="AH18" s="21">
        <v>15</v>
      </c>
      <c r="AI18" s="21">
        <v>16</v>
      </c>
      <c r="AJ18" s="21">
        <v>13</v>
      </c>
      <c r="AK18" s="21">
        <v>13</v>
      </c>
      <c r="AL18" s="21">
        <v>13</v>
      </c>
      <c r="AM18" s="21">
        <v>6</v>
      </c>
      <c r="AN18" s="21">
        <v>6</v>
      </c>
      <c r="AO18" s="21">
        <v>6</v>
      </c>
      <c r="AP18" s="21">
        <v>5</v>
      </c>
      <c r="AQ18" s="21">
        <v>6</v>
      </c>
      <c r="AR18" s="21">
        <v>6</v>
      </c>
      <c r="AS18" s="21">
        <v>6</v>
      </c>
      <c r="AT18" s="21">
        <v>7</v>
      </c>
      <c r="AU18" s="21">
        <v>7</v>
      </c>
      <c r="AV18" s="21">
        <v>9</v>
      </c>
      <c r="AW18" s="21">
        <v>15</v>
      </c>
      <c r="AX18" s="21">
        <v>10</v>
      </c>
      <c r="AY18" s="21">
        <v>15</v>
      </c>
      <c r="AZ18" s="21">
        <v>12</v>
      </c>
      <c r="BA18" s="21">
        <v>3</v>
      </c>
      <c r="BB18" s="21">
        <v>12</v>
      </c>
      <c r="BC18" s="21">
        <v>9</v>
      </c>
      <c r="BD18" s="21">
        <v>12</v>
      </c>
      <c r="BE18" s="21">
        <v>12</v>
      </c>
      <c r="BF18" s="21">
        <v>12</v>
      </c>
      <c r="BG18" s="21">
        <v>12</v>
      </c>
      <c r="BH18" s="21">
        <v>15</v>
      </c>
      <c r="BI18" s="21">
        <v>15</v>
      </c>
      <c r="BJ18" s="21">
        <v>11</v>
      </c>
      <c r="BK18" s="21">
        <v>11</v>
      </c>
      <c r="BL18" s="21">
        <v>3</v>
      </c>
      <c r="BM18" s="21">
        <v>11</v>
      </c>
      <c r="BN18" s="21">
        <v>11</v>
      </c>
    </row>
    <row r="19" spans="1:66" x14ac:dyDescent="0.25">
      <c r="A19" s="11" t="s">
        <v>42</v>
      </c>
      <c r="B19" s="21">
        <v>5</v>
      </c>
      <c r="C19" s="22">
        <v>12</v>
      </c>
      <c r="D19" s="22">
        <v>13</v>
      </c>
      <c r="E19" s="22">
        <v>12</v>
      </c>
      <c r="F19" s="22">
        <v>1</v>
      </c>
      <c r="G19" s="22">
        <v>3</v>
      </c>
      <c r="H19" s="21">
        <v>15</v>
      </c>
      <c r="I19" s="21">
        <v>15</v>
      </c>
      <c r="J19" s="22">
        <v>8</v>
      </c>
      <c r="K19" s="22">
        <v>14</v>
      </c>
      <c r="L19" s="21">
        <v>11</v>
      </c>
      <c r="M19" s="21">
        <v>10</v>
      </c>
      <c r="N19" s="21">
        <v>6</v>
      </c>
      <c r="O19" s="21">
        <v>5</v>
      </c>
      <c r="P19" s="21">
        <v>8</v>
      </c>
      <c r="Q19" s="21">
        <v>12</v>
      </c>
      <c r="R19" s="21">
        <v>11</v>
      </c>
      <c r="S19" s="21">
        <v>0</v>
      </c>
      <c r="T19" s="21">
        <v>12</v>
      </c>
      <c r="U19" s="21">
        <v>11</v>
      </c>
      <c r="V19" s="21">
        <v>4</v>
      </c>
      <c r="W19" s="21">
        <v>1</v>
      </c>
      <c r="X19" s="21">
        <v>13</v>
      </c>
      <c r="Y19" s="21">
        <v>9</v>
      </c>
      <c r="Z19" s="21">
        <v>8</v>
      </c>
      <c r="AA19" s="21">
        <v>25</v>
      </c>
      <c r="AB19" s="21">
        <v>15</v>
      </c>
      <c r="AC19" s="21">
        <v>3</v>
      </c>
      <c r="AD19" s="21">
        <v>5</v>
      </c>
      <c r="AE19" s="21">
        <v>3</v>
      </c>
      <c r="AF19" s="21">
        <v>3</v>
      </c>
      <c r="AG19" s="21">
        <v>3</v>
      </c>
      <c r="AH19" s="21">
        <v>4</v>
      </c>
      <c r="AI19" s="21">
        <v>3</v>
      </c>
      <c r="AJ19" s="21">
        <v>1</v>
      </c>
      <c r="AK19" s="21">
        <v>1</v>
      </c>
      <c r="AL19" s="21">
        <v>1</v>
      </c>
      <c r="AM19" s="21">
        <v>11</v>
      </c>
      <c r="AN19" s="21">
        <v>11</v>
      </c>
      <c r="AO19" s="21">
        <v>11</v>
      </c>
      <c r="AP19" s="21">
        <v>8</v>
      </c>
      <c r="AQ19" s="21">
        <v>11</v>
      </c>
      <c r="AR19" s="21">
        <v>11</v>
      </c>
      <c r="AS19" s="21">
        <v>11</v>
      </c>
      <c r="AT19" s="21">
        <v>12</v>
      </c>
      <c r="AU19" s="21">
        <v>14</v>
      </c>
      <c r="AV19" s="21">
        <v>7</v>
      </c>
      <c r="AW19" s="21">
        <v>15</v>
      </c>
      <c r="AX19" s="21">
        <v>10</v>
      </c>
      <c r="AY19" s="21">
        <v>15</v>
      </c>
      <c r="AZ19" s="21">
        <v>3</v>
      </c>
      <c r="BA19" s="21">
        <v>13</v>
      </c>
      <c r="BB19" s="21">
        <v>3</v>
      </c>
      <c r="BC19" s="21">
        <v>7</v>
      </c>
      <c r="BD19" s="21">
        <v>3</v>
      </c>
      <c r="BE19" s="21">
        <v>1</v>
      </c>
      <c r="BF19" s="21">
        <v>1</v>
      </c>
      <c r="BG19" s="21">
        <v>1</v>
      </c>
      <c r="BH19" s="21">
        <v>15</v>
      </c>
      <c r="BI19" s="21">
        <v>15</v>
      </c>
      <c r="BJ19" s="21">
        <v>1</v>
      </c>
      <c r="BK19" s="21">
        <v>1</v>
      </c>
      <c r="BL19" s="21">
        <v>13</v>
      </c>
      <c r="BM19" s="21">
        <v>7</v>
      </c>
      <c r="BN19" s="21">
        <v>7</v>
      </c>
    </row>
    <row r="20" spans="1:66" x14ac:dyDescent="0.25">
      <c r="A20" s="11" t="s">
        <v>304</v>
      </c>
      <c r="B20" s="32">
        <v>12</v>
      </c>
      <c r="C20" s="33">
        <v>10</v>
      </c>
      <c r="D20" s="33">
        <v>11</v>
      </c>
      <c r="E20" s="33">
        <v>10</v>
      </c>
      <c r="F20" s="32">
        <v>11</v>
      </c>
      <c r="G20" s="32">
        <v>13</v>
      </c>
      <c r="H20" s="32">
        <v>15</v>
      </c>
      <c r="I20" s="32">
        <v>15</v>
      </c>
      <c r="J20" s="32">
        <v>10</v>
      </c>
      <c r="K20" s="32">
        <v>10</v>
      </c>
      <c r="L20" s="32">
        <v>8</v>
      </c>
      <c r="M20" s="32">
        <v>6</v>
      </c>
      <c r="N20" s="32">
        <v>20</v>
      </c>
      <c r="O20" s="32">
        <v>12</v>
      </c>
      <c r="P20" s="32">
        <v>22</v>
      </c>
      <c r="Q20" s="32">
        <v>10</v>
      </c>
      <c r="R20" s="32">
        <v>7</v>
      </c>
      <c r="S20" s="32">
        <v>12</v>
      </c>
      <c r="T20" s="32">
        <v>0</v>
      </c>
      <c r="U20" s="32">
        <v>9</v>
      </c>
      <c r="V20" s="32">
        <v>10</v>
      </c>
      <c r="W20" s="32">
        <v>11</v>
      </c>
      <c r="X20" s="32">
        <v>9</v>
      </c>
      <c r="Y20" s="32">
        <v>8</v>
      </c>
      <c r="Z20" s="32">
        <v>22</v>
      </c>
      <c r="AA20" s="32">
        <v>25</v>
      </c>
      <c r="AB20" s="32">
        <v>15</v>
      </c>
      <c r="AC20" s="32">
        <v>9</v>
      </c>
      <c r="AD20" s="32">
        <v>8</v>
      </c>
      <c r="AE20" s="32">
        <v>11</v>
      </c>
      <c r="AF20" s="32">
        <v>11</v>
      </c>
      <c r="AG20" s="32">
        <v>11</v>
      </c>
      <c r="AH20" s="32">
        <v>10</v>
      </c>
      <c r="AI20" s="32">
        <v>11</v>
      </c>
      <c r="AJ20" s="32">
        <v>12</v>
      </c>
      <c r="AK20" s="32">
        <v>12</v>
      </c>
      <c r="AL20" s="32">
        <v>12</v>
      </c>
      <c r="AM20" s="32">
        <v>7</v>
      </c>
      <c r="AN20" s="32">
        <v>7</v>
      </c>
      <c r="AO20" s="32">
        <v>7</v>
      </c>
      <c r="AP20" s="32">
        <v>11</v>
      </c>
      <c r="AQ20" s="32">
        <v>7</v>
      </c>
      <c r="AR20" s="32">
        <v>7</v>
      </c>
      <c r="AS20" s="32">
        <v>7</v>
      </c>
      <c r="AT20" s="32">
        <v>1</v>
      </c>
      <c r="AU20" s="21">
        <v>12</v>
      </c>
      <c r="AV20" s="21">
        <v>5</v>
      </c>
      <c r="AW20" s="32">
        <v>15</v>
      </c>
      <c r="AX20" s="32">
        <v>10</v>
      </c>
      <c r="AY20" s="32">
        <v>10</v>
      </c>
      <c r="AZ20" s="21">
        <v>8</v>
      </c>
      <c r="BA20" s="21">
        <v>6</v>
      </c>
      <c r="BB20" s="32">
        <v>8</v>
      </c>
      <c r="BC20" s="21">
        <v>5</v>
      </c>
      <c r="BD20" s="32">
        <v>8</v>
      </c>
      <c r="BE20" s="21">
        <v>9</v>
      </c>
      <c r="BF20" s="21">
        <v>9</v>
      </c>
      <c r="BG20" s="21">
        <v>9</v>
      </c>
      <c r="BH20" s="32">
        <v>15</v>
      </c>
      <c r="BI20" s="32">
        <v>15</v>
      </c>
      <c r="BJ20" s="32">
        <v>12</v>
      </c>
      <c r="BK20" s="32">
        <v>12</v>
      </c>
      <c r="BL20" s="32">
        <v>6</v>
      </c>
      <c r="BM20" s="21">
        <v>14</v>
      </c>
      <c r="BN20" s="21">
        <v>14</v>
      </c>
    </row>
    <row r="21" spans="1:66" x14ac:dyDescent="0.25">
      <c r="A21" s="11" t="s">
        <v>43</v>
      </c>
      <c r="B21" s="21">
        <v>10</v>
      </c>
      <c r="C21" s="21">
        <v>3</v>
      </c>
      <c r="D21" s="21">
        <v>4</v>
      </c>
      <c r="E21" s="21">
        <v>3</v>
      </c>
      <c r="F21" s="21">
        <v>8</v>
      </c>
      <c r="G21" s="21">
        <v>8</v>
      </c>
      <c r="H21" s="21">
        <v>15</v>
      </c>
      <c r="I21" s="21">
        <v>15</v>
      </c>
      <c r="J21" s="21">
        <v>4</v>
      </c>
      <c r="K21" s="21">
        <v>4</v>
      </c>
      <c r="L21" s="21">
        <v>2</v>
      </c>
      <c r="M21" s="21">
        <v>4</v>
      </c>
      <c r="N21" s="21">
        <v>13</v>
      </c>
      <c r="O21" s="21">
        <v>10</v>
      </c>
      <c r="P21" s="21">
        <v>15</v>
      </c>
      <c r="Q21" s="21">
        <v>7</v>
      </c>
      <c r="R21" s="21">
        <v>4</v>
      </c>
      <c r="S21" s="21">
        <v>11</v>
      </c>
      <c r="T21" s="21">
        <v>9</v>
      </c>
      <c r="U21" s="21">
        <v>0</v>
      </c>
      <c r="V21" s="21">
        <v>7</v>
      </c>
      <c r="W21" s="21">
        <v>9</v>
      </c>
      <c r="X21" s="21">
        <v>4</v>
      </c>
      <c r="Y21" s="21">
        <v>6</v>
      </c>
      <c r="Z21" s="21">
        <v>15</v>
      </c>
      <c r="AA21" s="21">
        <v>25</v>
      </c>
      <c r="AB21" s="21">
        <v>15</v>
      </c>
      <c r="AC21" s="21">
        <v>8</v>
      </c>
      <c r="AD21" s="21">
        <v>9</v>
      </c>
      <c r="AE21" s="21">
        <v>7</v>
      </c>
      <c r="AF21" s="21">
        <v>7</v>
      </c>
      <c r="AG21" s="21">
        <v>7</v>
      </c>
      <c r="AH21" s="21">
        <v>7</v>
      </c>
      <c r="AI21" s="21">
        <v>7</v>
      </c>
      <c r="AJ21" s="21">
        <v>9</v>
      </c>
      <c r="AK21" s="21">
        <v>9</v>
      </c>
      <c r="AL21" s="21">
        <v>9</v>
      </c>
      <c r="AM21" s="21">
        <v>2</v>
      </c>
      <c r="AN21" s="21">
        <v>2</v>
      </c>
      <c r="AO21" s="21">
        <v>2</v>
      </c>
      <c r="AP21" s="21">
        <v>3</v>
      </c>
      <c r="AQ21" s="21">
        <v>4</v>
      </c>
      <c r="AR21" s="21">
        <v>4</v>
      </c>
      <c r="AS21" s="21">
        <v>3</v>
      </c>
      <c r="AT21" s="21">
        <v>9</v>
      </c>
      <c r="AU21" s="21">
        <v>9</v>
      </c>
      <c r="AV21" s="21">
        <v>4</v>
      </c>
      <c r="AW21" s="21">
        <v>15</v>
      </c>
      <c r="AX21" s="21">
        <v>10</v>
      </c>
      <c r="AY21" s="21">
        <v>10</v>
      </c>
      <c r="AZ21" s="21">
        <v>8</v>
      </c>
      <c r="BA21" s="21">
        <v>4</v>
      </c>
      <c r="BB21" s="21">
        <v>7</v>
      </c>
      <c r="BC21" s="21">
        <v>4</v>
      </c>
      <c r="BD21" s="21">
        <v>7</v>
      </c>
      <c r="BE21" s="21">
        <v>8</v>
      </c>
      <c r="BF21" s="21">
        <v>8</v>
      </c>
      <c r="BG21" s="21">
        <v>8</v>
      </c>
      <c r="BH21" s="21">
        <v>15</v>
      </c>
      <c r="BI21" s="21">
        <v>15</v>
      </c>
      <c r="BJ21" s="21">
        <v>11</v>
      </c>
      <c r="BK21" s="21">
        <v>11</v>
      </c>
      <c r="BL21" s="21">
        <v>4</v>
      </c>
      <c r="BM21" s="21">
        <v>12</v>
      </c>
      <c r="BN21" s="21">
        <v>12</v>
      </c>
    </row>
    <row r="22" spans="1:66" x14ac:dyDescent="0.25">
      <c r="A22" s="11" t="s">
        <v>44</v>
      </c>
      <c r="B22" s="21">
        <v>3</v>
      </c>
      <c r="C22" s="22">
        <v>11</v>
      </c>
      <c r="D22" s="22">
        <v>13</v>
      </c>
      <c r="E22" s="22">
        <v>11</v>
      </c>
      <c r="F22" s="22">
        <v>1</v>
      </c>
      <c r="G22" s="22">
        <v>2</v>
      </c>
      <c r="H22" s="21">
        <v>15</v>
      </c>
      <c r="I22" s="21">
        <v>15</v>
      </c>
      <c r="J22" s="22">
        <v>5</v>
      </c>
      <c r="K22" s="22">
        <v>11</v>
      </c>
      <c r="L22" s="21">
        <v>8</v>
      </c>
      <c r="M22" s="21">
        <v>7</v>
      </c>
      <c r="N22" s="21">
        <v>8</v>
      </c>
      <c r="O22" s="21">
        <v>3</v>
      </c>
      <c r="P22" s="21">
        <v>10</v>
      </c>
      <c r="Q22" s="21">
        <v>10</v>
      </c>
      <c r="R22" s="21">
        <v>9</v>
      </c>
      <c r="S22" s="21">
        <v>4</v>
      </c>
      <c r="T22" s="21">
        <v>10</v>
      </c>
      <c r="U22" s="21">
        <v>7</v>
      </c>
      <c r="V22" s="21">
        <v>0</v>
      </c>
      <c r="W22" s="21">
        <v>3</v>
      </c>
      <c r="X22" s="21">
        <v>9</v>
      </c>
      <c r="Y22" s="21">
        <v>8</v>
      </c>
      <c r="Z22" s="21">
        <v>10</v>
      </c>
      <c r="AA22" s="21">
        <v>25</v>
      </c>
      <c r="AB22" s="21">
        <v>15</v>
      </c>
      <c r="AC22" s="21">
        <v>3</v>
      </c>
      <c r="AD22" s="21">
        <v>4</v>
      </c>
      <c r="AE22" s="21">
        <v>1</v>
      </c>
      <c r="AF22" s="21">
        <v>1</v>
      </c>
      <c r="AG22" s="21">
        <v>1</v>
      </c>
      <c r="AH22" s="21">
        <v>1</v>
      </c>
      <c r="AI22" s="21">
        <v>1</v>
      </c>
      <c r="AJ22" s="21">
        <v>3</v>
      </c>
      <c r="AK22" s="21">
        <v>3</v>
      </c>
      <c r="AL22" s="21">
        <v>3</v>
      </c>
      <c r="AM22" s="21">
        <v>10</v>
      </c>
      <c r="AN22" s="21">
        <v>10</v>
      </c>
      <c r="AO22" s="21">
        <v>10</v>
      </c>
      <c r="AP22" s="21">
        <v>4</v>
      </c>
      <c r="AQ22" s="21">
        <v>11</v>
      </c>
      <c r="AR22" s="21">
        <v>11</v>
      </c>
      <c r="AS22" s="21">
        <v>11</v>
      </c>
      <c r="AT22" s="21">
        <v>10</v>
      </c>
      <c r="AU22" s="21">
        <v>12</v>
      </c>
      <c r="AV22" s="21">
        <v>5</v>
      </c>
      <c r="AW22" s="21">
        <v>15</v>
      </c>
      <c r="AX22" s="21">
        <v>10</v>
      </c>
      <c r="AY22" s="21">
        <v>10</v>
      </c>
      <c r="AZ22" s="21">
        <v>3</v>
      </c>
      <c r="BA22" s="21">
        <v>11</v>
      </c>
      <c r="BB22" s="21">
        <v>3</v>
      </c>
      <c r="BC22" s="21">
        <v>5</v>
      </c>
      <c r="BD22" s="21">
        <v>3</v>
      </c>
      <c r="BE22" s="21">
        <v>3</v>
      </c>
      <c r="BF22" s="21">
        <v>3</v>
      </c>
      <c r="BG22" s="21">
        <v>3</v>
      </c>
      <c r="BH22" s="21">
        <v>15</v>
      </c>
      <c r="BI22" s="21">
        <v>15</v>
      </c>
      <c r="BJ22" s="21">
        <v>4</v>
      </c>
      <c r="BK22" s="21">
        <v>4</v>
      </c>
      <c r="BL22" s="21">
        <v>11</v>
      </c>
      <c r="BM22" s="21">
        <v>4</v>
      </c>
      <c r="BN22" s="21">
        <v>4</v>
      </c>
    </row>
    <row r="23" spans="1:66" x14ac:dyDescent="0.25">
      <c r="A23" s="11" t="s">
        <v>45</v>
      </c>
      <c r="B23" s="21">
        <v>7</v>
      </c>
      <c r="C23" s="22">
        <v>10</v>
      </c>
      <c r="D23" s="22">
        <v>10</v>
      </c>
      <c r="E23" s="22">
        <v>10</v>
      </c>
      <c r="F23" s="21">
        <v>2</v>
      </c>
      <c r="G23" s="21">
        <v>0</v>
      </c>
      <c r="H23" s="21">
        <v>15</v>
      </c>
      <c r="I23" s="21">
        <v>15</v>
      </c>
      <c r="J23" s="21">
        <v>8</v>
      </c>
      <c r="K23" s="21">
        <v>12</v>
      </c>
      <c r="L23" s="21">
        <v>10</v>
      </c>
      <c r="M23" s="21">
        <v>5</v>
      </c>
      <c r="N23" s="21">
        <v>7</v>
      </c>
      <c r="O23" s="21">
        <v>7</v>
      </c>
      <c r="P23" s="21">
        <v>9</v>
      </c>
      <c r="Q23" s="21">
        <v>14</v>
      </c>
      <c r="R23" s="21">
        <v>12</v>
      </c>
      <c r="S23" s="21">
        <v>1</v>
      </c>
      <c r="T23" s="21">
        <v>11</v>
      </c>
      <c r="U23" s="21">
        <v>9</v>
      </c>
      <c r="V23" s="21">
        <v>3</v>
      </c>
      <c r="W23" s="21">
        <v>0</v>
      </c>
      <c r="X23" s="21">
        <v>11</v>
      </c>
      <c r="Y23" s="21">
        <v>8</v>
      </c>
      <c r="Z23" s="21">
        <v>9</v>
      </c>
      <c r="AA23" s="21">
        <v>25</v>
      </c>
      <c r="AB23" s="21">
        <v>15</v>
      </c>
      <c r="AC23" s="21">
        <v>2</v>
      </c>
      <c r="AD23" s="21">
        <v>3</v>
      </c>
      <c r="AE23" s="21">
        <v>4</v>
      </c>
      <c r="AF23" s="21">
        <v>4</v>
      </c>
      <c r="AG23" s="21">
        <v>4</v>
      </c>
      <c r="AH23" s="21">
        <v>3</v>
      </c>
      <c r="AI23" s="21">
        <v>4</v>
      </c>
      <c r="AJ23" s="21">
        <v>2</v>
      </c>
      <c r="AK23" s="21">
        <v>2</v>
      </c>
      <c r="AL23" s="21">
        <v>2</v>
      </c>
      <c r="AM23" s="21">
        <v>12</v>
      </c>
      <c r="AN23" s="21">
        <v>12</v>
      </c>
      <c r="AO23" s="21">
        <v>12</v>
      </c>
      <c r="AP23" s="21">
        <v>7</v>
      </c>
      <c r="AQ23" s="21">
        <v>12</v>
      </c>
      <c r="AR23" s="21">
        <v>12</v>
      </c>
      <c r="AS23" s="21">
        <v>12</v>
      </c>
      <c r="AT23" s="21">
        <v>11</v>
      </c>
      <c r="AU23" s="21">
        <v>16</v>
      </c>
      <c r="AV23" s="21">
        <v>6</v>
      </c>
      <c r="AW23" s="21">
        <v>15</v>
      </c>
      <c r="AX23" s="21">
        <v>10</v>
      </c>
      <c r="AY23" s="21">
        <v>10</v>
      </c>
      <c r="AZ23" s="21">
        <v>2</v>
      </c>
      <c r="BA23" s="21">
        <v>13</v>
      </c>
      <c r="BB23" s="21">
        <v>2</v>
      </c>
      <c r="BC23" s="21">
        <v>6</v>
      </c>
      <c r="BD23" s="21">
        <v>2</v>
      </c>
      <c r="BE23" s="21">
        <v>1</v>
      </c>
      <c r="BF23" s="21">
        <v>1</v>
      </c>
      <c r="BG23" s="21">
        <v>1</v>
      </c>
      <c r="BH23" s="21">
        <v>15</v>
      </c>
      <c r="BI23" s="21">
        <v>15</v>
      </c>
      <c r="BJ23" s="21">
        <v>1</v>
      </c>
      <c r="BK23" s="21">
        <v>1</v>
      </c>
      <c r="BL23" s="21">
        <v>13</v>
      </c>
      <c r="BM23" s="21">
        <v>9</v>
      </c>
      <c r="BN23" s="21">
        <v>9</v>
      </c>
    </row>
    <row r="24" spans="1:66" x14ac:dyDescent="0.25">
      <c r="A24" s="11" t="s">
        <v>46</v>
      </c>
      <c r="B24" s="21">
        <v>12</v>
      </c>
      <c r="C24" s="22">
        <v>5</v>
      </c>
      <c r="D24" s="22">
        <v>5</v>
      </c>
      <c r="E24" s="22">
        <v>5</v>
      </c>
      <c r="F24" s="21">
        <v>8</v>
      </c>
      <c r="G24" s="21">
        <v>10</v>
      </c>
      <c r="H24" s="21">
        <v>15</v>
      </c>
      <c r="I24" s="21">
        <v>15</v>
      </c>
      <c r="J24" s="21">
        <v>5</v>
      </c>
      <c r="K24" s="21">
        <v>4</v>
      </c>
      <c r="L24" s="21">
        <v>2</v>
      </c>
      <c r="M24" s="21">
        <v>8</v>
      </c>
      <c r="N24" s="21">
        <v>16</v>
      </c>
      <c r="O24" s="21">
        <v>12</v>
      </c>
      <c r="P24" s="21">
        <v>18</v>
      </c>
      <c r="Q24" s="21">
        <v>3</v>
      </c>
      <c r="R24" s="21">
        <v>0</v>
      </c>
      <c r="S24" s="21">
        <v>13</v>
      </c>
      <c r="T24" s="21">
        <v>9</v>
      </c>
      <c r="U24" s="21">
        <v>4</v>
      </c>
      <c r="V24" s="21">
        <v>9</v>
      </c>
      <c r="W24" s="21">
        <v>11</v>
      </c>
      <c r="X24" s="21">
        <v>0</v>
      </c>
      <c r="Y24" s="21">
        <v>10</v>
      </c>
      <c r="Z24" s="21">
        <v>18</v>
      </c>
      <c r="AA24" s="21">
        <v>25</v>
      </c>
      <c r="AB24" s="21">
        <v>15</v>
      </c>
      <c r="AC24" s="21">
        <v>10</v>
      </c>
      <c r="AD24" s="21">
        <v>11</v>
      </c>
      <c r="AE24" s="21">
        <v>16</v>
      </c>
      <c r="AF24" s="21">
        <v>16</v>
      </c>
      <c r="AG24" s="21">
        <v>16</v>
      </c>
      <c r="AH24" s="21">
        <v>15</v>
      </c>
      <c r="AI24" s="21">
        <v>16</v>
      </c>
      <c r="AJ24" s="21">
        <v>11</v>
      </c>
      <c r="AK24" s="21">
        <v>11</v>
      </c>
      <c r="AL24" s="21">
        <v>11</v>
      </c>
      <c r="AM24" s="21">
        <v>6</v>
      </c>
      <c r="AN24" s="21">
        <v>6</v>
      </c>
      <c r="AO24" s="21">
        <v>6</v>
      </c>
      <c r="AP24" s="21">
        <v>7</v>
      </c>
      <c r="AQ24" s="21">
        <v>7</v>
      </c>
      <c r="AR24" s="21">
        <v>7</v>
      </c>
      <c r="AS24" s="21">
        <v>7</v>
      </c>
      <c r="AT24" s="21">
        <v>9</v>
      </c>
      <c r="AU24" s="21">
        <v>4</v>
      </c>
      <c r="AV24" s="21">
        <v>7</v>
      </c>
      <c r="AW24" s="21">
        <v>15</v>
      </c>
      <c r="AX24" s="21">
        <v>10</v>
      </c>
      <c r="AY24" s="21">
        <v>10</v>
      </c>
      <c r="AZ24" s="21">
        <v>10</v>
      </c>
      <c r="BA24" s="21">
        <v>4</v>
      </c>
      <c r="BB24" s="21">
        <v>10</v>
      </c>
      <c r="BC24" s="21">
        <v>7</v>
      </c>
      <c r="BD24" s="21">
        <v>10</v>
      </c>
      <c r="BE24" s="21">
        <v>10</v>
      </c>
      <c r="BF24" s="21">
        <v>10</v>
      </c>
      <c r="BG24" s="21">
        <v>10</v>
      </c>
      <c r="BH24" s="21">
        <v>15</v>
      </c>
      <c r="BI24" s="21">
        <v>15</v>
      </c>
      <c r="BJ24" s="21">
        <v>13</v>
      </c>
      <c r="BK24" s="21">
        <v>13</v>
      </c>
      <c r="BL24" s="21">
        <v>4</v>
      </c>
      <c r="BM24" s="21">
        <v>12</v>
      </c>
      <c r="BN24" s="21">
        <v>12</v>
      </c>
    </row>
    <row r="25" spans="1:66" x14ac:dyDescent="0.25">
      <c r="A25" s="11" t="s">
        <v>47</v>
      </c>
      <c r="B25" s="21">
        <v>10</v>
      </c>
      <c r="C25" s="21">
        <v>10</v>
      </c>
      <c r="D25" s="22">
        <v>10</v>
      </c>
      <c r="E25" s="21">
        <v>10</v>
      </c>
      <c r="F25" s="21">
        <v>9</v>
      </c>
      <c r="G25" s="21">
        <v>7</v>
      </c>
      <c r="H25" s="21">
        <v>15</v>
      </c>
      <c r="I25" s="21">
        <v>15</v>
      </c>
      <c r="J25" s="21">
        <v>6</v>
      </c>
      <c r="K25" s="21">
        <v>10</v>
      </c>
      <c r="L25" s="21">
        <v>8</v>
      </c>
      <c r="M25" s="21">
        <v>2</v>
      </c>
      <c r="N25" s="21">
        <v>16</v>
      </c>
      <c r="O25" s="21">
        <v>10</v>
      </c>
      <c r="P25" s="21">
        <v>18</v>
      </c>
      <c r="Q25" s="21">
        <v>13</v>
      </c>
      <c r="R25" s="21">
        <v>11</v>
      </c>
      <c r="S25" s="21">
        <v>9</v>
      </c>
      <c r="T25" s="21">
        <v>8</v>
      </c>
      <c r="U25" s="21">
        <v>6</v>
      </c>
      <c r="V25" s="21">
        <v>8</v>
      </c>
      <c r="W25" s="21">
        <v>8</v>
      </c>
      <c r="X25" s="21">
        <v>10</v>
      </c>
      <c r="Y25" s="21">
        <v>0</v>
      </c>
      <c r="Z25" s="21">
        <v>18</v>
      </c>
      <c r="AA25" s="21">
        <v>25</v>
      </c>
      <c r="AB25" s="21">
        <v>10</v>
      </c>
      <c r="AC25" s="21">
        <v>7</v>
      </c>
      <c r="AD25" s="21">
        <v>6</v>
      </c>
      <c r="AE25" s="21">
        <v>9</v>
      </c>
      <c r="AF25" s="21">
        <v>9</v>
      </c>
      <c r="AG25" s="21">
        <v>9</v>
      </c>
      <c r="AH25" s="21">
        <v>8</v>
      </c>
      <c r="AI25" s="21">
        <v>9</v>
      </c>
      <c r="AJ25" s="21">
        <v>10</v>
      </c>
      <c r="AK25" s="21">
        <v>10</v>
      </c>
      <c r="AL25" s="21">
        <v>10</v>
      </c>
      <c r="AM25" s="21">
        <v>9</v>
      </c>
      <c r="AN25" s="21">
        <v>9</v>
      </c>
      <c r="AO25" s="21">
        <v>9</v>
      </c>
      <c r="AP25" s="21">
        <v>9</v>
      </c>
      <c r="AQ25" s="21">
        <v>9</v>
      </c>
      <c r="AR25" s="21">
        <v>9</v>
      </c>
      <c r="AS25" s="21">
        <v>9</v>
      </c>
      <c r="AT25" s="21">
        <v>8</v>
      </c>
      <c r="AU25" s="21">
        <v>15</v>
      </c>
      <c r="AV25" s="21">
        <v>3</v>
      </c>
      <c r="AW25" s="21">
        <v>15</v>
      </c>
      <c r="AX25" s="21">
        <v>3</v>
      </c>
      <c r="AY25" s="21">
        <v>8</v>
      </c>
      <c r="AZ25" s="21">
        <v>7</v>
      </c>
      <c r="BA25" s="21">
        <v>10</v>
      </c>
      <c r="BB25" s="21">
        <v>7</v>
      </c>
      <c r="BC25" s="21">
        <v>3</v>
      </c>
      <c r="BD25" s="21">
        <v>7</v>
      </c>
      <c r="BE25" s="21">
        <v>8</v>
      </c>
      <c r="BF25" s="21">
        <v>8</v>
      </c>
      <c r="BG25" s="21">
        <v>8</v>
      </c>
      <c r="BH25" s="21">
        <v>15</v>
      </c>
      <c r="BI25" s="21">
        <v>15</v>
      </c>
      <c r="BJ25" s="21">
        <v>9</v>
      </c>
      <c r="BK25" s="21">
        <v>9</v>
      </c>
      <c r="BL25" s="21">
        <v>10</v>
      </c>
      <c r="BM25" s="21">
        <v>12</v>
      </c>
      <c r="BN25" s="21">
        <v>12</v>
      </c>
    </row>
    <row r="26" spans="1:66" x14ac:dyDescent="0.25">
      <c r="A26" s="11" t="s">
        <v>75</v>
      </c>
      <c r="B26" s="21">
        <v>15</v>
      </c>
      <c r="C26" s="22">
        <v>15</v>
      </c>
      <c r="D26" s="22">
        <v>16</v>
      </c>
      <c r="E26" s="22">
        <v>15</v>
      </c>
      <c r="F26" s="21">
        <v>7</v>
      </c>
      <c r="G26" s="21">
        <v>12</v>
      </c>
      <c r="H26" s="21">
        <v>15</v>
      </c>
      <c r="I26" s="21">
        <v>15</v>
      </c>
      <c r="J26" s="21">
        <v>15</v>
      </c>
      <c r="K26" s="21">
        <v>20</v>
      </c>
      <c r="L26" s="21">
        <v>18</v>
      </c>
      <c r="M26" s="21">
        <v>17</v>
      </c>
      <c r="N26" s="21">
        <v>1</v>
      </c>
      <c r="O26" s="21">
        <v>15</v>
      </c>
      <c r="P26" s="21">
        <v>1</v>
      </c>
      <c r="Q26" s="21">
        <v>21</v>
      </c>
      <c r="R26" s="21">
        <v>20</v>
      </c>
      <c r="S26" s="21">
        <v>8</v>
      </c>
      <c r="T26" s="21">
        <v>22</v>
      </c>
      <c r="U26" s="21">
        <v>15</v>
      </c>
      <c r="V26" s="21">
        <v>10</v>
      </c>
      <c r="W26" s="21">
        <v>9</v>
      </c>
      <c r="X26" s="21">
        <v>18</v>
      </c>
      <c r="Y26" s="21">
        <v>18</v>
      </c>
      <c r="Z26" s="21">
        <v>0</v>
      </c>
      <c r="AA26" s="21">
        <v>25</v>
      </c>
      <c r="AB26" s="21">
        <v>15</v>
      </c>
      <c r="AC26" s="21">
        <v>10</v>
      </c>
      <c r="AD26" s="21">
        <v>11</v>
      </c>
      <c r="AE26" s="21">
        <v>11</v>
      </c>
      <c r="AF26" s="21">
        <v>11</v>
      </c>
      <c r="AG26" s="21">
        <v>11</v>
      </c>
      <c r="AH26" s="21">
        <v>10</v>
      </c>
      <c r="AI26" s="21">
        <v>11</v>
      </c>
      <c r="AJ26" s="21">
        <v>7</v>
      </c>
      <c r="AK26" s="21">
        <v>7</v>
      </c>
      <c r="AL26" s="21">
        <v>7</v>
      </c>
      <c r="AM26" s="21">
        <v>18</v>
      </c>
      <c r="AN26" s="21">
        <v>18</v>
      </c>
      <c r="AO26" s="21">
        <v>18</v>
      </c>
      <c r="AP26" s="21">
        <v>13</v>
      </c>
      <c r="AQ26" s="21">
        <v>14</v>
      </c>
      <c r="AR26" s="21">
        <v>14</v>
      </c>
      <c r="AS26" s="21">
        <v>14</v>
      </c>
      <c r="AT26" s="21">
        <v>22</v>
      </c>
      <c r="AU26" s="21">
        <v>23</v>
      </c>
      <c r="AV26" s="21">
        <v>16</v>
      </c>
      <c r="AW26" s="21">
        <v>15</v>
      </c>
      <c r="AX26" s="21">
        <v>10</v>
      </c>
      <c r="AY26" s="21">
        <v>10</v>
      </c>
      <c r="AZ26" s="21">
        <v>10</v>
      </c>
      <c r="BA26" s="21">
        <v>21</v>
      </c>
      <c r="BB26" s="21">
        <v>10</v>
      </c>
      <c r="BC26" s="21">
        <v>16</v>
      </c>
      <c r="BD26" s="21">
        <v>10</v>
      </c>
      <c r="BE26" s="21">
        <v>9</v>
      </c>
      <c r="BF26" s="21">
        <v>9</v>
      </c>
      <c r="BG26" s="21">
        <v>9</v>
      </c>
      <c r="BH26" s="21">
        <v>15</v>
      </c>
      <c r="BI26" s="21">
        <v>15</v>
      </c>
      <c r="BJ26" s="21">
        <v>8</v>
      </c>
      <c r="BK26" s="21">
        <v>8</v>
      </c>
      <c r="BL26" s="21">
        <v>18</v>
      </c>
      <c r="BM26" s="21">
        <v>17</v>
      </c>
      <c r="BN26" s="21">
        <v>17</v>
      </c>
    </row>
    <row r="27" spans="1:66" x14ac:dyDescent="0.25">
      <c r="A27" s="11" t="s">
        <v>48</v>
      </c>
      <c r="B27" s="21">
        <v>20</v>
      </c>
      <c r="C27" s="21">
        <v>20</v>
      </c>
      <c r="D27" s="22">
        <v>20</v>
      </c>
      <c r="E27" s="21">
        <v>20</v>
      </c>
      <c r="F27" s="21">
        <v>25</v>
      </c>
      <c r="G27" s="21">
        <v>20</v>
      </c>
      <c r="H27" s="21">
        <v>15</v>
      </c>
      <c r="I27" s="21">
        <v>15</v>
      </c>
      <c r="J27" s="21">
        <v>22</v>
      </c>
      <c r="K27" s="21">
        <v>25</v>
      </c>
      <c r="L27" s="21">
        <v>25</v>
      </c>
      <c r="M27" s="21">
        <v>18</v>
      </c>
      <c r="N27" s="21">
        <v>25</v>
      </c>
      <c r="O27" s="21">
        <v>20</v>
      </c>
      <c r="P27" s="21">
        <v>25</v>
      </c>
      <c r="Q27" s="21">
        <v>25</v>
      </c>
      <c r="R27" s="21">
        <v>25</v>
      </c>
      <c r="S27" s="21">
        <v>25</v>
      </c>
      <c r="T27" s="21">
        <v>25</v>
      </c>
      <c r="U27" s="21">
        <v>25</v>
      </c>
      <c r="V27" s="21">
        <v>25</v>
      </c>
      <c r="W27" s="21">
        <v>25</v>
      </c>
      <c r="X27" s="21">
        <v>25</v>
      </c>
      <c r="Y27" s="21">
        <v>25</v>
      </c>
      <c r="Z27" s="21">
        <v>25</v>
      </c>
      <c r="AA27" s="21">
        <v>0</v>
      </c>
      <c r="AB27" s="21">
        <v>15</v>
      </c>
      <c r="AC27" s="21">
        <v>25</v>
      </c>
      <c r="AD27" s="21">
        <v>25</v>
      </c>
      <c r="AE27" s="21">
        <v>25</v>
      </c>
      <c r="AF27" s="21">
        <v>25</v>
      </c>
      <c r="AG27" s="21">
        <v>25</v>
      </c>
      <c r="AH27" s="21">
        <v>25</v>
      </c>
      <c r="AI27" s="21">
        <v>25</v>
      </c>
      <c r="AJ27" s="21">
        <v>25</v>
      </c>
      <c r="AK27" s="21">
        <v>25</v>
      </c>
      <c r="AL27" s="21">
        <v>25</v>
      </c>
      <c r="AM27" s="21">
        <v>25</v>
      </c>
      <c r="AN27" s="21">
        <v>25</v>
      </c>
      <c r="AO27" s="21">
        <v>25</v>
      </c>
      <c r="AP27" s="21">
        <v>25</v>
      </c>
      <c r="AQ27" s="21">
        <v>25</v>
      </c>
      <c r="AR27" s="21">
        <v>25</v>
      </c>
      <c r="AS27" s="21">
        <v>25</v>
      </c>
      <c r="AT27" s="21">
        <v>25</v>
      </c>
      <c r="AU27" s="21">
        <v>25</v>
      </c>
      <c r="AV27" s="21">
        <v>25</v>
      </c>
      <c r="AW27" s="21">
        <v>15</v>
      </c>
      <c r="AX27" s="21">
        <v>15</v>
      </c>
      <c r="AY27" s="21">
        <v>15</v>
      </c>
      <c r="AZ27" s="21">
        <v>25</v>
      </c>
      <c r="BA27" s="21">
        <v>25</v>
      </c>
      <c r="BB27" s="21">
        <v>25</v>
      </c>
      <c r="BC27" s="21">
        <v>25</v>
      </c>
      <c r="BD27" s="21">
        <v>25</v>
      </c>
      <c r="BE27" s="21">
        <v>25</v>
      </c>
      <c r="BF27" s="21">
        <v>25</v>
      </c>
      <c r="BG27" s="21">
        <v>25</v>
      </c>
      <c r="BH27" s="21">
        <v>25</v>
      </c>
      <c r="BI27" s="21">
        <v>25</v>
      </c>
      <c r="BJ27" s="21">
        <v>25</v>
      </c>
      <c r="BK27" s="21">
        <v>25</v>
      </c>
      <c r="BL27" s="21">
        <v>25</v>
      </c>
      <c r="BM27" s="21">
        <v>25</v>
      </c>
      <c r="BN27" s="21">
        <v>25</v>
      </c>
    </row>
    <row r="28" spans="1:66" x14ac:dyDescent="0.25">
      <c r="A28" s="11" t="s">
        <v>388</v>
      </c>
      <c r="B28" s="21">
        <v>15</v>
      </c>
      <c r="C28" s="21">
        <v>15</v>
      </c>
      <c r="D28" s="22">
        <v>15</v>
      </c>
      <c r="E28" s="21">
        <v>15</v>
      </c>
      <c r="F28" s="21">
        <v>20</v>
      </c>
      <c r="G28" s="21">
        <v>15</v>
      </c>
      <c r="H28" s="21">
        <v>15</v>
      </c>
      <c r="I28" s="21">
        <v>15</v>
      </c>
      <c r="J28" s="21">
        <v>15</v>
      </c>
      <c r="K28" s="21">
        <v>15</v>
      </c>
      <c r="L28" s="21">
        <v>15</v>
      </c>
      <c r="M28" s="21">
        <v>8</v>
      </c>
      <c r="N28" s="21">
        <v>20</v>
      </c>
      <c r="O28" s="21">
        <v>15</v>
      </c>
      <c r="P28" s="21">
        <v>20</v>
      </c>
      <c r="Q28" s="21">
        <v>15</v>
      </c>
      <c r="R28" s="21">
        <v>15</v>
      </c>
      <c r="S28" s="21">
        <v>15</v>
      </c>
      <c r="T28" s="21">
        <v>15</v>
      </c>
      <c r="U28" s="21">
        <v>15</v>
      </c>
      <c r="V28" s="21">
        <v>15</v>
      </c>
      <c r="W28" s="21">
        <v>15</v>
      </c>
      <c r="X28" s="21">
        <v>15</v>
      </c>
      <c r="Y28" s="21">
        <v>10</v>
      </c>
      <c r="Z28" s="21">
        <v>15</v>
      </c>
      <c r="AA28" s="21">
        <v>15</v>
      </c>
      <c r="AB28" s="21">
        <v>0</v>
      </c>
      <c r="AC28" s="21">
        <v>15</v>
      </c>
      <c r="AD28" s="21">
        <v>15</v>
      </c>
      <c r="AE28" s="21">
        <v>15</v>
      </c>
      <c r="AF28" s="21">
        <v>15</v>
      </c>
      <c r="AG28" s="21">
        <v>15</v>
      </c>
      <c r="AH28" s="21">
        <v>15</v>
      </c>
      <c r="AI28" s="21">
        <v>15</v>
      </c>
      <c r="AJ28" s="21">
        <v>15</v>
      </c>
      <c r="AK28" s="21">
        <v>15</v>
      </c>
      <c r="AL28" s="21">
        <v>15</v>
      </c>
      <c r="AM28" s="21">
        <v>15</v>
      </c>
      <c r="AN28" s="21">
        <v>15</v>
      </c>
      <c r="AO28" s="21">
        <v>15</v>
      </c>
      <c r="AP28" s="21">
        <v>15</v>
      </c>
      <c r="AQ28" s="21">
        <v>15</v>
      </c>
      <c r="AR28" s="21">
        <v>15</v>
      </c>
      <c r="AS28" s="21">
        <v>15</v>
      </c>
      <c r="AT28" s="21">
        <v>15</v>
      </c>
      <c r="AU28" s="21">
        <v>15</v>
      </c>
      <c r="AV28" s="21">
        <v>15</v>
      </c>
      <c r="AW28" s="21">
        <v>1</v>
      </c>
      <c r="AX28" s="21">
        <v>15</v>
      </c>
      <c r="AY28" s="21">
        <v>0</v>
      </c>
      <c r="AZ28" s="21">
        <v>15</v>
      </c>
      <c r="BA28" s="21">
        <v>15</v>
      </c>
      <c r="BB28" s="21">
        <v>15</v>
      </c>
      <c r="BC28" s="21">
        <v>15</v>
      </c>
      <c r="BD28" s="21">
        <v>15</v>
      </c>
      <c r="BE28" s="21">
        <v>15</v>
      </c>
      <c r="BF28" s="21">
        <v>15</v>
      </c>
      <c r="BG28" s="21">
        <v>15</v>
      </c>
      <c r="BH28" s="21">
        <v>15</v>
      </c>
      <c r="BI28" s="21">
        <v>15</v>
      </c>
      <c r="BJ28" s="21">
        <v>15</v>
      </c>
      <c r="BK28" s="21">
        <v>15</v>
      </c>
      <c r="BL28" s="21">
        <v>15</v>
      </c>
      <c r="BM28" s="21">
        <v>15</v>
      </c>
      <c r="BN28" s="21">
        <v>15</v>
      </c>
    </row>
    <row r="29" spans="1:66" x14ac:dyDescent="0.25">
      <c r="A29" s="11" t="s">
        <v>49</v>
      </c>
      <c r="B29" s="21">
        <v>5</v>
      </c>
      <c r="C29" s="21">
        <v>6</v>
      </c>
      <c r="D29" s="22">
        <v>7</v>
      </c>
      <c r="E29" s="21">
        <v>6</v>
      </c>
      <c r="F29" s="21">
        <v>3</v>
      </c>
      <c r="G29" s="21">
        <v>3</v>
      </c>
      <c r="H29" s="21">
        <v>15</v>
      </c>
      <c r="I29" s="21">
        <v>15</v>
      </c>
      <c r="J29" s="21">
        <v>10</v>
      </c>
      <c r="K29" s="21">
        <v>12</v>
      </c>
      <c r="L29" s="21">
        <v>10</v>
      </c>
      <c r="M29" s="21">
        <v>5</v>
      </c>
      <c r="N29" s="21">
        <v>8</v>
      </c>
      <c r="O29" s="21">
        <v>5</v>
      </c>
      <c r="P29" s="21">
        <v>10</v>
      </c>
      <c r="Q29" s="21">
        <v>14</v>
      </c>
      <c r="R29" s="21">
        <v>11</v>
      </c>
      <c r="S29" s="21">
        <v>3</v>
      </c>
      <c r="T29" s="21">
        <v>9</v>
      </c>
      <c r="U29" s="21">
        <v>8</v>
      </c>
      <c r="V29" s="21">
        <v>3</v>
      </c>
      <c r="W29" s="21">
        <v>2</v>
      </c>
      <c r="X29" s="21">
        <v>10</v>
      </c>
      <c r="Y29" s="21">
        <v>7</v>
      </c>
      <c r="Z29" s="21">
        <v>10</v>
      </c>
      <c r="AA29" s="21">
        <v>25</v>
      </c>
      <c r="AB29" s="21">
        <v>15</v>
      </c>
      <c r="AC29" s="21">
        <v>0</v>
      </c>
      <c r="AD29" s="21">
        <v>1</v>
      </c>
      <c r="AE29" s="21">
        <v>4</v>
      </c>
      <c r="AF29" s="21">
        <v>4</v>
      </c>
      <c r="AG29" s="21">
        <v>4</v>
      </c>
      <c r="AH29" s="21">
        <v>3</v>
      </c>
      <c r="AI29" s="21">
        <v>4</v>
      </c>
      <c r="AJ29" s="21">
        <v>4</v>
      </c>
      <c r="AK29" s="21">
        <v>4</v>
      </c>
      <c r="AL29" s="21">
        <v>4</v>
      </c>
      <c r="AM29" s="21">
        <v>11</v>
      </c>
      <c r="AN29" s="21">
        <v>11</v>
      </c>
      <c r="AO29" s="21">
        <v>11</v>
      </c>
      <c r="AP29" s="21">
        <v>11</v>
      </c>
      <c r="AQ29" s="21">
        <v>12</v>
      </c>
      <c r="AR29" s="21">
        <v>12</v>
      </c>
      <c r="AS29" s="21">
        <v>12</v>
      </c>
      <c r="AT29" s="21">
        <v>9</v>
      </c>
      <c r="AU29" s="21">
        <v>16</v>
      </c>
      <c r="AV29" s="21">
        <v>4</v>
      </c>
      <c r="AW29" s="21">
        <v>15</v>
      </c>
      <c r="AX29" s="21">
        <v>10</v>
      </c>
      <c r="AY29" s="21">
        <v>10</v>
      </c>
      <c r="AZ29" s="21">
        <v>1</v>
      </c>
      <c r="BA29" s="21">
        <v>13</v>
      </c>
      <c r="BB29" s="21">
        <v>1</v>
      </c>
      <c r="BC29" s="21">
        <v>4</v>
      </c>
      <c r="BD29" s="21">
        <v>1</v>
      </c>
      <c r="BE29" s="21">
        <v>2</v>
      </c>
      <c r="BF29" s="21">
        <v>2</v>
      </c>
      <c r="BG29" s="21">
        <v>2</v>
      </c>
      <c r="BH29" s="21">
        <v>15</v>
      </c>
      <c r="BI29" s="21">
        <v>15</v>
      </c>
      <c r="BJ29" s="21">
        <v>3</v>
      </c>
      <c r="BK29" s="21">
        <v>3</v>
      </c>
      <c r="BL29" s="21">
        <v>12</v>
      </c>
      <c r="BM29" s="21">
        <v>8</v>
      </c>
      <c r="BN29" s="21">
        <v>8</v>
      </c>
    </row>
    <row r="30" spans="1:66" x14ac:dyDescent="0.25">
      <c r="A30" s="11" t="s">
        <v>50</v>
      </c>
      <c r="B30" s="21">
        <v>8</v>
      </c>
      <c r="C30" s="21">
        <v>7</v>
      </c>
      <c r="D30" s="22">
        <v>9</v>
      </c>
      <c r="E30" s="21">
        <v>7</v>
      </c>
      <c r="F30" s="21">
        <v>5</v>
      </c>
      <c r="G30" s="21">
        <v>3</v>
      </c>
      <c r="H30" s="21">
        <v>15</v>
      </c>
      <c r="I30" s="21">
        <v>15</v>
      </c>
      <c r="J30" s="21">
        <v>12</v>
      </c>
      <c r="K30" s="21">
        <v>14</v>
      </c>
      <c r="L30" s="21">
        <v>12</v>
      </c>
      <c r="M30" s="21">
        <v>4</v>
      </c>
      <c r="N30" s="21">
        <v>9</v>
      </c>
      <c r="O30" s="21">
        <v>8</v>
      </c>
      <c r="P30" s="21">
        <v>11</v>
      </c>
      <c r="Q30" s="21">
        <v>14</v>
      </c>
      <c r="R30" s="21">
        <v>11</v>
      </c>
      <c r="S30" s="21">
        <v>5</v>
      </c>
      <c r="T30" s="21">
        <v>8</v>
      </c>
      <c r="U30" s="21">
        <v>9</v>
      </c>
      <c r="V30" s="21">
        <v>4</v>
      </c>
      <c r="W30" s="21">
        <v>3</v>
      </c>
      <c r="X30" s="21">
        <v>11</v>
      </c>
      <c r="Y30" s="21">
        <v>6</v>
      </c>
      <c r="Z30" s="21">
        <v>11</v>
      </c>
      <c r="AA30" s="21">
        <v>25</v>
      </c>
      <c r="AB30" s="21">
        <v>15</v>
      </c>
      <c r="AC30" s="21">
        <v>1</v>
      </c>
      <c r="AD30" s="21">
        <v>0</v>
      </c>
      <c r="AE30" s="21">
        <v>6</v>
      </c>
      <c r="AF30" s="21">
        <v>6</v>
      </c>
      <c r="AG30" s="21">
        <v>6</v>
      </c>
      <c r="AH30" s="21">
        <v>5</v>
      </c>
      <c r="AI30" s="21">
        <v>6</v>
      </c>
      <c r="AJ30" s="21">
        <v>5</v>
      </c>
      <c r="AK30" s="21">
        <v>5</v>
      </c>
      <c r="AL30" s="21">
        <v>5</v>
      </c>
      <c r="AM30" s="21">
        <v>10</v>
      </c>
      <c r="AN30" s="21">
        <v>10</v>
      </c>
      <c r="AO30" s="21">
        <v>10</v>
      </c>
      <c r="AP30" s="21">
        <v>10</v>
      </c>
      <c r="AQ30" s="21">
        <v>11</v>
      </c>
      <c r="AR30" s="21">
        <v>11</v>
      </c>
      <c r="AS30" s="21">
        <v>11</v>
      </c>
      <c r="AT30" s="21">
        <v>8</v>
      </c>
      <c r="AU30" s="21">
        <v>15</v>
      </c>
      <c r="AV30" s="21">
        <v>3</v>
      </c>
      <c r="AW30" s="21">
        <v>15</v>
      </c>
      <c r="AX30" s="21">
        <v>10</v>
      </c>
      <c r="AY30" s="21">
        <v>10</v>
      </c>
      <c r="AZ30" s="21">
        <v>1</v>
      </c>
      <c r="BA30" s="21">
        <v>12</v>
      </c>
      <c r="BB30" s="21">
        <v>1</v>
      </c>
      <c r="BC30" s="21">
        <v>3</v>
      </c>
      <c r="BD30" s="21">
        <v>1</v>
      </c>
      <c r="BE30" s="21">
        <v>2</v>
      </c>
      <c r="BF30" s="21">
        <v>2</v>
      </c>
      <c r="BG30" s="21">
        <v>2</v>
      </c>
      <c r="BH30" s="21">
        <v>15</v>
      </c>
      <c r="BI30" s="21">
        <v>15</v>
      </c>
      <c r="BJ30" s="21">
        <v>5</v>
      </c>
      <c r="BK30" s="21">
        <v>5</v>
      </c>
      <c r="BL30" s="21">
        <v>12</v>
      </c>
      <c r="BM30" s="21">
        <v>9</v>
      </c>
      <c r="BN30" s="21">
        <v>9</v>
      </c>
    </row>
    <row r="31" spans="1:66" x14ac:dyDescent="0.25">
      <c r="A31" s="11" t="s">
        <v>27</v>
      </c>
      <c r="B31" s="21">
        <v>2</v>
      </c>
      <c r="C31" s="21">
        <v>14</v>
      </c>
      <c r="D31" s="22">
        <v>15</v>
      </c>
      <c r="E31" s="21">
        <v>14</v>
      </c>
      <c r="F31" s="21">
        <v>2</v>
      </c>
      <c r="G31" s="21">
        <v>4</v>
      </c>
      <c r="H31" s="21">
        <v>15</v>
      </c>
      <c r="I31" s="21">
        <v>15</v>
      </c>
      <c r="J31" s="21">
        <v>7</v>
      </c>
      <c r="K31" s="21">
        <v>16</v>
      </c>
      <c r="L31" s="21">
        <v>14</v>
      </c>
      <c r="M31" s="21">
        <v>9</v>
      </c>
      <c r="N31" s="21">
        <v>9</v>
      </c>
      <c r="O31" s="21">
        <v>2</v>
      </c>
      <c r="P31" s="21">
        <v>11</v>
      </c>
      <c r="Q31" s="21">
        <v>19</v>
      </c>
      <c r="R31" s="21">
        <v>16</v>
      </c>
      <c r="S31" s="21">
        <v>3</v>
      </c>
      <c r="T31" s="21">
        <v>11</v>
      </c>
      <c r="U31" s="21">
        <v>7</v>
      </c>
      <c r="V31" s="21">
        <v>1</v>
      </c>
      <c r="W31" s="21">
        <v>4</v>
      </c>
      <c r="X31" s="21">
        <v>16</v>
      </c>
      <c r="Y31" s="21">
        <v>9</v>
      </c>
      <c r="Z31" s="21">
        <v>11</v>
      </c>
      <c r="AA31" s="21">
        <v>25</v>
      </c>
      <c r="AB31" s="21">
        <v>15</v>
      </c>
      <c r="AC31" s="21">
        <v>4</v>
      </c>
      <c r="AD31" s="21">
        <v>6</v>
      </c>
      <c r="AE31" s="21">
        <v>0</v>
      </c>
      <c r="AF31" s="21">
        <v>0</v>
      </c>
      <c r="AG31" s="21">
        <v>0</v>
      </c>
      <c r="AH31" s="21">
        <v>1</v>
      </c>
      <c r="AI31" s="21">
        <v>0</v>
      </c>
      <c r="AJ31" s="21">
        <v>3</v>
      </c>
      <c r="AK31" s="21">
        <v>3</v>
      </c>
      <c r="AL31" s="21">
        <v>3</v>
      </c>
      <c r="AM31" s="21">
        <v>11</v>
      </c>
      <c r="AN31" s="21">
        <v>11</v>
      </c>
      <c r="AO31" s="21">
        <v>11</v>
      </c>
      <c r="AP31" s="21">
        <v>5</v>
      </c>
      <c r="AQ31" s="21">
        <v>14</v>
      </c>
      <c r="AR31" s="21">
        <v>14</v>
      </c>
      <c r="AS31" s="21">
        <v>14</v>
      </c>
      <c r="AT31" s="21">
        <v>11</v>
      </c>
      <c r="AU31" s="21">
        <v>17</v>
      </c>
      <c r="AV31" s="21">
        <v>6</v>
      </c>
      <c r="AW31" s="21">
        <v>15</v>
      </c>
      <c r="AX31" s="21">
        <v>10</v>
      </c>
      <c r="AY31" s="21">
        <v>15</v>
      </c>
      <c r="AZ31" s="21">
        <v>4</v>
      </c>
      <c r="BA31" s="21">
        <v>17</v>
      </c>
      <c r="BB31" s="21">
        <v>4</v>
      </c>
      <c r="BC31" s="21">
        <v>6</v>
      </c>
      <c r="BD31" s="21">
        <v>4</v>
      </c>
      <c r="BE31" s="21">
        <v>4</v>
      </c>
      <c r="BF31" s="21">
        <v>4</v>
      </c>
      <c r="BG31" s="21">
        <v>4</v>
      </c>
      <c r="BH31" s="21">
        <v>15</v>
      </c>
      <c r="BI31" s="21">
        <v>15</v>
      </c>
      <c r="BJ31" s="21">
        <v>3</v>
      </c>
      <c r="BK31" s="21">
        <v>3</v>
      </c>
      <c r="BL31" s="21">
        <v>12</v>
      </c>
      <c r="BM31" s="21">
        <v>4</v>
      </c>
      <c r="BN31" s="21">
        <v>4</v>
      </c>
    </row>
    <row r="32" spans="1:66" x14ac:dyDescent="0.25">
      <c r="A32" s="11" t="s">
        <v>449</v>
      </c>
      <c r="B32" s="21">
        <v>2</v>
      </c>
      <c r="C32" s="21">
        <v>14</v>
      </c>
      <c r="D32" s="22">
        <v>15</v>
      </c>
      <c r="E32" s="21">
        <v>14</v>
      </c>
      <c r="F32" s="21">
        <v>2</v>
      </c>
      <c r="G32" s="21">
        <v>4</v>
      </c>
      <c r="H32" s="21">
        <v>15</v>
      </c>
      <c r="I32" s="21">
        <v>15</v>
      </c>
      <c r="J32" s="21">
        <v>7</v>
      </c>
      <c r="K32" s="21">
        <v>16</v>
      </c>
      <c r="L32" s="21">
        <v>14</v>
      </c>
      <c r="M32" s="21">
        <v>9</v>
      </c>
      <c r="N32" s="21">
        <v>9</v>
      </c>
      <c r="O32" s="21">
        <v>2</v>
      </c>
      <c r="P32" s="21">
        <v>11</v>
      </c>
      <c r="Q32" s="21">
        <v>19</v>
      </c>
      <c r="R32" s="21">
        <v>16</v>
      </c>
      <c r="S32" s="21">
        <v>3</v>
      </c>
      <c r="T32" s="21">
        <v>11</v>
      </c>
      <c r="U32" s="21">
        <v>7</v>
      </c>
      <c r="V32" s="21">
        <v>1</v>
      </c>
      <c r="W32" s="21">
        <v>4</v>
      </c>
      <c r="X32" s="21">
        <v>16</v>
      </c>
      <c r="Y32" s="21">
        <v>9</v>
      </c>
      <c r="Z32" s="21">
        <v>11</v>
      </c>
      <c r="AA32" s="21">
        <v>25</v>
      </c>
      <c r="AB32" s="21">
        <v>15</v>
      </c>
      <c r="AC32" s="21">
        <v>4</v>
      </c>
      <c r="AD32" s="21">
        <v>6</v>
      </c>
      <c r="AE32" s="21">
        <v>0</v>
      </c>
      <c r="AF32" s="21">
        <v>0</v>
      </c>
      <c r="AG32" s="21">
        <v>0</v>
      </c>
      <c r="AH32" s="21">
        <v>1</v>
      </c>
      <c r="AI32" s="21">
        <v>0</v>
      </c>
      <c r="AJ32" s="21">
        <v>3</v>
      </c>
      <c r="AK32" s="21">
        <v>3</v>
      </c>
      <c r="AL32" s="21">
        <v>3</v>
      </c>
      <c r="AM32" s="21">
        <v>11</v>
      </c>
      <c r="AN32" s="21">
        <v>11</v>
      </c>
      <c r="AO32" s="21">
        <v>11</v>
      </c>
      <c r="AP32" s="21">
        <v>5</v>
      </c>
      <c r="AQ32" s="21">
        <v>14</v>
      </c>
      <c r="AR32" s="21">
        <v>14</v>
      </c>
      <c r="AS32" s="21">
        <v>14</v>
      </c>
      <c r="AT32" s="21">
        <v>11</v>
      </c>
      <c r="AU32" s="21">
        <v>17</v>
      </c>
      <c r="AV32" s="21">
        <v>6</v>
      </c>
      <c r="AW32" s="21">
        <v>15</v>
      </c>
      <c r="AX32" s="21">
        <v>10</v>
      </c>
      <c r="AY32" s="21">
        <v>15</v>
      </c>
      <c r="AZ32" s="21">
        <v>4</v>
      </c>
      <c r="BA32" s="21">
        <v>17</v>
      </c>
      <c r="BB32" s="21">
        <v>4</v>
      </c>
      <c r="BC32" s="21">
        <v>6</v>
      </c>
      <c r="BD32" s="21">
        <v>4</v>
      </c>
      <c r="BE32" s="21">
        <v>4</v>
      </c>
      <c r="BF32" s="21">
        <v>4</v>
      </c>
      <c r="BG32" s="21">
        <v>4</v>
      </c>
      <c r="BH32" s="21">
        <v>15</v>
      </c>
      <c r="BI32" s="21">
        <v>15</v>
      </c>
      <c r="BJ32" s="21">
        <v>3</v>
      </c>
      <c r="BK32" s="21">
        <v>3</v>
      </c>
      <c r="BL32" s="21">
        <v>12</v>
      </c>
      <c r="BM32" s="21">
        <v>4</v>
      </c>
      <c r="BN32" s="21">
        <v>4</v>
      </c>
    </row>
    <row r="33" spans="1:66" x14ac:dyDescent="0.25">
      <c r="A33" s="11" t="s">
        <v>456</v>
      </c>
      <c r="B33" s="21">
        <v>2</v>
      </c>
      <c r="C33" s="21">
        <v>14</v>
      </c>
      <c r="D33" s="22">
        <v>15</v>
      </c>
      <c r="E33" s="21">
        <v>14</v>
      </c>
      <c r="F33" s="21">
        <v>2</v>
      </c>
      <c r="G33" s="21">
        <v>4</v>
      </c>
      <c r="H33" s="21">
        <v>15</v>
      </c>
      <c r="I33" s="21">
        <v>15</v>
      </c>
      <c r="J33" s="21">
        <v>7</v>
      </c>
      <c r="K33" s="21">
        <v>16</v>
      </c>
      <c r="L33" s="21">
        <v>14</v>
      </c>
      <c r="M33" s="21">
        <v>9</v>
      </c>
      <c r="N33" s="21">
        <v>9</v>
      </c>
      <c r="O33" s="21">
        <v>2</v>
      </c>
      <c r="P33" s="21">
        <v>11</v>
      </c>
      <c r="Q33" s="21">
        <v>19</v>
      </c>
      <c r="R33" s="21">
        <v>16</v>
      </c>
      <c r="S33" s="21">
        <v>3</v>
      </c>
      <c r="T33" s="21">
        <v>11</v>
      </c>
      <c r="U33" s="21">
        <v>7</v>
      </c>
      <c r="V33" s="21">
        <v>1</v>
      </c>
      <c r="W33" s="21">
        <v>4</v>
      </c>
      <c r="X33" s="21">
        <v>16</v>
      </c>
      <c r="Y33" s="21">
        <v>9</v>
      </c>
      <c r="Z33" s="21">
        <v>11</v>
      </c>
      <c r="AA33" s="21">
        <v>25</v>
      </c>
      <c r="AB33" s="21">
        <v>15</v>
      </c>
      <c r="AC33" s="21">
        <v>4</v>
      </c>
      <c r="AD33" s="21">
        <v>6</v>
      </c>
      <c r="AE33" s="21">
        <v>0</v>
      </c>
      <c r="AF33" s="21">
        <v>0</v>
      </c>
      <c r="AG33" s="21">
        <v>0</v>
      </c>
      <c r="AH33" s="21">
        <v>1</v>
      </c>
      <c r="AI33" s="21">
        <v>0</v>
      </c>
      <c r="AJ33" s="21">
        <v>3</v>
      </c>
      <c r="AK33" s="21">
        <v>3</v>
      </c>
      <c r="AL33" s="21">
        <v>3</v>
      </c>
      <c r="AM33" s="21">
        <v>11</v>
      </c>
      <c r="AN33" s="21">
        <v>11</v>
      </c>
      <c r="AO33" s="21">
        <v>11</v>
      </c>
      <c r="AP33" s="21">
        <v>5</v>
      </c>
      <c r="AQ33" s="21">
        <v>14</v>
      </c>
      <c r="AR33" s="21">
        <v>14</v>
      </c>
      <c r="AS33" s="21">
        <v>14</v>
      </c>
      <c r="AT33" s="21">
        <v>11</v>
      </c>
      <c r="AU33" s="21">
        <v>17</v>
      </c>
      <c r="AV33" s="21">
        <v>6</v>
      </c>
      <c r="AW33" s="21">
        <v>15</v>
      </c>
      <c r="AX33" s="21">
        <v>10</v>
      </c>
      <c r="AY33" s="21">
        <v>15</v>
      </c>
      <c r="AZ33" s="21">
        <v>4</v>
      </c>
      <c r="BA33" s="21">
        <v>17</v>
      </c>
      <c r="BB33" s="21">
        <v>4</v>
      </c>
      <c r="BC33" s="21">
        <v>6</v>
      </c>
      <c r="BD33" s="21">
        <v>4</v>
      </c>
      <c r="BE33" s="21">
        <v>4</v>
      </c>
      <c r="BF33" s="21">
        <v>4</v>
      </c>
      <c r="BG33" s="21">
        <v>4</v>
      </c>
      <c r="BH33" s="21">
        <v>15</v>
      </c>
      <c r="BI33" s="21">
        <v>15</v>
      </c>
      <c r="BJ33" s="21">
        <v>3</v>
      </c>
      <c r="BK33" s="21">
        <v>3</v>
      </c>
      <c r="BL33" s="21">
        <v>12</v>
      </c>
      <c r="BM33" s="21">
        <v>4</v>
      </c>
      <c r="BN33" s="21">
        <v>4</v>
      </c>
    </row>
    <row r="34" spans="1:66" x14ac:dyDescent="0.25">
      <c r="A34" s="11" t="s">
        <v>51</v>
      </c>
      <c r="B34" s="21">
        <v>3</v>
      </c>
      <c r="C34" s="21">
        <v>15</v>
      </c>
      <c r="D34" s="22">
        <v>14</v>
      </c>
      <c r="E34" s="21">
        <v>15</v>
      </c>
      <c r="F34" s="21">
        <v>1</v>
      </c>
      <c r="G34" s="21">
        <v>3</v>
      </c>
      <c r="H34" s="21">
        <v>15</v>
      </c>
      <c r="I34" s="21">
        <v>15</v>
      </c>
      <c r="J34" s="21">
        <v>5</v>
      </c>
      <c r="K34" s="21">
        <v>14</v>
      </c>
      <c r="L34" s="21">
        <v>12</v>
      </c>
      <c r="M34" s="21">
        <v>8</v>
      </c>
      <c r="N34" s="21">
        <v>8</v>
      </c>
      <c r="O34" s="21">
        <v>3</v>
      </c>
      <c r="P34" s="21">
        <v>10</v>
      </c>
      <c r="Q34" s="21">
        <v>18</v>
      </c>
      <c r="R34" s="21">
        <v>15</v>
      </c>
      <c r="S34" s="21">
        <v>4</v>
      </c>
      <c r="T34" s="21">
        <v>10</v>
      </c>
      <c r="U34" s="21">
        <v>7</v>
      </c>
      <c r="V34" s="21">
        <v>1</v>
      </c>
      <c r="W34" s="21">
        <v>3</v>
      </c>
      <c r="X34" s="21">
        <v>15</v>
      </c>
      <c r="Y34" s="21">
        <v>8</v>
      </c>
      <c r="Z34" s="21">
        <v>10</v>
      </c>
      <c r="AA34" s="21">
        <v>25</v>
      </c>
      <c r="AB34" s="21">
        <v>15</v>
      </c>
      <c r="AC34" s="21">
        <v>3</v>
      </c>
      <c r="AD34" s="21">
        <v>5</v>
      </c>
      <c r="AE34" s="21">
        <v>1</v>
      </c>
      <c r="AF34" s="21">
        <v>1</v>
      </c>
      <c r="AG34" s="21">
        <v>1</v>
      </c>
      <c r="AH34" s="21">
        <v>0</v>
      </c>
      <c r="AI34" s="21">
        <v>1</v>
      </c>
      <c r="AJ34" s="21">
        <v>2</v>
      </c>
      <c r="AK34" s="21">
        <v>2</v>
      </c>
      <c r="AL34" s="21">
        <v>2</v>
      </c>
      <c r="AM34" s="21">
        <v>10</v>
      </c>
      <c r="AN34" s="21">
        <v>10</v>
      </c>
      <c r="AO34" s="21">
        <v>10</v>
      </c>
      <c r="AP34" s="21">
        <v>4</v>
      </c>
      <c r="AQ34" s="21">
        <v>12</v>
      </c>
      <c r="AR34" s="21">
        <v>12</v>
      </c>
      <c r="AS34" s="21">
        <v>12</v>
      </c>
      <c r="AT34" s="21">
        <v>10</v>
      </c>
      <c r="AU34" s="21">
        <v>16</v>
      </c>
      <c r="AV34" s="21">
        <v>5</v>
      </c>
      <c r="AW34" s="21">
        <v>15</v>
      </c>
      <c r="AX34" s="21">
        <v>10</v>
      </c>
      <c r="AY34" s="21">
        <v>15</v>
      </c>
      <c r="AZ34" s="21">
        <v>3</v>
      </c>
      <c r="BA34" s="21">
        <v>16</v>
      </c>
      <c r="BB34" s="21">
        <v>3</v>
      </c>
      <c r="BC34" s="21">
        <v>5</v>
      </c>
      <c r="BD34" s="21">
        <v>3</v>
      </c>
      <c r="BE34" s="21">
        <v>3</v>
      </c>
      <c r="BF34" s="21">
        <v>3</v>
      </c>
      <c r="BG34" s="21">
        <v>3</v>
      </c>
      <c r="BH34" s="21">
        <v>15</v>
      </c>
      <c r="BI34" s="21">
        <v>15</v>
      </c>
      <c r="BJ34" s="21">
        <v>2</v>
      </c>
      <c r="BK34" s="21">
        <v>2</v>
      </c>
      <c r="BL34" s="21">
        <v>11</v>
      </c>
      <c r="BM34" s="21">
        <v>3</v>
      </c>
      <c r="BN34" s="21">
        <v>3</v>
      </c>
    </row>
    <row r="35" spans="1:66" x14ac:dyDescent="0.25">
      <c r="A35" s="11" t="s">
        <v>52</v>
      </c>
      <c r="B35" s="21">
        <v>2</v>
      </c>
      <c r="C35" s="21">
        <v>14</v>
      </c>
      <c r="D35" s="22">
        <v>15</v>
      </c>
      <c r="E35" s="21">
        <v>14</v>
      </c>
      <c r="F35" s="21">
        <v>2</v>
      </c>
      <c r="G35" s="21">
        <v>4</v>
      </c>
      <c r="H35" s="21">
        <v>15</v>
      </c>
      <c r="I35" s="21">
        <v>15</v>
      </c>
      <c r="J35" s="21">
        <v>7</v>
      </c>
      <c r="K35" s="21">
        <v>16</v>
      </c>
      <c r="L35" s="21">
        <v>14</v>
      </c>
      <c r="M35" s="21">
        <v>9</v>
      </c>
      <c r="N35" s="21">
        <v>9</v>
      </c>
      <c r="O35" s="21">
        <v>2</v>
      </c>
      <c r="P35" s="21">
        <v>11</v>
      </c>
      <c r="Q35" s="21">
        <v>19</v>
      </c>
      <c r="R35" s="21">
        <v>16</v>
      </c>
      <c r="S35" s="21">
        <v>3</v>
      </c>
      <c r="T35" s="21">
        <v>11</v>
      </c>
      <c r="U35" s="21">
        <v>7</v>
      </c>
      <c r="V35" s="21">
        <v>1</v>
      </c>
      <c r="W35" s="21">
        <v>4</v>
      </c>
      <c r="X35" s="21">
        <v>16</v>
      </c>
      <c r="Y35" s="21">
        <v>9</v>
      </c>
      <c r="Z35" s="21">
        <v>11</v>
      </c>
      <c r="AA35" s="21">
        <v>25</v>
      </c>
      <c r="AB35" s="21">
        <v>15</v>
      </c>
      <c r="AC35" s="21">
        <v>4</v>
      </c>
      <c r="AD35" s="21">
        <v>6</v>
      </c>
      <c r="AE35" s="21">
        <v>0</v>
      </c>
      <c r="AF35" s="21">
        <v>0</v>
      </c>
      <c r="AG35" s="21">
        <v>0</v>
      </c>
      <c r="AH35" s="21">
        <v>1</v>
      </c>
      <c r="AI35" s="21">
        <v>0</v>
      </c>
      <c r="AJ35" s="21">
        <v>3</v>
      </c>
      <c r="AK35" s="21">
        <v>3</v>
      </c>
      <c r="AL35" s="21">
        <v>3</v>
      </c>
      <c r="AM35" s="21">
        <v>11</v>
      </c>
      <c r="AN35" s="21">
        <v>11</v>
      </c>
      <c r="AO35" s="21">
        <v>11</v>
      </c>
      <c r="AP35" s="21">
        <v>5</v>
      </c>
      <c r="AQ35" s="21">
        <v>14</v>
      </c>
      <c r="AR35" s="21">
        <v>14</v>
      </c>
      <c r="AS35" s="21">
        <v>14</v>
      </c>
      <c r="AT35" s="21">
        <v>11</v>
      </c>
      <c r="AU35" s="21">
        <v>17</v>
      </c>
      <c r="AV35" s="21">
        <v>6</v>
      </c>
      <c r="AW35" s="21">
        <v>15</v>
      </c>
      <c r="AX35" s="21">
        <v>10</v>
      </c>
      <c r="AY35" s="21">
        <v>15</v>
      </c>
      <c r="AZ35" s="21">
        <v>4</v>
      </c>
      <c r="BA35" s="21">
        <v>17</v>
      </c>
      <c r="BB35" s="21">
        <v>4</v>
      </c>
      <c r="BC35" s="21">
        <v>6</v>
      </c>
      <c r="BD35" s="21">
        <v>4</v>
      </c>
      <c r="BE35" s="21">
        <v>4</v>
      </c>
      <c r="BF35" s="21">
        <v>4</v>
      </c>
      <c r="BG35" s="21">
        <v>4</v>
      </c>
      <c r="BH35" s="21">
        <v>15</v>
      </c>
      <c r="BI35" s="21">
        <v>15</v>
      </c>
      <c r="BJ35" s="21">
        <v>3</v>
      </c>
      <c r="BK35" s="21">
        <v>3</v>
      </c>
      <c r="BL35" s="21">
        <v>12</v>
      </c>
      <c r="BM35" s="21">
        <v>4</v>
      </c>
      <c r="BN35" s="21">
        <v>4</v>
      </c>
    </row>
    <row r="36" spans="1:66" x14ac:dyDescent="0.25">
      <c r="A36" s="11" t="s">
        <v>497</v>
      </c>
      <c r="B36" s="21">
        <v>5</v>
      </c>
      <c r="C36" s="21">
        <v>12</v>
      </c>
      <c r="D36" s="22">
        <v>13</v>
      </c>
      <c r="E36" s="21">
        <v>12</v>
      </c>
      <c r="F36" s="21">
        <v>1</v>
      </c>
      <c r="G36" s="21">
        <v>3</v>
      </c>
      <c r="H36" s="21">
        <v>15</v>
      </c>
      <c r="I36" s="21">
        <v>15</v>
      </c>
      <c r="J36" s="21">
        <v>9</v>
      </c>
      <c r="K36" s="21">
        <v>14</v>
      </c>
      <c r="L36" s="21">
        <v>11</v>
      </c>
      <c r="M36" s="21">
        <v>10</v>
      </c>
      <c r="N36" s="21">
        <v>5</v>
      </c>
      <c r="O36" s="21">
        <v>5</v>
      </c>
      <c r="P36" s="21">
        <v>7</v>
      </c>
      <c r="Q36" s="21">
        <v>17</v>
      </c>
      <c r="R36" s="21">
        <v>13</v>
      </c>
      <c r="S36" s="21">
        <v>1</v>
      </c>
      <c r="T36" s="21">
        <v>12</v>
      </c>
      <c r="U36" s="21">
        <v>9</v>
      </c>
      <c r="V36" s="21">
        <v>3</v>
      </c>
      <c r="W36" s="21">
        <v>2</v>
      </c>
      <c r="X36" s="21">
        <v>11</v>
      </c>
      <c r="Y36" s="21">
        <v>10</v>
      </c>
      <c r="Z36" s="21">
        <v>7</v>
      </c>
      <c r="AA36" s="21">
        <v>25</v>
      </c>
      <c r="AB36" s="21">
        <v>15</v>
      </c>
      <c r="AC36" s="21">
        <v>4</v>
      </c>
      <c r="AD36" s="21">
        <v>5</v>
      </c>
      <c r="AE36" s="21">
        <v>3</v>
      </c>
      <c r="AF36" s="21">
        <v>3</v>
      </c>
      <c r="AG36" s="21">
        <v>3</v>
      </c>
      <c r="AH36" s="21">
        <v>2</v>
      </c>
      <c r="AI36" s="21">
        <v>3</v>
      </c>
      <c r="AJ36" s="21">
        <v>0</v>
      </c>
      <c r="AK36" s="21">
        <v>0</v>
      </c>
      <c r="AL36" s="21">
        <v>0</v>
      </c>
      <c r="AM36" s="21">
        <v>11</v>
      </c>
      <c r="AN36" s="21">
        <v>11</v>
      </c>
      <c r="AO36" s="21">
        <v>11</v>
      </c>
      <c r="AP36" s="21">
        <v>6</v>
      </c>
      <c r="AQ36" s="21">
        <v>12</v>
      </c>
      <c r="AR36" s="21">
        <v>12</v>
      </c>
      <c r="AS36" s="21">
        <v>12</v>
      </c>
      <c r="AT36" s="21">
        <v>13</v>
      </c>
      <c r="AU36" s="21">
        <v>19</v>
      </c>
      <c r="AV36" s="21">
        <v>8</v>
      </c>
      <c r="AW36" s="21">
        <v>15</v>
      </c>
      <c r="AX36" s="21">
        <v>10</v>
      </c>
      <c r="AY36" s="21">
        <v>15</v>
      </c>
      <c r="AZ36" s="21">
        <v>4</v>
      </c>
      <c r="BA36" s="21">
        <v>14</v>
      </c>
      <c r="BB36" s="21">
        <v>4</v>
      </c>
      <c r="BC36" s="21">
        <v>8</v>
      </c>
      <c r="BD36" s="21">
        <v>4</v>
      </c>
      <c r="BE36" s="21">
        <v>2</v>
      </c>
      <c r="BF36" s="21">
        <v>2</v>
      </c>
      <c r="BG36" s="21">
        <v>2</v>
      </c>
      <c r="BH36" s="21">
        <v>15</v>
      </c>
      <c r="BI36" s="21">
        <v>15</v>
      </c>
      <c r="BJ36" s="21">
        <v>1</v>
      </c>
      <c r="BK36" s="21">
        <v>1</v>
      </c>
      <c r="BL36" s="21">
        <v>12</v>
      </c>
      <c r="BM36" s="21">
        <v>7</v>
      </c>
      <c r="BN36" s="21">
        <v>7</v>
      </c>
    </row>
    <row r="37" spans="1:66" x14ac:dyDescent="0.25">
      <c r="A37" s="11" t="s">
        <v>533</v>
      </c>
      <c r="B37" s="21">
        <v>5</v>
      </c>
      <c r="C37" s="21">
        <v>12</v>
      </c>
      <c r="D37" s="22">
        <v>13</v>
      </c>
      <c r="E37" s="21">
        <v>12</v>
      </c>
      <c r="F37" s="21">
        <v>1</v>
      </c>
      <c r="G37" s="21">
        <v>3</v>
      </c>
      <c r="H37" s="21">
        <v>15</v>
      </c>
      <c r="I37" s="21">
        <v>15</v>
      </c>
      <c r="J37" s="21">
        <v>9</v>
      </c>
      <c r="K37" s="21">
        <v>14</v>
      </c>
      <c r="L37" s="21">
        <v>11</v>
      </c>
      <c r="M37" s="21">
        <v>10</v>
      </c>
      <c r="N37" s="21">
        <v>5</v>
      </c>
      <c r="O37" s="21">
        <v>5</v>
      </c>
      <c r="P37" s="21">
        <v>7</v>
      </c>
      <c r="Q37" s="21">
        <v>17</v>
      </c>
      <c r="R37" s="21">
        <v>13</v>
      </c>
      <c r="S37" s="21">
        <v>1</v>
      </c>
      <c r="T37" s="21">
        <v>12</v>
      </c>
      <c r="U37" s="21">
        <v>9</v>
      </c>
      <c r="V37" s="21">
        <v>3</v>
      </c>
      <c r="W37" s="21">
        <v>2</v>
      </c>
      <c r="X37" s="21">
        <v>11</v>
      </c>
      <c r="Y37" s="21">
        <v>10</v>
      </c>
      <c r="Z37" s="21">
        <v>7</v>
      </c>
      <c r="AA37" s="21">
        <v>25</v>
      </c>
      <c r="AB37" s="21">
        <v>15</v>
      </c>
      <c r="AC37" s="21">
        <v>4</v>
      </c>
      <c r="AD37" s="21">
        <v>5</v>
      </c>
      <c r="AE37" s="21">
        <v>3</v>
      </c>
      <c r="AF37" s="21">
        <v>3</v>
      </c>
      <c r="AG37" s="21">
        <v>3</v>
      </c>
      <c r="AH37" s="21">
        <v>2</v>
      </c>
      <c r="AI37" s="21">
        <v>3</v>
      </c>
      <c r="AJ37" s="21">
        <v>0</v>
      </c>
      <c r="AK37" s="21">
        <v>0</v>
      </c>
      <c r="AL37" s="21">
        <v>0</v>
      </c>
      <c r="AM37" s="21">
        <v>11</v>
      </c>
      <c r="AN37" s="21">
        <v>11</v>
      </c>
      <c r="AO37" s="21">
        <v>11</v>
      </c>
      <c r="AP37" s="21">
        <v>6</v>
      </c>
      <c r="AQ37" s="21">
        <v>12</v>
      </c>
      <c r="AR37" s="21">
        <v>12</v>
      </c>
      <c r="AS37" s="21">
        <v>12</v>
      </c>
      <c r="AT37" s="21">
        <v>13</v>
      </c>
      <c r="AU37" s="21">
        <v>19</v>
      </c>
      <c r="AV37" s="21">
        <v>8</v>
      </c>
      <c r="AW37" s="21">
        <v>15</v>
      </c>
      <c r="AX37" s="21">
        <v>10</v>
      </c>
      <c r="AY37" s="21">
        <v>15</v>
      </c>
      <c r="AZ37" s="21">
        <v>4</v>
      </c>
      <c r="BA37" s="21">
        <v>14</v>
      </c>
      <c r="BB37" s="21">
        <v>4</v>
      </c>
      <c r="BC37" s="21">
        <v>8</v>
      </c>
      <c r="BD37" s="21">
        <v>4</v>
      </c>
      <c r="BE37" s="21">
        <v>2</v>
      </c>
      <c r="BF37" s="21">
        <v>2</v>
      </c>
      <c r="BG37" s="21">
        <v>2</v>
      </c>
      <c r="BH37" s="21">
        <v>15</v>
      </c>
      <c r="BI37" s="21">
        <v>15</v>
      </c>
      <c r="BJ37" s="21">
        <v>1</v>
      </c>
      <c r="BK37" s="21">
        <v>1</v>
      </c>
      <c r="BL37" s="21">
        <v>12</v>
      </c>
      <c r="BM37" s="21">
        <v>7</v>
      </c>
      <c r="BN37" s="21">
        <v>7</v>
      </c>
    </row>
    <row r="38" spans="1:66" x14ac:dyDescent="0.25">
      <c r="A38" s="11" t="s">
        <v>540</v>
      </c>
      <c r="B38" s="21">
        <v>5</v>
      </c>
      <c r="C38" s="21">
        <v>12</v>
      </c>
      <c r="D38" s="22">
        <v>13</v>
      </c>
      <c r="E38" s="21">
        <v>12</v>
      </c>
      <c r="F38" s="21">
        <v>1</v>
      </c>
      <c r="G38" s="21">
        <v>3</v>
      </c>
      <c r="H38" s="21">
        <v>15</v>
      </c>
      <c r="I38" s="21">
        <v>15</v>
      </c>
      <c r="J38" s="21">
        <v>9</v>
      </c>
      <c r="K38" s="21">
        <v>14</v>
      </c>
      <c r="L38" s="21">
        <v>11</v>
      </c>
      <c r="M38" s="21">
        <v>10</v>
      </c>
      <c r="N38" s="21">
        <v>5</v>
      </c>
      <c r="O38" s="21">
        <v>5</v>
      </c>
      <c r="P38" s="21">
        <v>7</v>
      </c>
      <c r="Q38" s="21">
        <v>17</v>
      </c>
      <c r="R38" s="21">
        <v>13</v>
      </c>
      <c r="S38" s="21">
        <v>1</v>
      </c>
      <c r="T38" s="21">
        <v>12</v>
      </c>
      <c r="U38" s="21">
        <v>9</v>
      </c>
      <c r="V38" s="21">
        <v>3</v>
      </c>
      <c r="W38" s="21">
        <v>2</v>
      </c>
      <c r="X38" s="21">
        <v>11</v>
      </c>
      <c r="Y38" s="21">
        <v>10</v>
      </c>
      <c r="Z38" s="21">
        <v>7</v>
      </c>
      <c r="AA38" s="21">
        <v>25</v>
      </c>
      <c r="AB38" s="21">
        <v>15</v>
      </c>
      <c r="AC38" s="21">
        <v>4</v>
      </c>
      <c r="AD38" s="21">
        <v>5</v>
      </c>
      <c r="AE38" s="21">
        <v>3</v>
      </c>
      <c r="AF38" s="21">
        <v>3</v>
      </c>
      <c r="AG38" s="21">
        <v>3</v>
      </c>
      <c r="AH38" s="21">
        <v>2</v>
      </c>
      <c r="AI38" s="21">
        <v>3</v>
      </c>
      <c r="AJ38" s="21">
        <v>0</v>
      </c>
      <c r="AK38" s="21">
        <v>0</v>
      </c>
      <c r="AL38" s="21">
        <v>0</v>
      </c>
      <c r="AM38" s="21">
        <v>11</v>
      </c>
      <c r="AN38" s="21">
        <v>11</v>
      </c>
      <c r="AO38" s="21">
        <v>11</v>
      </c>
      <c r="AP38" s="21">
        <v>6</v>
      </c>
      <c r="AQ38" s="21">
        <v>12</v>
      </c>
      <c r="AR38" s="21">
        <v>12</v>
      </c>
      <c r="AS38" s="21">
        <v>12</v>
      </c>
      <c r="AT38" s="21">
        <v>13</v>
      </c>
      <c r="AU38" s="21">
        <v>19</v>
      </c>
      <c r="AV38" s="21">
        <v>8</v>
      </c>
      <c r="AW38" s="21">
        <v>15</v>
      </c>
      <c r="AX38" s="21">
        <v>10</v>
      </c>
      <c r="AY38" s="21">
        <v>15</v>
      </c>
      <c r="AZ38" s="21">
        <v>4</v>
      </c>
      <c r="BA38" s="21">
        <v>14</v>
      </c>
      <c r="BB38" s="21">
        <v>4</v>
      </c>
      <c r="BC38" s="21">
        <v>8</v>
      </c>
      <c r="BD38" s="21">
        <v>4</v>
      </c>
      <c r="BE38" s="21">
        <v>2</v>
      </c>
      <c r="BF38" s="21">
        <v>2</v>
      </c>
      <c r="BG38" s="21">
        <v>2</v>
      </c>
      <c r="BH38" s="21">
        <v>15</v>
      </c>
      <c r="BI38" s="21">
        <v>15</v>
      </c>
      <c r="BJ38" s="21">
        <v>1</v>
      </c>
      <c r="BK38" s="21">
        <v>1</v>
      </c>
      <c r="BL38" s="21">
        <v>12</v>
      </c>
      <c r="BM38" s="21">
        <v>7</v>
      </c>
      <c r="BN38" s="21">
        <v>7</v>
      </c>
    </row>
    <row r="39" spans="1:66" x14ac:dyDescent="0.25">
      <c r="A39" s="11" t="s">
        <v>545</v>
      </c>
      <c r="B39" s="21">
        <v>13</v>
      </c>
      <c r="C39" s="21">
        <v>1</v>
      </c>
      <c r="D39" s="22">
        <v>2</v>
      </c>
      <c r="E39" s="21">
        <v>1</v>
      </c>
      <c r="F39" s="21">
        <v>12</v>
      </c>
      <c r="G39" s="21">
        <v>9</v>
      </c>
      <c r="H39" s="21">
        <v>15</v>
      </c>
      <c r="I39" s="21">
        <v>15</v>
      </c>
      <c r="J39" s="21">
        <v>7</v>
      </c>
      <c r="K39" s="21">
        <v>4</v>
      </c>
      <c r="L39" s="21">
        <v>5</v>
      </c>
      <c r="M39" s="21">
        <v>7</v>
      </c>
      <c r="N39" s="21">
        <v>16</v>
      </c>
      <c r="O39" s="21">
        <v>13</v>
      </c>
      <c r="P39" s="21">
        <v>18</v>
      </c>
      <c r="Q39" s="21">
        <v>9</v>
      </c>
      <c r="R39" s="21">
        <v>6</v>
      </c>
      <c r="S39" s="21">
        <v>11</v>
      </c>
      <c r="T39" s="21">
        <v>7</v>
      </c>
      <c r="U39" s="21">
        <v>2</v>
      </c>
      <c r="V39" s="21">
        <v>10</v>
      </c>
      <c r="W39" s="21">
        <v>12</v>
      </c>
      <c r="X39" s="21">
        <v>6</v>
      </c>
      <c r="Y39" s="21">
        <v>9</v>
      </c>
      <c r="Z39" s="21">
        <v>18</v>
      </c>
      <c r="AA39" s="21">
        <v>25</v>
      </c>
      <c r="AB39" s="21">
        <v>15</v>
      </c>
      <c r="AC39" s="21">
        <v>11</v>
      </c>
      <c r="AD39" s="21">
        <v>10</v>
      </c>
      <c r="AE39" s="21">
        <v>11</v>
      </c>
      <c r="AF39" s="21">
        <v>11</v>
      </c>
      <c r="AG39" s="21">
        <v>11</v>
      </c>
      <c r="AH39" s="21">
        <v>10</v>
      </c>
      <c r="AI39" s="21">
        <v>11</v>
      </c>
      <c r="AJ39" s="21">
        <v>11</v>
      </c>
      <c r="AK39" s="21">
        <v>11</v>
      </c>
      <c r="AL39" s="21">
        <v>11</v>
      </c>
      <c r="AM39" s="21">
        <v>0</v>
      </c>
      <c r="AN39" s="21">
        <v>0</v>
      </c>
      <c r="AO39" s="21">
        <v>0</v>
      </c>
      <c r="AP39" s="21">
        <v>6</v>
      </c>
      <c r="AQ39" s="21">
        <v>2</v>
      </c>
      <c r="AR39" s="21">
        <v>2</v>
      </c>
      <c r="AS39" s="21">
        <v>2</v>
      </c>
      <c r="AT39" s="21">
        <v>4</v>
      </c>
      <c r="AU39" s="21">
        <v>11</v>
      </c>
      <c r="AV39" s="21">
        <v>6</v>
      </c>
      <c r="AW39" s="21">
        <v>15</v>
      </c>
      <c r="AX39" s="21">
        <v>10</v>
      </c>
      <c r="AY39" s="21">
        <v>15</v>
      </c>
      <c r="AZ39" s="21">
        <v>9</v>
      </c>
      <c r="BA39" s="21">
        <v>2</v>
      </c>
      <c r="BB39" s="21">
        <v>9</v>
      </c>
      <c r="BC39" s="21">
        <v>6</v>
      </c>
      <c r="BD39" s="21">
        <v>9</v>
      </c>
      <c r="BE39" s="21">
        <v>10</v>
      </c>
      <c r="BF39" s="21">
        <v>10</v>
      </c>
      <c r="BG39" s="21">
        <v>10</v>
      </c>
      <c r="BH39" s="21">
        <v>15</v>
      </c>
      <c r="BI39" s="21">
        <v>15</v>
      </c>
      <c r="BJ39" s="21">
        <v>11</v>
      </c>
      <c r="BK39" s="21">
        <v>11</v>
      </c>
      <c r="BL39" s="21">
        <v>1</v>
      </c>
      <c r="BM39" s="21">
        <v>15</v>
      </c>
      <c r="BN39" s="21">
        <v>15</v>
      </c>
    </row>
    <row r="40" spans="1:66" x14ac:dyDescent="0.25">
      <c r="A40" s="11" t="s">
        <v>53</v>
      </c>
      <c r="B40" s="21">
        <v>13</v>
      </c>
      <c r="C40" s="21">
        <v>1</v>
      </c>
      <c r="D40" s="22">
        <v>2</v>
      </c>
      <c r="E40" s="21">
        <v>1</v>
      </c>
      <c r="F40" s="21">
        <v>12</v>
      </c>
      <c r="G40" s="21">
        <v>9</v>
      </c>
      <c r="H40" s="21">
        <v>15</v>
      </c>
      <c r="I40" s="21">
        <v>15</v>
      </c>
      <c r="J40" s="21">
        <v>7</v>
      </c>
      <c r="K40" s="21">
        <v>4</v>
      </c>
      <c r="L40" s="21">
        <v>5</v>
      </c>
      <c r="M40" s="21">
        <v>6</v>
      </c>
      <c r="N40" s="21">
        <v>16</v>
      </c>
      <c r="O40" s="21">
        <v>13</v>
      </c>
      <c r="P40" s="21">
        <v>18</v>
      </c>
      <c r="Q40" s="21">
        <v>9</v>
      </c>
      <c r="R40" s="21">
        <v>6</v>
      </c>
      <c r="S40" s="21">
        <v>11</v>
      </c>
      <c r="T40" s="21">
        <v>7</v>
      </c>
      <c r="U40" s="21">
        <v>2</v>
      </c>
      <c r="V40" s="21">
        <v>10</v>
      </c>
      <c r="W40" s="21">
        <v>12</v>
      </c>
      <c r="X40" s="21">
        <v>6</v>
      </c>
      <c r="Y40" s="21">
        <v>9</v>
      </c>
      <c r="Z40" s="21">
        <v>18</v>
      </c>
      <c r="AA40" s="21">
        <v>25</v>
      </c>
      <c r="AB40" s="21">
        <v>15</v>
      </c>
      <c r="AC40" s="21">
        <v>11</v>
      </c>
      <c r="AD40" s="21">
        <v>10</v>
      </c>
      <c r="AE40" s="21">
        <v>11</v>
      </c>
      <c r="AF40" s="21">
        <v>11</v>
      </c>
      <c r="AG40" s="21">
        <v>11</v>
      </c>
      <c r="AH40" s="21">
        <v>10</v>
      </c>
      <c r="AI40" s="21">
        <v>11</v>
      </c>
      <c r="AJ40" s="21">
        <v>11</v>
      </c>
      <c r="AK40" s="21">
        <v>11</v>
      </c>
      <c r="AL40" s="21">
        <v>11</v>
      </c>
      <c r="AM40" s="21">
        <v>0</v>
      </c>
      <c r="AN40" s="21">
        <v>0</v>
      </c>
      <c r="AO40" s="21">
        <v>0</v>
      </c>
      <c r="AP40" s="21">
        <v>6</v>
      </c>
      <c r="AQ40" s="21">
        <v>2</v>
      </c>
      <c r="AR40" s="21">
        <v>2</v>
      </c>
      <c r="AS40" s="21">
        <v>2</v>
      </c>
      <c r="AT40" s="21">
        <v>4</v>
      </c>
      <c r="AU40" s="21">
        <v>11</v>
      </c>
      <c r="AV40" s="21">
        <v>6</v>
      </c>
      <c r="AW40" s="21">
        <v>15</v>
      </c>
      <c r="AX40" s="21">
        <v>10</v>
      </c>
      <c r="AY40" s="21">
        <v>15</v>
      </c>
      <c r="AZ40" s="21">
        <v>9</v>
      </c>
      <c r="BA40" s="21">
        <v>2</v>
      </c>
      <c r="BB40" s="21">
        <v>9</v>
      </c>
      <c r="BC40" s="21">
        <v>6</v>
      </c>
      <c r="BD40" s="21">
        <v>9</v>
      </c>
      <c r="BE40" s="21">
        <v>10</v>
      </c>
      <c r="BF40" s="21">
        <v>10</v>
      </c>
      <c r="BG40" s="21">
        <v>10</v>
      </c>
      <c r="BH40" s="21">
        <v>15</v>
      </c>
      <c r="BI40" s="21">
        <v>15</v>
      </c>
      <c r="BJ40" s="21">
        <v>11</v>
      </c>
      <c r="BK40" s="21">
        <v>11</v>
      </c>
      <c r="BL40" s="21">
        <v>1</v>
      </c>
      <c r="BM40" s="21">
        <v>15</v>
      </c>
      <c r="BN40" s="21">
        <v>15</v>
      </c>
    </row>
    <row r="41" spans="1:66" x14ac:dyDescent="0.25">
      <c r="A41" s="11" t="s">
        <v>557</v>
      </c>
      <c r="B41" s="21">
        <v>13</v>
      </c>
      <c r="C41" s="21">
        <v>1</v>
      </c>
      <c r="D41" s="22">
        <v>2</v>
      </c>
      <c r="E41" s="21">
        <v>1</v>
      </c>
      <c r="F41" s="21">
        <v>12</v>
      </c>
      <c r="G41" s="21">
        <v>9</v>
      </c>
      <c r="H41" s="21">
        <v>15</v>
      </c>
      <c r="I41" s="21">
        <v>15</v>
      </c>
      <c r="J41" s="21">
        <v>7</v>
      </c>
      <c r="K41" s="21">
        <v>4</v>
      </c>
      <c r="L41" s="21">
        <v>5</v>
      </c>
      <c r="M41" s="21">
        <v>6</v>
      </c>
      <c r="N41" s="21">
        <v>16</v>
      </c>
      <c r="O41" s="21">
        <v>13</v>
      </c>
      <c r="P41" s="21">
        <v>18</v>
      </c>
      <c r="Q41" s="21">
        <v>9</v>
      </c>
      <c r="R41" s="21">
        <v>6</v>
      </c>
      <c r="S41" s="21">
        <v>11</v>
      </c>
      <c r="T41" s="21">
        <v>7</v>
      </c>
      <c r="U41" s="21">
        <v>2</v>
      </c>
      <c r="V41" s="21">
        <v>10</v>
      </c>
      <c r="W41" s="21">
        <v>12</v>
      </c>
      <c r="X41" s="21">
        <v>6</v>
      </c>
      <c r="Y41" s="21">
        <v>9</v>
      </c>
      <c r="Z41" s="21">
        <v>18</v>
      </c>
      <c r="AA41" s="21">
        <v>25</v>
      </c>
      <c r="AB41" s="21">
        <v>15</v>
      </c>
      <c r="AC41" s="21">
        <v>11</v>
      </c>
      <c r="AD41" s="21">
        <v>10</v>
      </c>
      <c r="AE41" s="21">
        <v>11</v>
      </c>
      <c r="AF41" s="21">
        <v>11</v>
      </c>
      <c r="AG41" s="21">
        <v>11</v>
      </c>
      <c r="AH41" s="21">
        <v>10</v>
      </c>
      <c r="AI41" s="21">
        <v>11</v>
      </c>
      <c r="AJ41" s="21">
        <v>11</v>
      </c>
      <c r="AK41" s="21">
        <v>11</v>
      </c>
      <c r="AL41" s="21">
        <v>11</v>
      </c>
      <c r="AM41" s="21">
        <v>0</v>
      </c>
      <c r="AN41" s="21">
        <v>0</v>
      </c>
      <c r="AO41" s="21">
        <v>0</v>
      </c>
      <c r="AP41" s="21">
        <v>6</v>
      </c>
      <c r="AQ41" s="21">
        <v>2</v>
      </c>
      <c r="AR41" s="21">
        <v>2</v>
      </c>
      <c r="AS41" s="21">
        <v>2</v>
      </c>
      <c r="AT41" s="21">
        <v>4</v>
      </c>
      <c r="AU41" s="21">
        <v>11</v>
      </c>
      <c r="AV41" s="21">
        <v>6</v>
      </c>
      <c r="AW41" s="21">
        <v>15</v>
      </c>
      <c r="AX41" s="21">
        <v>10</v>
      </c>
      <c r="AY41" s="21">
        <v>15</v>
      </c>
      <c r="AZ41" s="21">
        <v>9</v>
      </c>
      <c r="BA41" s="21">
        <v>2</v>
      </c>
      <c r="BB41" s="21">
        <v>9</v>
      </c>
      <c r="BC41" s="21">
        <v>6</v>
      </c>
      <c r="BD41" s="21">
        <v>9</v>
      </c>
      <c r="BE41" s="21">
        <v>10</v>
      </c>
      <c r="BF41" s="21">
        <v>10</v>
      </c>
      <c r="BG41" s="21">
        <v>10</v>
      </c>
      <c r="BH41" s="21">
        <v>15</v>
      </c>
      <c r="BI41" s="21">
        <v>15</v>
      </c>
      <c r="BJ41" s="21">
        <v>11</v>
      </c>
      <c r="BK41" s="21">
        <v>11</v>
      </c>
      <c r="BL41" s="21">
        <v>1</v>
      </c>
      <c r="BM41" s="21">
        <v>15</v>
      </c>
      <c r="BN41" s="21">
        <v>15</v>
      </c>
    </row>
    <row r="42" spans="1:66" x14ac:dyDescent="0.25">
      <c r="A42" s="11" t="s">
        <v>54</v>
      </c>
      <c r="B42" s="21">
        <v>9</v>
      </c>
      <c r="C42" s="21">
        <v>6</v>
      </c>
      <c r="D42" s="21">
        <v>6</v>
      </c>
      <c r="E42" s="21">
        <v>6</v>
      </c>
      <c r="F42" s="21">
        <v>5</v>
      </c>
      <c r="G42" s="21">
        <v>9</v>
      </c>
      <c r="H42" s="21">
        <v>15</v>
      </c>
      <c r="I42" s="21">
        <v>15</v>
      </c>
      <c r="J42" s="21">
        <v>1</v>
      </c>
      <c r="K42" s="21">
        <v>6</v>
      </c>
      <c r="L42" s="21">
        <v>4</v>
      </c>
      <c r="M42" s="21">
        <v>6</v>
      </c>
      <c r="N42" s="21">
        <v>11</v>
      </c>
      <c r="O42" s="21">
        <v>9</v>
      </c>
      <c r="P42" s="21">
        <v>13</v>
      </c>
      <c r="Q42" s="21">
        <v>8</v>
      </c>
      <c r="R42" s="21">
        <v>5</v>
      </c>
      <c r="S42" s="21">
        <v>8</v>
      </c>
      <c r="T42" s="21">
        <v>11</v>
      </c>
      <c r="U42" s="21">
        <v>3</v>
      </c>
      <c r="V42" s="21">
        <v>4</v>
      </c>
      <c r="W42" s="21">
        <v>7</v>
      </c>
      <c r="X42" s="21">
        <v>7</v>
      </c>
      <c r="Y42" s="21">
        <v>9</v>
      </c>
      <c r="Z42" s="21">
        <v>13</v>
      </c>
      <c r="AA42" s="21">
        <v>25</v>
      </c>
      <c r="AB42" s="21">
        <v>15</v>
      </c>
      <c r="AC42" s="21">
        <v>11</v>
      </c>
      <c r="AD42" s="21">
        <v>10</v>
      </c>
      <c r="AE42" s="21">
        <v>5</v>
      </c>
      <c r="AF42" s="21">
        <v>5</v>
      </c>
      <c r="AG42" s="21">
        <v>5</v>
      </c>
      <c r="AH42" s="21">
        <v>4</v>
      </c>
      <c r="AI42" s="21">
        <v>5</v>
      </c>
      <c r="AJ42" s="21">
        <v>6</v>
      </c>
      <c r="AK42" s="21">
        <v>6</v>
      </c>
      <c r="AL42" s="21">
        <v>6</v>
      </c>
      <c r="AM42" s="21">
        <v>6</v>
      </c>
      <c r="AN42" s="21">
        <v>6</v>
      </c>
      <c r="AO42" s="21">
        <v>6</v>
      </c>
      <c r="AP42" s="21">
        <v>0</v>
      </c>
      <c r="AQ42" s="21">
        <v>6</v>
      </c>
      <c r="AR42" s="21">
        <v>6</v>
      </c>
      <c r="AS42" s="21">
        <v>6</v>
      </c>
      <c r="AT42" s="21">
        <v>9</v>
      </c>
      <c r="AU42" s="21">
        <v>10</v>
      </c>
      <c r="AV42" s="21">
        <v>4</v>
      </c>
      <c r="AW42" s="21">
        <v>15</v>
      </c>
      <c r="AX42" s="21">
        <v>10</v>
      </c>
      <c r="AY42" s="21">
        <v>15</v>
      </c>
      <c r="AZ42" s="21">
        <v>7</v>
      </c>
      <c r="BA42" s="21">
        <v>6</v>
      </c>
      <c r="BB42" s="21">
        <v>7</v>
      </c>
      <c r="BC42" s="21">
        <v>4</v>
      </c>
      <c r="BD42" s="21">
        <v>7</v>
      </c>
      <c r="BE42" s="21">
        <v>8</v>
      </c>
      <c r="BF42" s="21">
        <v>8</v>
      </c>
      <c r="BG42" s="21">
        <v>8</v>
      </c>
      <c r="BH42" s="21">
        <v>15</v>
      </c>
      <c r="BI42" s="21">
        <v>15</v>
      </c>
      <c r="BJ42" s="21">
        <v>8</v>
      </c>
      <c r="BK42" s="21">
        <v>8</v>
      </c>
      <c r="BL42" s="21">
        <v>6</v>
      </c>
      <c r="BM42" s="21">
        <v>11</v>
      </c>
      <c r="BN42" s="21">
        <v>11</v>
      </c>
    </row>
    <row r="43" spans="1:66" x14ac:dyDescent="0.25">
      <c r="A43" s="11" t="s">
        <v>55</v>
      </c>
      <c r="B43" s="21">
        <v>11</v>
      </c>
      <c r="C43" s="21">
        <v>5</v>
      </c>
      <c r="D43" s="22">
        <v>6</v>
      </c>
      <c r="E43" s="21">
        <v>5</v>
      </c>
      <c r="F43" s="21">
        <v>9</v>
      </c>
      <c r="G43" s="21">
        <v>11</v>
      </c>
      <c r="H43" s="21">
        <v>15</v>
      </c>
      <c r="I43" s="21">
        <v>15</v>
      </c>
      <c r="J43" s="21">
        <v>8</v>
      </c>
      <c r="K43" s="21">
        <v>7</v>
      </c>
      <c r="L43" s="21">
        <v>5</v>
      </c>
      <c r="M43" s="21">
        <v>7</v>
      </c>
      <c r="N43" s="21">
        <v>12</v>
      </c>
      <c r="O43" s="21">
        <v>11</v>
      </c>
      <c r="P43" s="21">
        <v>14</v>
      </c>
      <c r="Q43" s="21">
        <v>9</v>
      </c>
      <c r="R43" s="21">
        <v>6</v>
      </c>
      <c r="S43" s="21">
        <v>11</v>
      </c>
      <c r="T43" s="21">
        <v>7</v>
      </c>
      <c r="U43" s="21">
        <v>4</v>
      </c>
      <c r="V43" s="21">
        <v>11</v>
      </c>
      <c r="W43" s="21">
        <v>12</v>
      </c>
      <c r="X43" s="21">
        <v>7</v>
      </c>
      <c r="Y43" s="21">
        <v>9</v>
      </c>
      <c r="Z43" s="21">
        <v>14</v>
      </c>
      <c r="AA43" s="21">
        <v>25</v>
      </c>
      <c r="AB43" s="21">
        <v>15</v>
      </c>
      <c r="AC43" s="21">
        <v>12</v>
      </c>
      <c r="AD43" s="21">
        <v>11</v>
      </c>
      <c r="AE43" s="21">
        <v>14</v>
      </c>
      <c r="AF43" s="21">
        <v>14</v>
      </c>
      <c r="AG43" s="21">
        <v>14</v>
      </c>
      <c r="AH43" s="21">
        <v>12</v>
      </c>
      <c r="AI43" s="21">
        <v>14</v>
      </c>
      <c r="AJ43" s="21">
        <v>12</v>
      </c>
      <c r="AK43" s="21">
        <v>12</v>
      </c>
      <c r="AL43" s="21">
        <v>12</v>
      </c>
      <c r="AM43" s="21">
        <v>2</v>
      </c>
      <c r="AN43" s="21">
        <v>2</v>
      </c>
      <c r="AO43" s="21">
        <v>2</v>
      </c>
      <c r="AP43" s="21">
        <v>6</v>
      </c>
      <c r="AQ43" s="21">
        <v>0</v>
      </c>
      <c r="AR43" s="21">
        <v>2</v>
      </c>
      <c r="AS43" s="21">
        <v>2</v>
      </c>
      <c r="AT43" s="21">
        <v>7</v>
      </c>
      <c r="AU43" s="21">
        <v>14</v>
      </c>
      <c r="AV43" s="21">
        <v>8</v>
      </c>
      <c r="AW43" s="21">
        <v>15</v>
      </c>
      <c r="AX43" s="21">
        <v>10</v>
      </c>
      <c r="AY43" s="21">
        <v>15</v>
      </c>
      <c r="AZ43" s="21">
        <v>12</v>
      </c>
      <c r="BA43" s="21">
        <v>1</v>
      </c>
      <c r="BB43" s="21">
        <v>12</v>
      </c>
      <c r="BC43" s="21">
        <v>8</v>
      </c>
      <c r="BD43" s="21">
        <v>12</v>
      </c>
      <c r="BE43" s="21">
        <v>13</v>
      </c>
      <c r="BF43" s="21">
        <v>13</v>
      </c>
      <c r="BG43" s="21">
        <v>13</v>
      </c>
      <c r="BH43" s="21">
        <v>15</v>
      </c>
      <c r="BI43" s="21">
        <v>15</v>
      </c>
      <c r="BJ43" s="21">
        <v>11</v>
      </c>
      <c r="BK43" s="21">
        <v>11</v>
      </c>
      <c r="BL43" s="21">
        <v>2</v>
      </c>
      <c r="BM43" s="21">
        <v>14</v>
      </c>
      <c r="BN43" s="21">
        <v>14</v>
      </c>
    </row>
    <row r="44" spans="1:66" x14ac:dyDescent="0.25">
      <c r="A44" s="11" t="s">
        <v>661</v>
      </c>
      <c r="B44" s="21">
        <v>11</v>
      </c>
      <c r="C44" s="21">
        <v>5</v>
      </c>
      <c r="D44" s="22">
        <v>6</v>
      </c>
      <c r="E44" s="21">
        <v>5</v>
      </c>
      <c r="F44" s="21">
        <v>9</v>
      </c>
      <c r="G44" s="21">
        <v>11</v>
      </c>
      <c r="H44" s="21">
        <v>15</v>
      </c>
      <c r="I44" s="21">
        <v>15</v>
      </c>
      <c r="J44" s="21">
        <v>8</v>
      </c>
      <c r="K44" s="21">
        <v>7</v>
      </c>
      <c r="L44" s="21">
        <v>5</v>
      </c>
      <c r="M44" s="21">
        <v>7</v>
      </c>
      <c r="N44" s="21">
        <v>12</v>
      </c>
      <c r="O44" s="21">
        <v>11</v>
      </c>
      <c r="P44" s="21">
        <v>14</v>
      </c>
      <c r="Q44" s="21">
        <v>9</v>
      </c>
      <c r="R44" s="21">
        <v>6</v>
      </c>
      <c r="S44" s="21">
        <v>11</v>
      </c>
      <c r="T44" s="21">
        <v>7</v>
      </c>
      <c r="U44" s="21">
        <v>3</v>
      </c>
      <c r="V44" s="21">
        <v>11</v>
      </c>
      <c r="W44" s="21">
        <v>12</v>
      </c>
      <c r="X44" s="21">
        <v>7</v>
      </c>
      <c r="Y44" s="21">
        <v>9</v>
      </c>
      <c r="Z44" s="21">
        <v>14</v>
      </c>
      <c r="AA44" s="21">
        <v>25</v>
      </c>
      <c r="AB44" s="21">
        <v>15</v>
      </c>
      <c r="AC44" s="21">
        <v>12</v>
      </c>
      <c r="AD44" s="21">
        <v>11</v>
      </c>
      <c r="AE44" s="21">
        <v>14</v>
      </c>
      <c r="AF44" s="21">
        <v>14</v>
      </c>
      <c r="AG44" s="21">
        <v>14</v>
      </c>
      <c r="AH44" s="21">
        <v>12</v>
      </c>
      <c r="AI44" s="21">
        <v>14</v>
      </c>
      <c r="AJ44" s="21">
        <v>12</v>
      </c>
      <c r="AK44" s="21">
        <v>12</v>
      </c>
      <c r="AL44" s="21">
        <v>12</v>
      </c>
      <c r="AM44" s="21">
        <v>2</v>
      </c>
      <c r="AN44" s="21">
        <v>2</v>
      </c>
      <c r="AO44" s="21">
        <v>2</v>
      </c>
      <c r="AP44" s="21">
        <v>6</v>
      </c>
      <c r="AQ44" s="21">
        <v>2</v>
      </c>
      <c r="AR44" s="21">
        <v>0</v>
      </c>
      <c r="AS44" s="21">
        <v>2</v>
      </c>
      <c r="AT44" s="21">
        <v>7</v>
      </c>
      <c r="AU44" s="21">
        <v>14</v>
      </c>
      <c r="AV44" s="21">
        <v>8</v>
      </c>
      <c r="AW44" s="21">
        <v>15</v>
      </c>
      <c r="AX44" s="21">
        <v>10</v>
      </c>
      <c r="AY44" s="21">
        <v>15</v>
      </c>
      <c r="AZ44" s="21">
        <v>12</v>
      </c>
      <c r="BA44" s="21">
        <v>1</v>
      </c>
      <c r="BB44" s="21">
        <v>12</v>
      </c>
      <c r="BC44" s="21">
        <v>8</v>
      </c>
      <c r="BD44" s="21">
        <v>12</v>
      </c>
      <c r="BE44" s="21">
        <v>13</v>
      </c>
      <c r="BF44" s="21">
        <v>13</v>
      </c>
      <c r="BG44" s="21">
        <v>13</v>
      </c>
      <c r="BH44" s="21">
        <v>15</v>
      </c>
      <c r="BI44" s="21">
        <v>15</v>
      </c>
      <c r="BJ44" s="21">
        <v>11</v>
      </c>
      <c r="BK44" s="21">
        <v>11</v>
      </c>
      <c r="BL44" s="21">
        <v>2</v>
      </c>
      <c r="BM44" s="21">
        <v>14</v>
      </c>
      <c r="BN44" s="21">
        <v>14</v>
      </c>
    </row>
    <row r="45" spans="1:66" x14ac:dyDescent="0.25">
      <c r="A45" s="11" t="s">
        <v>56</v>
      </c>
      <c r="B45" s="21">
        <v>11</v>
      </c>
      <c r="C45" s="21">
        <v>5</v>
      </c>
      <c r="D45" s="22">
        <v>6</v>
      </c>
      <c r="E45" s="21">
        <v>5</v>
      </c>
      <c r="F45" s="21">
        <v>9</v>
      </c>
      <c r="G45" s="21">
        <v>11</v>
      </c>
      <c r="H45" s="21">
        <v>15</v>
      </c>
      <c r="I45" s="21">
        <v>15</v>
      </c>
      <c r="J45" s="21">
        <v>8</v>
      </c>
      <c r="K45" s="21">
        <v>7</v>
      </c>
      <c r="L45" s="21">
        <v>5</v>
      </c>
      <c r="M45" s="21">
        <v>7</v>
      </c>
      <c r="N45" s="21">
        <v>12</v>
      </c>
      <c r="O45" s="21">
        <v>11</v>
      </c>
      <c r="P45" s="21">
        <v>14</v>
      </c>
      <c r="Q45" s="21">
        <v>9</v>
      </c>
      <c r="R45" s="21">
        <v>6</v>
      </c>
      <c r="S45" s="21">
        <v>11</v>
      </c>
      <c r="T45" s="21">
        <v>7</v>
      </c>
      <c r="U45" s="21">
        <v>3</v>
      </c>
      <c r="V45" s="21">
        <v>11</v>
      </c>
      <c r="W45" s="21">
        <v>12</v>
      </c>
      <c r="X45" s="21">
        <v>7</v>
      </c>
      <c r="Y45" s="21">
        <v>9</v>
      </c>
      <c r="Z45" s="21">
        <v>14</v>
      </c>
      <c r="AA45" s="21">
        <v>25</v>
      </c>
      <c r="AB45" s="21">
        <v>15</v>
      </c>
      <c r="AC45" s="21">
        <v>12</v>
      </c>
      <c r="AD45" s="21">
        <v>11</v>
      </c>
      <c r="AE45" s="21">
        <v>14</v>
      </c>
      <c r="AF45" s="21">
        <v>14</v>
      </c>
      <c r="AG45" s="21">
        <v>14</v>
      </c>
      <c r="AH45" s="21">
        <v>12</v>
      </c>
      <c r="AI45" s="21">
        <v>14</v>
      </c>
      <c r="AJ45" s="21">
        <v>12</v>
      </c>
      <c r="AK45" s="21">
        <v>12</v>
      </c>
      <c r="AL45" s="21">
        <v>12</v>
      </c>
      <c r="AM45" s="21">
        <v>2</v>
      </c>
      <c r="AN45" s="21">
        <v>2</v>
      </c>
      <c r="AO45" s="21">
        <v>2</v>
      </c>
      <c r="AP45" s="21">
        <v>6</v>
      </c>
      <c r="AQ45" s="21">
        <v>2</v>
      </c>
      <c r="AR45" s="21">
        <v>2</v>
      </c>
      <c r="AS45" s="21">
        <v>0</v>
      </c>
      <c r="AT45" s="21">
        <v>7</v>
      </c>
      <c r="AU45" s="21">
        <v>14</v>
      </c>
      <c r="AV45" s="21">
        <v>8</v>
      </c>
      <c r="AW45" s="21">
        <v>15</v>
      </c>
      <c r="AX45" s="21">
        <v>10</v>
      </c>
      <c r="AY45" s="21">
        <v>15</v>
      </c>
      <c r="AZ45" s="21">
        <v>12</v>
      </c>
      <c r="BA45" s="21">
        <v>1</v>
      </c>
      <c r="BB45" s="21">
        <v>12</v>
      </c>
      <c r="BC45" s="21">
        <v>8</v>
      </c>
      <c r="BD45" s="21">
        <v>12</v>
      </c>
      <c r="BE45" s="21">
        <v>13</v>
      </c>
      <c r="BF45" s="21">
        <v>13</v>
      </c>
      <c r="BG45" s="21">
        <v>13</v>
      </c>
      <c r="BH45" s="21">
        <v>15</v>
      </c>
      <c r="BI45" s="21">
        <v>15</v>
      </c>
      <c r="BJ45" s="21">
        <v>11</v>
      </c>
      <c r="BK45" s="21">
        <v>11</v>
      </c>
      <c r="BL45" s="21">
        <v>2</v>
      </c>
      <c r="BM45" s="21">
        <v>14</v>
      </c>
      <c r="BN45" s="21">
        <v>14</v>
      </c>
    </row>
    <row r="46" spans="1:66" x14ac:dyDescent="0.25">
      <c r="A46" s="11" t="s">
        <v>667</v>
      </c>
      <c r="B46" s="21">
        <v>12</v>
      </c>
      <c r="C46" s="21">
        <v>6</v>
      </c>
      <c r="D46" s="22">
        <v>7</v>
      </c>
      <c r="E46" s="21">
        <v>6</v>
      </c>
      <c r="F46" s="21">
        <v>10</v>
      </c>
      <c r="G46" s="21">
        <v>10</v>
      </c>
      <c r="H46" s="21">
        <v>15</v>
      </c>
      <c r="I46" s="21">
        <v>15</v>
      </c>
      <c r="J46" s="21">
        <v>10</v>
      </c>
      <c r="K46" s="21">
        <v>10</v>
      </c>
      <c r="L46" s="21">
        <v>8</v>
      </c>
      <c r="M46" s="21">
        <v>6</v>
      </c>
      <c r="N46" s="21">
        <v>20</v>
      </c>
      <c r="O46" s="21">
        <v>12</v>
      </c>
      <c r="P46" s="21">
        <v>22</v>
      </c>
      <c r="Q46" s="21">
        <v>10</v>
      </c>
      <c r="R46" s="21">
        <v>7</v>
      </c>
      <c r="S46" s="21">
        <v>12</v>
      </c>
      <c r="T46" s="21">
        <v>1</v>
      </c>
      <c r="U46" s="21">
        <v>9</v>
      </c>
      <c r="V46" s="21">
        <v>10</v>
      </c>
      <c r="W46" s="21">
        <v>11</v>
      </c>
      <c r="X46" s="21">
        <v>9</v>
      </c>
      <c r="Y46" s="21">
        <v>8</v>
      </c>
      <c r="Z46" s="21">
        <v>22</v>
      </c>
      <c r="AA46" s="21">
        <v>25</v>
      </c>
      <c r="AB46" s="21">
        <v>15</v>
      </c>
      <c r="AC46" s="21">
        <v>9</v>
      </c>
      <c r="AD46" s="21">
        <v>8</v>
      </c>
      <c r="AE46" s="21">
        <v>11</v>
      </c>
      <c r="AF46" s="21">
        <v>11</v>
      </c>
      <c r="AG46" s="21">
        <v>11</v>
      </c>
      <c r="AH46" s="21">
        <v>10</v>
      </c>
      <c r="AI46" s="21">
        <v>11</v>
      </c>
      <c r="AJ46" s="21">
        <v>13</v>
      </c>
      <c r="AK46" s="21">
        <v>13</v>
      </c>
      <c r="AL46" s="21">
        <v>13</v>
      </c>
      <c r="AM46" s="21">
        <v>4</v>
      </c>
      <c r="AN46" s="21">
        <v>4</v>
      </c>
      <c r="AO46" s="21">
        <v>4</v>
      </c>
      <c r="AP46" s="21">
        <v>9</v>
      </c>
      <c r="AQ46" s="21">
        <v>7</v>
      </c>
      <c r="AR46" s="21">
        <v>7</v>
      </c>
      <c r="AS46" s="21">
        <v>7</v>
      </c>
      <c r="AT46" s="21">
        <v>0</v>
      </c>
      <c r="AU46" s="21">
        <v>12</v>
      </c>
      <c r="AV46" s="21">
        <v>5</v>
      </c>
      <c r="AW46" s="21">
        <v>15</v>
      </c>
      <c r="AX46" s="21">
        <v>10</v>
      </c>
      <c r="AY46" s="21">
        <v>10</v>
      </c>
      <c r="AZ46" s="21">
        <v>8</v>
      </c>
      <c r="BA46" s="21">
        <v>6</v>
      </c>
      <c r="BB46" s="21">
        <v>8</v>
      </c>
      <c r="BC46" s="21">
        <v>5</v>
      </c>
      <c r="BD46" s="21">
        <v>8</v>
      </c>
      <c r="BE46" s="21">
        <v>9</v>
      </c>
      <c r="BF46" s="21">
        <v>9</v>
      </c>
      <c r="BG46" s="21">
        <v>9</v>
      </c>
      <c r="BH46" s="21">
        <v>15</v>
      </c>
      <c r="BI46" s="21">
        <v>15</v>
      </c>
      <c r="BJ46" s="21">
        <v>12</v>
      </c>
      <c r="BK46" s="21">
        <v>12</v>
      </c>
      <c r="BL46" s="21">
        <v>6</v>
      </c>
      <c r="BM46" s="21">
        <v>14</v>
      </c>
      <c r="BN46" s="21">
        <v>14</v>
      </c>
    </row>
    <row r="47" spans="1:66" x14ac:dyDescent="0.25">
      <c r="A47" s="13" t="s">
        <v>57</v>
      </c>
      <c r="B47" s="21">
        <v>15</v>
      </c>
      <c r="C47" s="21">
        <v>8</v>
      </c>
      <c r="D47" s="22">
        <v>9</v>
      </c>
      <c r="E47" s="21">
        <v>8</v>
      </c>
      <c r="F47" s="21">
        <v>12</v>
      </c>
      <c r="G47" s="21">
        <v>13</v>
      </c>
      <c r="H47" s="21">
        <v>15</v>
      </c>
      <c r="I47" s="21">
        <v>15</v>
      </c>
      <c r="J47" s="21">
        <v>10</v>
      </c>
      <c r="K47" s="21">
        <v>10</v>
      </c>
      <c r="L47" s="21">
        <v>8</v>
      </c>
      <c r="M47" s="21">
        <v>10</v>
      </c>
      <c r="N47" s="21">
        <v>21</v>
      </c>
      <c r="O47" s="21">
        <v>15</v>
      </c>
      <c r="P47" s="21">
        <v>23</v>
      </c>
      <c r="Q47" s="21">
        <v>5</v>
      </c>
      <c r="R47" s="21">
        <v>7</v>
      </c>
      <c r="S47" s="21">
        <v>14</v>
      </c>
      <c r="T47" s="21">
        <v>12</v>
      </c>
      <c r="U47" s="21">
        <v>9</v>
      </c>
      <c r="V47" s="21">
        <v>12</v>
      </c>
      <c r="W47" s="21">
        <v>16</v>
      </c>
      <c r="X47" s="21">
        <v>4</v>
      </c>
      <c r="Y47" s="21">
        <v>15</v>
      </c>
      <c r="Z47" s="21">
        <v>23</v>
      </c>
      <c r="AA47" s="21">
        <v>25</v>
      </c>
      <c r="AB47" s="21">
        <v>15</v>
      </c>
      <c r="AC47" s="21">
        <v>16</v>
      </c>
      <c r="AD47" s="21">
        <v>15</v>
      </c>
      <c r="AE47" s="21">
        <v>17</v>
      </c>
      <c r="AF47" s="21">
        <v>17</v>
      </c>
      <c r="AG47" s="21">
        <v>17</v>
      </c>
      <c r="AH47" s="21">
        <v>16</v>
      </c>
      <c r="AI47" s="21">
        <v>17</v>
      </c>
      <c r="AJ47" s="21">
        <v>19</v>
      </c>
      <c r="AK47" s="21">
        <v>19</v>
      </c>
      <c r="AL47" s="21">
        <v>19</v>
      </c>
      <c r="AM47" s="21">
        <v>11</v>
      </c>
      <c r="AN47" s="21">
        <v>11</v>
      </c>
      <c r="AO47" s="21">
        <v>11</v>
      </c>
      <c r="AP47" s="21">
        <v>10</v>
      </c>
      <c r="AQ47" s="21">
        <v>14</v>
      </c>
      <c r="AR47" s="21">
        <v>14</v>
      </c>
      <c r="AS47" s="21">
        <v>14</v>
      </c>
      <c r="AT47" s="21">
        <v>12</v>
      </c>
      <c r="AU47" s="21">
        <v>0</v>
      </c>
      <c r="AV47" s="21">
        <v>13</v>
      </c>
      <c r="AW47" s="21">
        <v>15</v>
      </c>
      <c r="AX47" s="21">
        <v>10</v>
      </c>
      <c r="AY47" s="21">
        <v>15</v>
      </c>
      <c r="AZ47" s="21">
        <v>15</v>
      </c>
      <c r="BA47" s="21">
        <v>6</v>
      </c>
      <c r="BB47" s="21">
        <v>16</v>
      </c>
      <c r="BC47" s="21">
        <v>13</v>
      </c>
      <c r="BD47" s="21">
        <v>16</v>
      </c>
      <c r="BE47" s="21">
        <v>16</v>
      </c>
      <c r="BF47" s="21">
        <v>16</v>
      </c>
      <c r="BG47" s="21">
        <v>16</v>
      </c>
      <c r="BH47" s="21">
        <v>15</v>
      </c>
      <c r="BI47" s="21">
        <v>15</v>
      </c>
      <c r="BJ47" s="21">
        <v>14</v>
      </c>
      <c r="BK47" s="21">
        <v>14</v>
      </c>
      <c r="BL47" s="21">
        <v>6</v>
      </c>
      <c r="BM47" s="21">
        <v>16</v>
      </c>
      <c r="BN47" s="21">
        <v>16</v>
      </c>
    </row>
    <row r="48" spans="1:66" x14ac:dyDescent="0.25">
      <c r="A48" s="13" t="s">
        <v>58</v>
      </c>
      <c r="B48" s="21">
        <v>7</v>
      </c>
      <c r="C48" s="21">
        <v>5</v>
      </c>
      <c r="D48" s="22">
        <v>6</v>
      </c>
      <c r="E48" s="21">
        <v>5</v>
      </c>
      <c r="F48" s="21">
        <v>7</v>
      </c>
      <c r="G48" s="21">
        <v>4</v>
      </c>
      <c r="H48" s="21">
        <v>15</v>
      </c>
      <c r="I48" s="21">
        <v>15</v>
      </c>
      <c r="J48" s="21">
        <v>5</v>
      </c>
      <c r="K48" s="21">
        <v>8</v>
      </c>
      <c r="L48" s="21">
        <v>6</v>
      </c>
      <c r="M48" s="21">
        <v>1</v>
      </c>
      <c r="N48" s="21">
        <v>14</v>
      </c>
      <c r="O48" s="21">
        <v>7</v>
      </c>
      <c r="P48" s="21">
        <v>16</v>
      </c>
      <c r="Q48" s="21">
        <v>11</v>
      </c>
      <c r="R48" s="21">
        <v>9</v>
      </c>
      <c r="S48" s="21">
        <v>7</v>
      </c>
      <c r="T48" s="21">
        <v>5</v>
      </c>
      <c r="U48" s="21">
        <v>4</v>
      </c>
      <c r="V48" s="21">
        <v>5</v>
      </c>
      <c r="W48" s="21">
        <v>6</v>
      </c>
      <c r="X48" s="21">
        <v>7</v>
      </c>
      <c r="Y48" s="21">
        <v>3</v>
      </c>
      <c r="Z48" s="21">
        <v>16</v>
      </c>
      <c r="AA48" s="21">
        <v>25</v>
      </c>
      <c r="AB48" s="21">
        <v>15</v>
      </c>
      <c r="AC48" s="21">
        <v>4</v>
      </c>
      <c r="AD48" s="21">
        <v>3</v>
      </c>
      <c r="AE48" s="21">
        <v>6</v>
      </c>
      <c r="AF48" s="21">
        <v>6</v>
      </c>
      <c r="AG48" s="21">
        <v>6</v>
      </c>
      <c r="AH48" s="21">
        <v>5</v>
      </c>
      <c r="AI48" s="21">
        <v>6</v>
      </c>
      <c r="AJ48" s="21">
        <v>8</v>
      </c>
      <c r="AK48" s="21">
        <v>8</v>
      </c>
      <c r="AL48" s="21">
        <v>8</v>
      </c>
      <c r="AM48" s="21">
        <v>6</v>
      </c>
      <c r="AN48" s="21">
        <v>6</v>
      </c>
      <c r="AO48" s="21">
        <v>6</v>
      </c>
      <c r="AP48" s="21">
        <v>4</v>
      </c>
      <c r="AQ48" s="21">
        <v>8</v>
      </c>
      <c r="AR48" s="21">
        <v>8</v>
      </c>
      <c r="AS48" s="21">
        <v>8</v>
      </c>
      <c r="AT48" s="21">
        <v>5</v>
      </c>
      <c r="AU48" s="21">
        <v>13</v>
      </c>
      <c r="AV48" s="21">
        <v>0</v>
      </c>
      <c r="AW48" s="21">
        <v>10</v>
      </c>
      <c r="AX48" s="21">
        <v>3</v>
      </c>
      <c r="AY48" s="21">
        <v>5</v>
      </c>
      <c r="AZ48" s="21">
        <v>3</v>
      </c>
      <c r="BA48" s="21">
        <v>6</v>
      </c>
      <c r="BB48" s="21">
        <v>4</v>
      </c>
      <c r="BC48" s="21">
        <v>0</v>
      </c>
      <c r="BD48" s="21">
        <v>4</v>
      </c>
      <c r="BE48" s="21">
        <v>4</v>
      </c>
      <c r="BF48" s="21">
        <v>4</v>
      </c>
      <c r="BG48" s="21">
        <v>4</v>
      </c>
      <c r="BH48" s="21">
        <v>15</v>
      </c>
      <c r="BI48" s="21">
        <v>15</v>
      </c>
      <c r="BJ48" s="21">
        <v>7</v>
      </c>
      <c r="BK48" s="21">
        <v>7</v>
      </c>
      <c r="BL48" s="21">
        <v>7</v>
      </c>
      <c r="BM48" s="21">
        <v>10</v>
      </c>
      <c r="BN48" s="21">
        <v>10</v>
      </c>
    </row>
    <row r="49" spans="1:66" x14ac:dyDescent="0.25">
      <c r="A49" s="13" t="s">
        <v>696</v>
      </c>
      <c r="B49" s="21">
        <v>15</v>
      </c>
      <c r="C49" s="21">
        <v>15</v>
      </c>
      <c r="D49" s="22">
        <v>15</v>
      </c>
      <c r="E49" s="21">
        <v>15</v>
      </c>
      <c r="F49" s="21">
        <v>15</v>
      </c>
      <c r="G49" s="21">
        <v>15</v>
      </c>
      <c r="H49" s="21">
        <v>15</v>
      </c>
      <c r="I49" s="21">
        <v>15</v>
      </c>
      <c r="J49" s="21">
        <v>15</v>
      </c>
      <c r="K49" s="21">
        <v>15</v>
      </c>
      <c r="L49" s="21">
        <v>15</v>
      </c>
      <c r="M49" s="21">
        <v>15</v>
      </c>
      <c r="N49" s="21">
        <v>15</v>
      </c>
      <c r="O49" s="21">
        <v>15</v>
      </c>
      <c r="P49" s="21">
        <v>15</v>
      </c>
      <c r="Q49" s="21">
        <v>15</v>
      </c>
      <c r="R49" s="21">
        <v>15</v>
      </c>
      <c r="S49" s="21">
        <v>15</v>
      </c>
      <c r="T49" s="21">
        <v>15</v>
      </c>
      <c r="U49" s="21">
        <v>15</v>
      </c>
      <c r="V49" s="21">
        <v>15</v>
      </c>
      <c r="W49" s="21">
        <v>15</v>
      </c>
      <c r="X49" s="21">
        <v>15</v>
      </c>
      <c r="Y49" s="21">
        <v>15</v>
      </c>
      <c r="Z49" s="21">
        <v>15</v>
      </c>
      <c r="AA49" s="21">
        <v>15</v>
      </c>
      <c r="AB49" s="21">
        <v>1</v>
      </c>
      <c r="AC49" s="21">
        <v>15</v>
      </c>
      <c r="AD49" s="21">
        <v>15</v>
      </c>
      <c r="AE49" s="21">
        <v>15</v>
      </c>
      <c r="AF49" s="21">
        <v>15</v>
      </c>
      <c r="AG49" s="21">
        <v>15</v>
      </c>
      <c r="AH49" s="21">
        <v>15</v>
      </c>
      <c r="AI49" s="21">
        <v>15</v>
      </c>
      <c r="AJ49" s="21">
        <v>15</v>
      </c>
      <c r="AK49" s="21">
        <v>15</v>
      </c>
      <c r="AL49" s="21">
        <v>15</v>
      </c>
      <c r="AM49" s="21">
        <v>15</v>
      </c>
      <c r="AN49" s="21">
        <v>15</v>
      </c>
      <c r="AO49" s="21">
        <v>15</v>
      </c>
      <c r="AP49" s="21">
        <v>15</v>
      </c>
      <c r="AQ49" s="21">
        <v>15</v>
      </c>
      <c r="AR49" s="21">
        <v>15</v>
      </c>
      <c r="AS49" s="21">
        <v>15</v>
      </c>
      <c r="AT49" s="21">
        <v>15</v>
      </c>
      <c r="AU49" s="21">
        <v>15</v>
      </c>
      <c r="AV49" s="21">
        <v>10</v>
      </c>
      <c r="AW49" s="21">
        <v>0</v>
      </c>
      <c r="AX49" s="21">
        <v>15</v>
      </c>
      <c r="AY49" s="21">
        <v>15</v>
      </c>
      <c r="AZ49" s="21">
        <v>15</v>
      </c>
      <c r="BA49" s="21">
        <v>15</v>
      </c>
      <c r="BB49" s="21">
        <v>15</v>
      </c>
      <c r="BC49" s="21">
        <v>10</v>
      </c>
      <c r="BD49" s="21">
        <v>15</v>
      </c>
      <c r="BE49" s="21">
        <v>15</v>
      </c>
      <c r="BF49" s="21">
        <v>15</v>
      </c>
      <c r="BG49" s="21">
        <v>15</v>
      </c>
      <c r="BH49" s="21">
        <v>15</v>
      </c>
      <c r="BI49" s="21">
        <v>15</v>
      </c>
      <c r="BJ49" s="21">
        <v>15</v>
      </c>
      <c r="BK49" s="21">
        <v>15</v>
      </c>
      <c r="BL49" s="21">
        <v>15</v>
      </c>
      <c r="BM49" s="21">
        <v>15</v>
      </c>
      <c r="BN49" s="21">
        <v>15</v>
      </c>
    </row>
    <row r="50" spans="1:66" x14ac:dyDescent="0.25">
      <c r="A50" s="13" t="s">
        <v>59</v>
      </c>
      <c r="B50" s="21">
        <v>10</v>
      </c>
      <c r="C50" s="21">
        <v>10</v>
      </c>
      <c r="D50" s="22">
        <v>10</v>
      </c>
      <c r="E50" s="21">
        <v>10</v>
      </c>
      <c r="F50" s="21">
        <v>10</v>
      </c>
      <c r="G50" s="21">
        <v>10</v>
      </c>
      <c r="H50" s="21">
        <v>15</v>
      </c>
      <c r="I50" s="21">
        <v>15</v>
      </c>
      <c r="J50" s="21">
        <v>10</v>
      </c>
      <c r="K50" s="21">
        <v>10</v>
      </c>
      <c r="L50" s="21">
        <v>10</v>
      </c>
      <c r="M50" s="21">
        <v>4</v>
      </c>
      <c r="N50" s="21">
        <v>10</v>
      </c>
      <c r="O50" s="21">
        <v>10</v>
      </c>
      <c r="P50" s="21">
        <v>10</v>
      </c>
      <c r="Q50" s="32">
        <v>10</v>
      </c>
      <c r="R50" s="21">
        <v>10</v>
      </c>
      <c r="S50" s="21">
        <v>10</v>
      </c>
      <c r="T50" s="32">
        <v>10</v>
      </c>
      <c r="U50" s="21">
        <v>10</v>
      </c>
      <c r="V50" s="21">
        <v>10</v>
      </c>
      <c r="W50" s="21">
        <v>10</v>
      </c>
      <c r="X50" s="21">
        <v>10</v>
      </c>
      <c r="Y50" s="21">
        <v>3</v>
      </c>
      <c r="Z50" s="21">
        <v>10</v>
      </c>
      <c r="AA50" s="21">
        <v>15</v>
      </c>
      <c r="AB50" s="21">
        <v>15</v>
      </c>
      <c r="AC50" s="21">
        <v>10</v>
      </c>
      <c r="AD50" s="21">
        <v>10</v>
      </c>
      <c r="AE50" s="21">
        <v>10</v>
      </c>
      <c r="AF50" s="21">
        <v>10</v>
      </c>
      <c r="AG50" s="21">
        <v>10</v>
      </c>
      <c r="AH50" s="21">
        <v>10</v>
      </c>
      <c r="AI50" s="21">
        <v>10</v>
      </c>
      <c r="AJ50" s="21">
        <v>10</v>
      </c>
      <c r="AK50" s="21">
        <v>10</v>
      </c>
      <c r="AL50" s="21">
        <v>10</v>
      </c>
      <c r="AM50" s="21">
        <v>10</v>
      </c>
      <c r="AN50" s="21">
        <v>10</v>
      </c>
      <c r="AO50" s="21">
        <v>10</v>
      </c>
      <c r="AP50" s="21">
        <v>10</v>
      </c>
      <c r="AQ50" s="21">
        <v>10</v>
      </c>
      <c r="AR50" s="21">
        <v>10</v>
      </c>
      <c r="AS50" s="21">
        <v>10</v>
      </c>
      <c r="AT50" s="21">
        <v>10</v>
      </c>
      <c r="AU50" s="21">
        <v>10</v>
      </c>
      <c r="AV50" s="21">
        <v>3</v>
      </c>
      <c r="AW50" s="21">
        <v>15</v>
      </c>
      <c r="AX50" s="21">
        <v>0</v>
      </c>
      <c r="AY50" s="21">
        <v>10</v>
      </c>
      <c r="AZ50" s="21">
        <v>10</v>
      </c>
      <c r="BA50" s="21">
        <v>10</v>
      </c>
      <c r="BB50" s="21">
        <v>10</v>
      </c>
      <c r="BC50" s="21">
        <v>3</v>
      </c>
      <c r="BD50" s="21">
        <v>10</v>
      </c>
      <c r="BE50" s="21">
        <v>10</v>
      </c>
      <c r="BF50" s="21">
        <v>10</v>
      </c>
      <c r="BG50" s="21">
        <v>10</v>
      </c>
      <c r="BH50" s="21">
        <v>3</v>
      </c>
      <c r="BI50" s="21">
        <v>3</v>
      </c>
      <c r="BJ50" s="21">
        <v>10</v>
      </c>
      <c r="BK50" s="21">
        <v>10</v>
      </c>
      <c r="BL50" s="21">
        <v>10</v>
      </c>
      <c r="BM50" s="21">
        <v>10</v>
      </c>
      <c r="BN50" s="21">
        <v>10</v>
      </c>
    </row>
    <row r="51" spans="1:66" x14ac:dyDescent="0.25">
      <c r="A51" s="13" t="s">
        <v>60</v>
      </c>
      <c r="B51" s="21">
        <v>15</v>
      </c>
      <c r="C51" s="21">
        <v>15</v>
      </c>
      <c r="D51" s="22">
        <v>15</v>
      </c>
      <c r="E51" s="21">
        <v>15</v>
      </c>
      <c r="F51" s="21">
        <v>15</v>
      </c>
      <c r="G51" s="21">
        <v>15</v>
      </c>
      <c r="H51" s="21">
        <v>15</v>
      </c>
      <c r="I51" s="21">
        <v>15</v>
      </c>
      <c r="J51" s="21">
        <v>15</v>
      </c>
      <c r="K51" s="21">
        <v>15</v>
      </c>
      <c r="L51" s="21">
        <v>15</v>
      </c>
      <c r="M51" s="21">
        <v>8</v>
      </c>
      <c r="N51" s="21">
        <v>15</v>
      </c>
      <c r="O51" s="21">
        <v>15</v>
      </c>
      <c r="P51" s="21">
        <v>15</v>
      </c>
      <c r="Q51" s="32">
        <v>15</v>
      </c>
      <c r="R51" s="21">
        <v>15</v>
      </c>
      <c r="S51" s="21">
        <v>15</v>
      </c>
      <c r="T51" s="32">
        <v>10</v>
      </c>
      <c r="U51" s="21">
        <v>10</v>
      </c>
      <c r="V51" s="21">
        <v>10</v>
      </c>
      <c r="W51" s="21">
        <v>10</v>
      </c>
      <c r="X51" s="21">
        <v>10</v>
      </c>
      <c r="Y51" s="21">
        <v>8</v>
      </c>
      <c r="Z51" s="21">
        <v>10</v>
      </c>
      <c r="AA51" s="21">
        <v>15</v>
      </c>
      <c r="AB51" s="21">
        <v>0</v>
      </c>
      <c r="AC51" s="21">
        <v>10</v>
      </c>
      <c r="AD51" s="21">
        <v>10</v>
      </c>
      <c r="AE51" s="21">
        <v>15</v>
      </c>
      <c r="AF51" s="21">
        <v>15</v>
      </c>
      <c r="AG51" s="21">
        <v>15</v>
      </c>
      <c r="AH51" s="21">
        <v>15</v>
      </c>
      <c r="AI51" s="21">
        <v>15</v>
      </c>
      <c r="AJ51" s="21">
        <v>15</v>
      </c>
      <c r="AK51" s="21">
        <v>15</v>
      </c>
      <c r="AL51" s="21">
        <v>15</v>
      </c>
      <c r="AM51" s="21">
        <v>15</v>
      </c>
      <c r="AN51" s="21">
        <v>15</v>
      </c>
      <c r="AO51" s="21">
        <v>15</v>
      </c>
      <c r="AP51" s="21">
        <v>15</v>
      </c>
      <c r="AQ51" s="21">
        <v>15</v>
      </c>
      <c r="AR51" s="21">
        <v>15</v>
      </c>
      <c r="AS51" s="21">
        <v>15</v>
      </c>
      <c r="AT51" s="21">
        <v>10</v>
      </c>
      <c r="AU51" s="21">
        <v>15</v>
      </c>
      <c r="AV51" s="21">
        <v>5</v>
      </c>
      <c r="AW51" s="21">
        <v>15</v>
      </c>
      <c r="AX51" s="21">
        <v>10</v>
      </c>
      <c r="AY51" s="21">
        <v>0</v>
      </c>
      <c r="AZ51" s="21">
        <v>5</v>
      </c>
      <c r="BA51" s="21">
        <v>15</v>
      </c>
      <c r="BB51" s="21">
        <v>10</v>
      </c>
      <c r="BC51" s="21">
        <v>5</v>
      </c>
      <c r="BD51" s="21">
        <v>10</v>
      </c>
      <c r="BE51" s="21">
        <v>10</v>
      </c>
      <c r="BF51" s="21">
        <v>10</v>
      </c>
      <c r="BG51" s="21">
        <v>10</v>
      </c>
      <c r="BH51" s="21">
        <v>10</v>
      </c>
      <c r="BI51" s="21">
        <v>10</v>
      </c>
      <c r="BJ51" s="21">
        <v>15</v>
      </c>
      <c r="BK51" s="21">
        <v>15</v>
      </c>
      <c r="BL51" s="21">
        <v>15</v>
      </c>
      <c r="BM51" s="21">
        <v>15</v>
      </c>
      <c r="BN51" s="21">
        <v>15</v>
      </c>
    </row>
    <row r="52" spans="1:66" x14ac:dyDescent="0.25">
      <c r="A52" s="13" t="s">
        <v>61</v>
      </c>
      <c r="B52" s="21">
        <v>5</v>
      </c>
      <c r="C52" s="21">
        <v>8</v>
      </c>
      <c r="D52" s="22">
        <v>9</v>
      </c>
      <c r="E52" s="21">
        <v>8</v>
      </c>
      <c r="F52" s="21">
        <v>3</v>
      </c>
      <c r="G52" s="21">
        <v>3</v>
      </c>
      <c r="H52" s="21">
        <v>15</v>
      </c>
      <c r="I52" s="21">
        <v>15</v>
      </c>
      <c r="J52" s="21">
        <v>8</v>
      </c>
      <c r="K52" s="21">
        <v>12</v>
      </c>
      <c r="L52" s="21">
        <v>10</v>
      </c>
      <c r="M52" s="21">
        <v>5</v>
      </c>
      <c r="N52" s="21">
        <v>8</v>
      </c>
      <c r="O52" s="21">
        <v>5</v>
      </c>
      <c r="P52" s="21">
        <v>10</v>
      </c>
      <c r="Q52" s="21">
        <v>13</v>
      </c>
      <c r="R52" s="21">
        <v>12</v>
      </c>
      <c r="S52" s="21">
        <v>3</v>
      </c>
      <c r="T52" s="21">
        <v>8</v>
      </c>
      <c r="U52" s="21">
        <v>8</v>
      </c>
      <c r="V52" s="21">
        <v>3</v>
      </c>
      <c r="W52" s="21">
        <v>2</v>
      </c>
      <c r="X52" s="21">
        <v>10</v>
      </c>
      <c r="Y52" s="21">
        <v>7</v>
      </c>
      <c r="Z52" s="21">
        <v>10</v>
      </c>
      <c r="AA52" s="21">
        <v>25</v>
      </c>
      <c r="AB52" s="21">
        <v>15</v>
      </c>
      <c r="AC52" s="21">
        <v>1</v>
      </c>
      <c r="AD52" s="21">
        <v>1</v>
      </c>
      <c r="AE52" s="21">
        <v>4</v>
      </c>
      <c r="AF52" s="21">
        <v>4</v>
      </c>
      <c r="AG52" s="21">
        <v>4</v>
      </c>
      <c r="AH52" s="21">
        <v>3</v>
      </c>
      <c r="AI52" s="21">
        <v>4</v>
      </c>
      <c r="AJ52" s="21">
        <v>4</v>
      </c>
      <c r="AK52" s="21">
        <v>4</v>
      </c>
      <c r="AL52" s="21">
        <v>4</v>
      </c>
      <c r="AM52" s="21">
        <v>9</v>
      </c>
      <c r="AN52" s="21">
        <v>9</v>
      </c>
      <c r="AO52" s="21">
        <v>9</v>
      </c>
      <c r="AP52" s="21">
        <v>7</v>
      </c>
      <c r="AQ52" s="21">
        <v>12</v>
      </c>
      <c r="AR52" s="21">
        <v>12</v>
      </c>
      <c r="AS52" s="21">
        <v>12</v>
      </c>
      <c r="AT52" s="21">
        <v>8</v>
      </c>
      <c r="AU52" s="21">
        <v>15</v>
      </c>
      <c r="AV52" s="21">
        <v>3</v>
      </c>
      <c r="AW52" s="21">
        <v>15</v>
      </c>
      <c r="AX52" s="21">
        <v>10</v>
      </c>
      <c r="AY52" s="21">
        <v>5</v>
      </c>
      <c r="AZ52" s="21">
        <v>0</v>
      </c>
      <c r="BA52" s="21">
        <v>10</v>
      </c>
      <c r="BB52" s="21">
        <v>1</v>
      </c>
      <c r="BC52" s="21">
        <v>3</v>
      </c>
      <c r="BD52" s="21">
        <v>1</v>
      </c>
      <c r="BE52" s="21">
        <v>1</v>
      </c>
      <c r="BF52" s="21">
        <v>1</v>
      </c>
      <c r="BG52" s="21">
        <v>1</v>
      </c>
      <c r="BH52" s="21">
        <v>15</v>
      </c>
      <c r="BI52" s="21">
        <v>15</v>
      </c>
      <c r="BJ52" s="21">
        <v>3</v>
      </c>
      <c r="BK52" s="21">
        <v>3</v>
      </c>
      <c r="BL52" s="21">
        <v>7</v>
      </c>
      <c r="BM52" s="21">
        <v>9</v>
      </c>
      <c r="BN52" s="21">
        <v>9</v>
      </c>
    </row>
    <row r="53" spans="1:66" x14ac:dyDescent="0.25">
      <c r="A53" s="13" t="s">
        <v>62</v>
      </c>
      <c r="B53" s="21">
        <v>13</v>
      </c>
      <c r="C53" s="21">
        <v>3</v>
      </c>
      <c r="D53" s="22">
        <v>4</v>
      </c>
      <c r="E53" s="21">
        <v>3</v>
      </c>
      <c r="F53" s="21">
        <v>11</v>
      </c>
      <c r="G53" s="21">
        <v>11</v>
      </c>
      <c r="H53" s="21">
        <v>15</v>
      </c>
      <c r="I53" s="21">
        <v>15</v>
      </c>
      <c r="J53" s="21">
        <v>6</v>
      </c>
      <c r="K53" s="21">
        <v>1</v>
      </c>
      <c r="L53" s="21">
        <v>3</v>
      </c>
      <c r="M53" s="21">
        <v>9</v>
      </c>
      <c r="N53" s="21">
        <v>20</v>
      </c>
      <c r="O53" s="21">
        <v>14</v>
      </c>
      <c r="P53" s="21">
        <v>21</v>
      </c>
      <c r="Q53" s="21">
        <v>4</v>
      </c>
      <c r="R53" s="21">
        <v>3</v>
      </c>
      <c r="S53" s="21">
        <v>13</v>
      </c>
      <c r="T53" s="21">
        <v>6</v>
      </c>
      <c r="U53" s="21">
        <v>4</v>
      </c>
      <c r="V53" s="21">
        <v>11</v>
      </c>
      <c r="W53" s="21">
        <v>13</v>
      </c>
      <c r="X53" s="21">
        <v>4</v>
      </c>
      <c r="Y53" s="21">
        <v>10</v>
      </c>
      <c r="Z53" s="21">
        <v>21</v>
      </c>
      <c r="AA53" s="21">
        <v>25</v>
      </c>
      <c r="AB53" s="21">
        <v>15</v>
      </c>
      <c r="AC53" s="21">
        <v>13</v>
      </c>
      <c r="AD53" s="21">
        <v>12</v>
      </c>
      <c r="AE53" s="21">
        <v>17</v>
      </c>
      <c r="AF53" s="21">
        <v>17</v>
      </c>
      <c r="AG53" s="21">
        <v>17</v>
      </c>
      <c r="AH53" s="21">
        <v>16</v>
      </c>
      <c r="AI53" s="21">
        <v>17</v>
      </c>
      <c r="AJ53" s="21">
        <v>14</v>
      </c>
      <c r="AK53" s="21">
        <v>14</v>
      </c>
      <c r="AL53" s="21">
        <v>14</v>
      </c>
      <c r="AM53" s="21">
        <v>2</v>
      </c>
      <c r="AN53" s="21">
        <v>2</v>
      </c>
      <c r="AO53" s="21">
        <v>2</v>
      </c>
      <c r="AP53" s="21">
        <v>6</v>
      </c>
      <c r="AQ53" s="21">
        <v>1</v>
      </c>
      <c r="AR53" s="21">
        <v>1</v>
      </c>
      <c r="AS53" s="21">
        <v>1</v>
      </c>
      <c r="AT53" s="21">
        <v>6</v>
      </c>
      <c r="AU53" s="21">
        <v>6</v>
      </c>
      <c r="AV53" s="21">
        <v>6</v>
      </c>
      <c r="AW53" s="21">
        <v>15</v>
      </c>
      <c r="AX53" s="21">
        <v>10</v>
      </c>
      <c r="AY53" s="21">
        <v>15</v>
      </c>
      <c r="AZ53" s="21">
        <v>10</v>
      </c>
      <c r="BA53" s="21">
        <v>0</v>
      </c>
      <c r="BB53" s="21">
        <v>11</v>
      </c>
      <c r="BC53" s="21">
        <v>6</v>
      </c>
      <c r="BD53" s="21">
        <v>11</v>
      </c>
      <c r="BE53" s="21">
        <v>12</v>
      </c>
      <c r="BF53" s="21">
        <v>12</v>
      </c>
      <c r="BG53" s="21">
        <v>12</v>
      </c>
      <c r="BH53" s="21">
        <v>15</v>
      </c>
      <c r="BI53" s="21">
        <v>15</v>
      </c>
      <c r="BJ53" s="21">
        <v>13</v>
      </c>
      <c r="BK53" s="21">
        <v>13</v>
      </c>
      <c r="BL53" s="21">
        <v>2</v>
      </c>
      <c r="BM53" s="21">
        <v>14</v>
      </c>
      <c r="BN53" s="21">
        <v>14</v>
      </c>
    </row>
    <row r="54" spans="1:66" x14ac:dyDescent="0.25">
      <c r="A54" s="13" t="s">
        <v>713</v>
      </c>
      <c r="B54" s="21">
        <v>4</v>
      </c>
      <c r="C54" s="21">
        <v>10</v>
      </c>
      <c r="D54" s="22">
        <v>10</v>
      </c>
      <c r="E54" s="21">
        <v>10</v>
      </c>
      <c r="F54" s="21">
        <v>3</v>
      </c>
      <c r="G54" s="21">
        <v>0</v>
      </c>
      <c r="H54" s="21">
        <v>15</v>
      </c>
      <c r="I54" s="21">
        <v>15</v>
      </c>
      <c r="J54" s="21">
        <v>8</v>
      </c>
      <c r="K54" s="21">
        <v>12</v>
      </c>
      <c r="L54" s="21">
        <v>10</v>
      </c>
      <c r="M54" s="21">
        <v>5</v>
      </c>
      <c r="N54" s="21">
        <v>8</v>
      </c>
      <c r="O54" s="21">
        <v>4</v>
      </c>
      <c r="P54" s="21">
        <v>10</v>
      </c>
      <c r="Q54" s="32">
        <v>14</v>
      </c>
      <c r="R54" s="21">
        <v>12</v>
      </c>
      <c r="S54" s="21">
        <v>3</v>
      </c>
      <c r="T54" s="32">
        <v>8</v>
      </c>
      <c r="U54" s="21">
        <v>7</v>
      </c>
      <c r="V54" s="21">
        <v>3</v>
      </c>
      <c r="W54" s="21">
        <v>2</v>
      </c>
      <c r="X54" s="21">
        <v>10</v>
      </c>
      <c r="Y54" s="21">
        <v>7</v>
      </c>
      <c r="Z54" s="21">
        <v>10</v>
      </c>
      <c r="AA54" s="21">
        <v>25</v>
      </c>
      <c r="AB54" s="21">
        <v>15</v>
      </c>
      <c r="AC54" s="21">
        <v>1</v>
      </c>
      <c r="AD54" s="21">
        <v>1</v>
      </c>
      <c r="AE54" s="21">
        <v>4</v>
      </c>
      <c r="AF54" s="21">
        <v>4</v>
      </c>
      <c r="AG54" s="21">
        <v>4</v>
      </c>
      <c r="AH54" s="21">
        <v>3</v>
      </c>
      <c r="AI54" s="21">
        <v>4</v>
      </c>
      <c r="AJ54" s="21">
        <v>4</v>
      </c>
      <c r="AK54" s="21">
        <v>4</v>
      </c>
      <c r="AL54" s="21">
        <v>4</v>
      </c>
      <c r="AM54" s="21">
        <v>9</v>
      </c>
      <c r="AN54" s="21">
        <v>9</v>
      </c>
      <c r="AO54" s="21">
        <v>9</v>
      </c>
      <c r="AP54" s="21">
        <v>7</v>
      </c>
      <c r="AQ54" s="21">
        <v>12</v>
      </c>
      <c r="AR54" s="21">
        <v>12</v>
      </c>
      <c r="AS54" s="21">
        <v>12</v>
      </c>
      <c r="AT54" s="21">
        <v>8</v>
      </c>
      <c r="AU54" s="21">
        <v>16</v>
      </c>
      <c r="AV54" s="21">
        <v>4</v>
      </c>
      <c r="AW54" s="21">
        <v>15</v>
      </c>
      <c r="AX54" s="21">
        <v>10</v>
      </c>
      <c r="AY54" s="21">
        <v>10</v>
      </c>
      <c r="AZ54" s="21">
        <v>1</v>
      </c>
      <c r="BA54" s="21">
        <v>11</v>
      </c>
      <c r="BB54" s="21">
        <v>0</v>
      </c>
      <c r="BC54" s="21">
        <v>4</v>
      </c>
      <c r="BD54" s="21">
        <v>0</v>
      </c>
      <c r="BE54" s="21">
        <v>1</v>
      </c>
      <c r="BF54" s="21">
        <v>1</v>
      </c>
      <c r="BG54" s="21">
        <v>1</v>
      </c>
      <c r="BH54" s="21">
        <v>15</v>
      </c>
      <c r="BI54" s="21">
        <v>15</v>
      </c>
      <c r="BJ54" s="21">
        <v>3</v>
      </c>
      <c r="BK54" s="21">
        <v>3</v>
      </c>
      <c r="BL54" s="21">
        <v>8</v>
      </c>
      <c r="BM54" s="21">
        <v>10</v>
      </c>
      <c r="BN54" s="21">
        <v>10</v>
      </c>
    </row>
    <row r="55" spans="1:66" x14ac:dyDescent="0.25">
      <c r="A55" s="13" t="s">
        <v>63</v>
      </c>
      <c r="B55" s="21">
        <v>7</v>
      </c>
      <c r="C55" s="21">
        <v>5</v>
      </c>
      <c r="D55" s="22">
        <v>6</v>
      </c>
      <c r="E55" s="21">
        <v>5</v>
      </c>
      <c r="F55" s="21">
        <v>7</v>
      </c>
      <c r="G55" s="21">
        <v>4</v>
      </c>
      <c r="H55" s="21">
        <v>15</v>
      </c>
      <c r="I55" s="21">
        <v>15</v>
      </c>
      <c r="J55" s="21">
        <v>5</v>
      </c>
      <c r="K55" s="21">
        <v>8</v>
      </c>
      <c r="L55" s="21">
        <v>6</v>
      </c>
      <c r="M55" s="21">
        <v>1</v>
      </c>
      <c r="N55" s="21">
        <v>14</v>
      </c>
      <c r="O55" s="21">
        <v>7</v>
      </c>
      <c r="P55" s="21">
        <v>16</v>
      </c>
      <c r="Q55" s="21">
        <v>11</v>
      </c>
      <c r="R55" s="21">
        <v>9</v>
      </c>
      <c r="S55" s="21">
        <v>7</v>
      </c>
      <c r="T55" s="21">
        <v>5</v>
      </c>
      <c r="U55" s="21">
        <v>4</v>
      </c>
      <c r="V55" s="21">
        <v>5</v>
      </c>
      <c r="W55" s="21">
        <v>6</v>
      </c>
      <c r="X55" s="21">
        <v>7</v>
      </c>
      <c r="Y55" s="21">
        <v>3</v>
      </c>
      <c r="Z55" s="21">
        <v>16</v>
      </c>
      <c r="AA55" s="21">
        <v>25</v>
      </c>
      <c r="AB55" s="21">
        <v>15</v>
      </c>
      <c r="AC55" s="21">
        <v>4</v>
      </c>
      <c r="AD55" s="21">
        <v>3</v>
      </c>
      <c r="AE55" s="21">
        <v>6</v>
      </c>
      <c r="AF55" s="21">
        <v>6</v>
      </c>
      <c r="AG55" s="21">
        <v>6</v>
      </c>
      <c r="AH55" s="21">
        <v>5</v>
      </c>
      <c r="AI55" s="21">
        <v>6</v>
      </c>
      <c r="AJ55" s="21">
        <v>8</v>
      </c>
      <c r="AK55" s="21">
        <v>8</v>
      </c>
      <c r="AL55" s="21">
        <v>8</v>
      </c>
      <c r="AM55" s="21">
        <v>6</v>
      </c>
      <c r="AN55" s="21">
        <v>6</v>
      </c>
      <c r="AO55" s="21">
        <v>6</v>
      </c>
      <c r="AP55" s="21">
        <v>4</v>
      </c>
      <c r="AQ55" s="21">
        <v>8</v>
      </c>
      <c r="AR55" s="21">
        <v>8</v>
      </c>
      <c r="AS55" s="21">
        <v>8</v>
      </c>
      <c r="AT55" s="21">
        <v>5</v>
      </c>
      <c r="AU55" s="21">
        <v>13</v>
      </c>
      <c r="AV55" s="21">
        <v>0</v>
      </c>
      <c r="AW55" s="21">
        <v>10</v>
      </c>
      <c r="AX55" s="21">
        <v>3</v>
      </c>
      <c r="AY55" s="21">
        <v>5</v>
      </c>
      <c r="AZ55" s="21">
        <v>3</v>
      </c>
      <c r="BA55" s="21">
        <v>6</v>
      </c>
      <c r="BB55" s="21">
        <v>4</v>
      </c>
      <c r="BC55" s="21">
        <v>0</v>
      </c>
      <c r="BD55" s="21">
        <v>4</v>
      </c>
      <c r="BE55" s="21">
        <v>4</v>
      </c>
      <c r="BF55" s="21">
        <v>4</v>
      </c>
      <c r="BG55" s="21">
        <v>4</v>
      </c>
      <c r="BH55" s="21">
        <v>15</v>
      </c>
      <c r="BI55" s="21">
        <v>15</v>
      </c>
      <c r="BJ55" s="21">
        <v>7</v>
      </c>
      <c r="BK55" s="21">
        <v>7</v>
      </c>
      <c r="BL55" s="21">
        <v>7</v>
      </c>
      <c r="BM55" s="21">
        <v>10</v>
      </c>
      <c r="BN55" s="21">
        <v>10</v>
      </c>
    </row>
    <row r="56" spans="1:66" x14ac:dyDescent="0.25">
      <c r="A56" s="13" t="s">
        <v>721</v>
      </c>
      <c r="B56" s="21">
        <v>4</v>
      </c>
      <c r="C56" s="21">
        <v>10</v>
      </c>
      <c r="D56" s="22">
        <v>10</v>
      </c>
      <c r="E56" s="21">
        <v>10</v>
      </c>
      <c r="F56" s="21">
        <v>3</v>
      </c>
      <c r="G56" s="21">
        <v>0</v>
      </c>
      <c r="H56" s="21">
        <v>15</v>
      </c>
      <c r="I56" s="21">
        <v>15</v>
      </c>
      <c r="J56" s="21">
        <v>8</v>
      </c>
      <c r="K56" s="21">
        <v>12</v>
      </c>
      <c r="L56" s="21">
        <v>10</v>
      </c>
      <c r="M56" s="21">
        <v>5</v>
      </c>
      <c r="N56" s="21">
        <v>8</v>
      </c>
      <c r="O56" s="21">
        <v>4</v>
      </c>
      <c r="P56" s="21">
        <v>10</v>
      </c>
      <c r="Q56" s="32">
        <v>14</v>
      </c>
      <c r="R56" s="21">
        <v>12</v>
      </c>
      <c r="S56" s="21">
        <v>3</v>
      </c>
      <c r="T56" s="32">
        <v>8</v>
      </c>
      <c r="U56" s="21">
        <v>7</v>
      </c>
      <c r="V56" s="21">
        <v>3</v>
      </c>
      <c r="W56" s="21">
        <v>2</v>
      </c>
      <c r="X56" s="21">
        <v>10</v>
      </c>
      <c r="Y56" s="21">
        <v>7</v>
      </c>
      <c r="Z56" s="21">
        <v>10</v>
      </c>
      <c r="AA56" s="21">
        <v>25</v>
      </c>
      <c r="AB56" s="21">
        <v>15</v>
      </c>
      <c r="AC56" s="21">
        <v>1</v>
      </c>
      <c r="AD56" s="21">
        <v>1</v>
      </c>
      <c r="AE56" s="21">
        <v>4</v>
      </c>
      <c r="AF56" s="21">
        <v>4</v>
      </c>
      <c r="AG56" s="21">
        <v>4</v>
      </c>
      <c r="AH56" s="21">
        <v>3</v>
      </c>
      <c r="AI56" s="21">
        <v>4</v>
      </c>
      <c r="AJ56" s="21">
        <v>4</v>
      </c>
      <c r="AK56" s="21">
        <v>4</v>
      </c>
      <c r="AL56" s="21">
        <v>4</v>
      </c>
      <c r="AM56" s="21">
        <v>9</v>
      </c>
      <c r="AN56" s="21">
        <v>9</v>
      </c>
      <c r="AO56" s="21">
        <v>9</v>
      </c>
      <c r="AP56" s="21">
        <v>7</v>
      </c>
      <c r="AQ56" s="21">
        <v>12</v>
      </c>
      <c r="AR56" s="21">
        <v>12</v>
      </c>
      <c r="AS56" s="21">
        <v>12</v>
      </c>
      <c r="AT56" s="21">
        <v>8</v>
      </c>
      <c r="AU56" s="21">
        <v>16</v>
      </c>
      <c r="AV56" s="21">
        <v>4</v>
      </c>
      <c r="AW56" s="21">
        <v>15</v>
      </c>
      <c r="AX56" s="21">
        <v>10</v>
      </c>
      <c r="AY56" s="21">
        <v>10</v>
      </c>
      <c r="AZ56" s="21">
        <v>1</v>
      </c>
      <c r="BA56" s="21">
        <v>11</v>
      </c>
      <c r="BB56" s="21">
        <v>0</v>
      </c>
      <c r="BC56" s="21">
        <v>4</v>
      </c>
      <c r="BD56" s="21">
        <v>0</v>
      </c>
      <c r="BE56" s="21">
        <v>1</v>
      </c>
      <c r="BF56" s="21">
        <v>1</v>
      </c>
      <c r="BG56" s="21">
        <v>1</v>
      </c>
      <c r="BH56" s="21">
        <v>15</v>
      </c>
      <c r="BI56" s="21">
        <v>15</v>
      </c>
      <c r="BJ56" s="21">
        <v>3</v>
      </c>
      <c r="BK56" s="21">
        <v>3</v>
      </c>
      <c r="BL56" s="21">
        <v>8</v>
      </c>
      <c r="BM56" s="21">
        <v>10</v>
      </c>
      <c r="BN56" s="21">
        <v>10</v>
      </c>
    </row>
    <row r="57" spans="1:66" x14ac:dyDescent="0.25">
      <c r="A57" s="13" t="s">
        <v>64</v>
      </c>
      <c r="B57" s="21">
        <v>5</v>
      </c>
      <c r="C57" s="21">
        <v>11</v>
      </c>
      <c r="D57" s="22">
        <v>11</v>
      </c>
      <c r="E57" s="21">
        <v>11</v>
      </c>
      <c r="F57" s="21">
        <v>2</v>
      </c>
      <c r="G57" s="21">
        <v>2</v>
      </c>
      <c r="H57" s="21">
        <v>15</v>
      </c>
      <c r="I57" s="21">
        <v>15</v>
      </c>
      <c r="J57" s="21">
        <v>9</v>
      </c>
      <c r="K57" s="21">
        <v>13</v>
      </c>
      <c r="L57" s="21">
        <v>11</v>
      </c>
      <c r="M57" s="21">
        <v>6</v>
      </c>
      <c r="N57" s="21">
        <v>7</v>
      </c>
      <c r="O57" s="21">
        <v>5</v>
      </c>
      <c r="P57" s="21">
        <v>9</v>
      </c>
      <c r="Q57" s="21">
        <v>14</v>
      </c>
      <c r="R57" s="21">
        <v>12</v>
      </c>
      <c r="S57" s="21">
        <v>1</v>
      </c>
      <c r="T57" s="21">
        <v>9</v>
      </c>
      <c r="U57" s="21">
        <v>8</v>
      </c>
      <c r="V57" s="21">
        <v>3</v>
      </c>
      <c r="W57" s="21">
        <v>1</v>
      </c>
      <c r="X57" s="21">
        <v>10</v>
      </c>
      <c r="Y57" s="21">
        <v>8</v>
      </c>
      <c r="Z57" s="21">
        <v>9</v>
      </c>
      <c r="AA57" s="21">
        <v>25</v>
      </c>
      <c r="AB57" s="21">
        <v>15</v>
      </c>
      <c r="AC57" s="21">
        <v>2</v>
      </c>
      <c r="AD57" s="21">
        <v>2</v>
      </c>
      <c r="AE57" s="21">
        <v>4</v>
      </c>
      <c r="AF57" s="21">
        <v>4</v>
      </c>
      <c r="AG57" s="21">
        <v>4</v>
      </c>
      <c r="AH57" s="21">
        <v>3</v>
      </c>
      <c r="AI57" s="21">
        <v>4</v>
      </c>
      <c r="AJ57" s="21">
        <v>2</v>
      </c>
      <c r="AK57" s="21">
        <v>2</v>
      </c>
      <c r="AL57" s="21">
        <v>2</v>
      </c>
      <c r="AM57" s="21">
        <v>10</v>
      </c>
      <c r="AN57" s="21">
        <v>10</v>
      </c>
      <c r="AO57" s="21">
        <v>10</v>
      </c>
      <c r="AP57" s="21">
        <v>8</v>
      </c>
      <c r="AQ57" s="21">
        <v>13</v>
      </c>
      <c r="AR57" s="21">
        <v>13</v>
      </c>
      <c r="AS57" s="21">
        <v>13</v>
      </c>
      <c r="AT57" s="21">
        <v>9</v>
      </c>
      <c r="AU57" s="21">
        <v>16</v>
      </c>
      <c r="AV57" s="21">
        <v>4</v>
      </c>
      <c r="AW57" s="21">
        <v>15</v>
      </c>
      <c r="AX57" s="21">
        <v>10</v>
      </c>
      <c r="AY57" s="21">
        <v>10</v>
      </c>
      <c r="AZ57" s="21">
        <v>1</v>
      </c>
      <c r="BA57" s="21">
        <v>12</v>
      </c>
      <c r="BB57" s="21">
        <v>1</v>
      </c>
      <c r="BC57" s="21">
        <v>4</v>
      </c>
      <c r="BD57" s="21">
        <v>1</v>
      </c>
      <c r="BE57" s="21">
        <v>0</v>
      </c>
      <c r="BF57" s="21">
        <v>0</v>
      </c>
      <c r="BG57" s="21">
        <v>0</v>
      </c>
      <c r="BH57" s="21">
        <v>15</v>
      </c>
      <c r="BI57" s="21">
        <v>15</v>
      </c>
      <c r="BJ57" s="21">
        <v>1</v>
      </c>
      <c r="BK57" s="21">
        <v>1</v>
      </c>
      <c r="BL57" s="21">
        <v>9</v>
      </c>
      <c r="BM57" s="21">
        <v>10</v>
      </c>
      <c r="BN57" s="21">
        <v>10</v>
      </c>
    </row>
    <row r="58" spans="1:66" x14ac:dyDescent="0.25">
      <c r="A58" s="13" t="s">
        <v>65</v>
      </c>
      <c r="B58" s="21">
        <v>5</v>
      </c>
      <c r="C58" s="21">
        <v>11</v>
      </c>
      <c r="D58" s="22">
        <v>11</v>
      </c>
      <c r="E58" s="21">
        <v>11</v>
      </c>
      <c r="F58" s="21">
        <v>2</v>
      </c>
      <c r="G58" s="21">
        <v>2</v>
      </c>
      <c r="H58" s="21">
        <v>15</v>
      </c>
      <c r="I58" s="21">
        <v>15</v>
      </c>
      <c r="J58" s="21">
        <v>9</v>
      </c>
      <c r="K58" s="21">
        <v>13</v>
      </c>
      <c r="L58" s="21">
        <v>11</v>
      </c>
      <c r="M58" s="21">
        <v>6</v>
      </c>
      <c r="N58" s="21">
        <v>7</v>
      </c>
      <c r="O58" s="21">
        <v>5</v>
      </c>
      <c r="P58" s="21">
        <v>9</v>
      </c>
      <c r="Q58" s="21">
        <v>14</v>
      </c>
      <c r="R58" s="21">
        <v>12</v>
      </c>
      <c r="S58" s="21">
        <v>1</v>
      </c>
      <c r="T58" s="21">
        <v>9</v>
      </c>
      <c r="U58" s="21">
        <v>8</v>
      </c>
      <c r="V58" s="21">
        <v>3</v>
      </c>
      <c r="W58" s="21">
        <v>1</v>
      </c>
      <c r="X58" s="21">
        <v>10</v>
      </c>
      <c r="Y58" s="21">
        <v>8</v>
      </c>
      <c r="Z58" s="21">
        <v>9</v>
      </c>
      <c r="AA58" s="21">
        <v>25</v>
      </c>
      <c r="AB58" s="21">
        <v>15</v>
      </c>
      <c r="AC58" s="21">
        <v>2</v>
      </c>
      <c r="AD58" s="21">
        <v>2</v>
      </c>
      <c r="AE58" s="21">
        <v>4</v>
      </c>
      <c r="AF58" s="21">
        <v>4</v>
      </c>
      <c r="AG58" s="21">
        <v>4</v>
      </c>
      <c r="AH58" s="21">
        <v>3</v>
      </c>
      <c r="AI58" s="21">
        <v>4</v>
      </c>
      <c r="AJ58" s="21">
        <v>2</v>
      </c>
      <c r="AK58" s="21">
        <v>2</v>
      </c>
      <c r="AL58" s="21">
        <v>2</v>
      </c>
      <c r="AM58" s="21">
        <v>10</v>
      </c>
      <c r="AN58" s="21">
        <v>10</v>
      </c>
      <c r="AO58" s="21">
        <v>10</v>
      </c>
      <c r="AP58" s="21">
        <v>8</v>
      </c>
      <c r="AQ58" s="21">
        <v>13</v>
      </c>
      <c r="AR58" s="21">
        <v>13</v>
      </c>
      <c r="AS58" s="21">
        <v>13</v>
      </c>
      <c r="AT58" s="21">
        <v>9</v>
      </c>
      <c r="AU58" s="21">
        <v>16</v>
      </c>
      <c r="AV58" s="21">
        <v>4</v>
      </c>
      <c r="AW58" s="21">
        <v>15</v>
      </c>
      <c r="AX58" s="21">
        <v>10</v>
      </c>
      <c r="AY58" s="21">
        <v>10</v>
      </c>
      <c r="AZ58" s="21">
        <v>1</v>
      </c>
      <c r="BA58" s="21">
        <v>12</v>
      </c>
      <c r="BB58" s="21">
        <v>1</v>
      </c>
      <c r="BC58" s="21">
        <v>4</v>
      </c>
      <c r="BD58" s="21">
        <v>1</v>
      </c>
      <c r="BE58" s="21">
        <v>0</v>
      </c>
      <c r="BF58" s="21">
        <v>0</v>
      </c>
      <c r="BG58" s="21">
        <v>0</v>
      </c>
      <c r="BH58" s="21">
        <v>15</v>
      </c>
      <c r="BI58" s="21">
        <v>15</v>
      </c>
      <c r="BJ58" s="21">
        <v>1</v>
      </c>
      <c r="BK58" s="21">
        <v>1</v>
      </c>
      <c r="BL58" s="21">
        <v>9</v>
      </c>
      <c r="BM58" s="21">
        <v>10</v>
      </c>
      <c r="BN58" s="21">
        <v>10</v>
      </c>
    </row>
    <row r="59" spans="1:66" x14ac:dyDescent="0.25">
      <c r="A59" s="13" t="s">
        <v>66</v>
      </c>
      <c r="B59" s="21">
        <v>5</v>
      </c>
      <c r="C59" s="21">
        <v>11</v>
      </c>
      <c r="D59" s="22">
        <v>11</v>
      </c>
      <c r="E59" s="21">
        <v>11</v>
      </c>
      <c r="F59" s="21">
        <v>2</v>
      </c>
      <c r="G59" s="21">
        <v>2</v>
      </c>
      <c r="H59" s="21">
        <v>15</v>
      </c>
      <c r="I59" s="21">
        <v>15</v>
      </c>
      <c r="J59" s="21">
        <v>9</v>
      </c>
      <c r="K59" s="21">
        <v>13</v>
      </c>
      <c r="L59" s="21">
        <v>11</v>
      </c>
      <c r="M59" s="21">
        <v>6</v>
      </c>
      <c r="N59" s="21">
        <v>7</v>
      </c>
      <c r="O59" s="21">
        <v>5</v>
      </c>
      <c r="P59" s="21">
        <v>9</v>
      </c>
      <c r="Q59" s="21">
        <v>14</v>
      </c>
      <c r="R59" s="21">
        <v>12</v>
      </c>
      <c r="S59" s="21">
        <v>1</v>
      </c>
      <c r="T59" s="21">
        <v>9</v>
      </c>
      <c r="U59" s="21">
        <v>8</v>
      </c>
      <c r="V59" s="21">
        <v>3</v>
      </c>
      <c r="W59" s="21">
        <v>1</v>
      </c>
      <c r="X59" s="21">
        <v>10</v>
      </c>
      <c r="Y59" s="21">
        <v>8</v>
      </c>
      <c r="Z59" s="21">
        <v>9</v>
      </c>
      <c r="AA59" s="21">
        <v>25</v>
      </c>
      <c r="AB59" s="21">
        <v>15</v>
      </c>
      <c r="AC59" s="21">
        <v>2</v>
      </c>
      <c r="AD59" s="21">
        <v>2</v>
      </c>
      <c r="AE59" s="21">
        <v>4</v>
      </c>
      <c r="AF59" s="21">
        <v>4</v>
      </c>
      <c r="AG59" s="21">
        <v>4</v>
      </c>
      <c r="AH59" s="21">
        <v>3</v>
      </c>
      <c r="AI59" s="21">
        <v>4</v>
      </c>
      <c r="AJ59" s="21">
        <v>2</v>
      </c>
      <c r="AK59" s="21">
        <v>2</v>
      </c>
      <c r="AL59" s="21">
        <v>2</v>
      </c>
      <c r="AM59" s="21">
        <v>10</v>
      </c>
      <c r="AN59" s="21">
        <v>10</v>
      </c>
      <c r="AO59" s="21">
        <v>10</v>
      </c>
      <c r="AP59" s="21">
        <v>8</v>
      </c>
      <c r="AQ59" s="21">
        <v>13</v>
      </c>
      <c r="AR59" s="21">
        <v>13</v>
      </c>
      <c r="AS59" s="21">
        <v>13</v>
      </c>
      <c r="AT59" s="21">
        <v>9</v>
      </c>
      <c r="AU59" s="21">
        <v>16</v>
      </c>
      <c r="AV59" s="21">
        <v>4</v>
      </c>
      <c r="AW59" s="21">
        <v>15</v>
      </c>
      <c r="AX59" s="21">
        <v>10</v>
      </c>
      <c r="AY59" s="21">
        <v>10</v>
      </c>
      <c r="AZ59" s="21">
        <v>1</v>
      </c>
      <c r="BA59" s="21">
        <v>12</v>
      </c>
      <c r="BB59" s="21">
        <v>1</v>
      </c>
      <c r="BC59" s="21">
        <v>4</v>
      </c>
      <c r="BD59" s="21">
        <v>1</v>
      </c>
      <c r="BE59" s="21">
        <v>0</v>
      </c>
      <c r="BF59" s="21">
        <v>0</v>
      </c>
      <c r="BG59" s="21">
        <v>0</v>
      </c>
      <c r="BH59" s="21">
        <v>15</v>
      </c>
      <c r="BI59" s="21">
        <v>15</v>
      </c>
      <c r="BJ59" s="21">
        <v>1</v>
      </c>
      <c r="BK59" s="21">
        <v>1</v>
      </c>
      <c r="BL59" s="21">
        <v>9</v>
      </c>
      <c r="BM59" s="21">
        <v>10</v>
      </c>
      <c r="BN59" s="21">
        <v>10</v>
      </c>
    </row>
    <row r="60" spans="1:66" x14ac:dyDescent="0.25">
      <c r="A60" s="13" t="s">
        <v>67</v>
      </c>
      <c r="B60" s="21">
        <v>15</v>
      </c>
      <c r="C60" s="21">
        <v>15</v>
      </c>
      <c r="D60" s="22">
        <v>15</v>
      </c>
      <c r="E60" s="21">
        <v>15</v>
      </c>
      <c r="F60" s="21">
        <v>15</v>
      </c>
      <c r="G60" s="21">
        <v>15</v>
      </c>
      <c r="H60" s="21">
        <v>15</v>
      </c>
      <c r="I60" s="21">
        <v>15</v>
      </c>
      <c r="J60" s="21">
        <v>15</v>
      </c>
      <c r="K60" s="21">
        <v>15</v>
      </c>
      <c r="L60" s="21">
        <v>15</v>
      </c>
      <c r="M60" s="21">
        <v>15</v>
      </c>
      <c r="N60" s="21">
        <v>15</v>
      </c>
      <c r="O60" s="21">
        <v>15</v>
      </c>
      <c r="P60" s="21">
        <v>15</v>
      </c>
      <c r="Q60" s="21">
        <v>15</v>
      </c>
      <c r="R60" s="21">
        <v>15</v>
      </c>
      <c r="S60" s="21">
        <v>15</v>
      </c>
      <c r="T60" s="21">
        <v>15</v>
      </c>
      <c r="U60" s="21">
        <v>15</v>
      </c>
      <c r="V60" s="21">
        <v>15</v>
      </c>
      <c r="W60" s="21">
        <v>15</v>
      </c>
      <c r="X60" s="21">
        <v>15</v>
      </c>
      <c r="Y60" s="21">
        <v>15</v>
      </c>
      <c r="Z60" s="21">
        <v>15</v>
      </c>
      <c r="AA60" s="21">
        <v>25</v>
      </c>
      <c r="AB60" s="21">
        <v>15</v>
      </c>
      <c r="AC60" s="21">
        <v>15</v>
      </c>
      <c r="AD60" s="21">
        <v>15</v>
      </c>
      <c r="AE60" s="21">
        <v>15</v>
      </c>
      <c r="AF60" s="21">
        <v>15</v>
      </c>
      <c r="AG60" s="21">
        <v>15</v>
      </c>
      <c r="AH60" s="21">
        <v>15</v>
      </c>
      <c r="AI60" s="21">
        <v>15</v>
      </c>
      <c r="AJ60" s="21">
        <v>15</v>
      </c>
      <c r="AK60" s="21">
        <v>15</v>
      </c>
      <c r="AL60" s="21">
        <v>15</v>
      </c>
      <c r="AM60" s="21">
        <v>15</v>
      </c>
      <c r="AN60" s="21">
        <v>15</v>
      </c>
      <c r="AO60" s="21">
        <v>15</v>
      </c>
      <c r="AP60" s="21">
        <v>15</v>
      </c>
      <c r="AQ60" s="21">
        <v>15</v>
      </c>
      <c r="AR60" s="21">
        <v>15</v>
      </c>
      <c r="AS60" s="21">
        <v>15</v>
      </c>
      <c r="AT60" s="21">
        <v>15</v>
      </c>
      <c r="AU60" s="21">
        <v>15</v>
      </c>
      <c r="AV60" s="21">
        <v>15</v>
      </c>
      <c r="AW60" s="21">
        <v>15</v>
      </c>
      <c r="AX60" s="21">
        <v>3</v>
      </c>
      <c r="AY60" s="21">
        <v>10</v>
      </c>
      <c r="AZ60" s="21">
        <v>15</v>
      </c>
      <c r="BA60" s="21">
        <v>15</v>
      </c>
      <c r="BB60" s="21">
        <v>15</v>
      </c>
      <c r="BC60" s="21">
        <v>15</v>
      </c>
      <c r="BD60" s="21">
        <v>15</v>
      </c>
      <c r="BE60" s="21">
        <v>15</v>
      </c>
      <c r="BF60" s="21">
        <v>15</v>
      </c>
      <c r="BG60" s="21">
        <v>15</v>
      </c>
      <c r="BH60" s="21">
        <v>0</v>
      </c>
      <c r="BI60" s="21">
        <v>5</v>
      </c>
      <c r="BJ60" s="21">
        <v>15</v>
      </c>
      <c r="BK60" s="21">
        <v>15</v>
      </c>
      <c r="BL60" s="21">
        <v>15</v>
      </c>
      <c r="BM60" s="21">
        <v>15</v>
      </c>
      <c r="BN60" s="21">
        <v>15</v>
      </c>
    </row>
    <row r="61" spans="1:66" x14ac:dyDescent="0.25">
      <c r="A61" s="13" t="s">
        <v>68</v>
      </c>
      <c r="B61" s="21">
        <v>15</v>
      </c>
      <c r="C61" s="21">
        <v>15</v>
      </c>
      <c r="D61" s="22">
        <v>15</v>
      </c>
      <c r="E61" s="21">
        <v>15</v>
      </c>
      <c r="F61" s="21">
        <v>15</v>
      </c>
      <c r="G61" s="21">
        <v>15</v>
      </c>
      <c r="H61" s="21">
        <v>15</v>
      </c>
      <c r="I61" s="21">
        <v>15</v>
      </c>
      <c r="J61" s="21">
        <v>15</v>
      </c>
      <c r="K61" s="21">
        <v>15</v>
      </c>
      <c r="L61" s="21">
        <v>15</v>
      </c>
      <c r="M61" s="21">
        <v>15</v>
      </c>
      <c r="N61" s="21">
        <v>15</v>
      </c>
      <c r="O61" s="21">
        <v>15</v>
      </c>
      <c r="P61" s="21">
        <v>15</v>
      </c>
      <c r="Q61" s="21">
        <v>15</v>
      </c>
      <c r="R61" s="21">
        <v>15</v>
      </c>
      <c r="S61" s="21">
        <v>15</v>
      </c>
      <c r="T61" s="21">
        <v>15</v>
      </c>
      <c r="U61" s="21">
        <v>15</v>
      </c>
      <c r="V61" s="21">
        <v>15</v>
      </c>
      <c r="W61" s="21">
        <v>15</v>
      </c>
      <c r="X61" s="21">
        <v>15</v>
      </c>
      <c r="Y61" s="21">
        <v>15</v>
      </c>
      <c r="Z61" s="21">
        <v>15</v>
      </c>
      <c r="AA61" s="21">
        <v>25</v>
      </c>
      <c r="AB61" s="21">
        <v>15</v>
      </c>
      <c r="AC61" s="21">
        <v>15</v>
      </c>
      <c r="AD61" s="21">
        <v>15</v>
      </c>
      <c r="AE61" s="21">
        <v>15</v>
      </c>
      <c r="AF61" s="21">
        <v>15</v>
      </c>
      <c r="AG61" s="21">
        <v>15</v>
      </c>
      <c r="AH61" s="21">
        <v>15</v>
      </c>
      <c r="AI61" s="21">
        <v>15</v>
      </c>
      <c r="AJ61" s="21">
        <v>15</v>
      </c>
      <c r="AK61" s="21">
        <v>15</v>
      </c>
      <c r="AL61" s="21">
        <v>15</v>
      </c>
      <c r="AM61" s="21">
        <v>15</v>
      </c>
      <c r="AN61" s="21">
        <v>15</v>
      </c>
      <c r="AO61" s="21">
        <v>15</v>
      </c>
      <c r="AP61" s="21">
        <v>15</v>
      </c>
      <c r="AQ61" s="21">
        <v>15</v>
      </c>
      <c r="AR61" s="21">
        <v>15</v>
      </c>
      <c r="AS61" s="21">
        <v>15</v>
      </c>
      <c r="AT61" s="21">
        <v>15</v>
      </c>
      <c r="AU61" s="21">
        <v>15</v>
      </c>
      <c r="AV61" s="21">
        <v>15</v>
      </c>
      <c r="AW61" s="21">
        <v>15</v>
      </c>
      <c r="AX61" s="21">
        <v>3</v>
      </c>
      <c r="AY61" s="21">
        <v>10</v>
      </c>
      <c r="AZ61" s="21">
        <v>15</v>
      </c>
      <c r="BA61" s="21">
        <v>15</v>
      </c>
      <c r="BB61" s="21">
        <v>15</v>
      </c>
      <c r="BC61" s="21">
        <v>15</v>
      </c>
      <c r="BD61" s="21">
        <v>15</v>
      </c>
      <c r="BE61" s="21">
        <v>15</v>
      </c>
      <c r="BF61" s="21">
        <v>15</v>
      </c>
      <c r="BG61" s="21">
        <v>15</v>
      </c>
      <c r="BH61" s="21">
        <v>5</v>
      </c>
      <c r="BI61" s="21">
        <v>0</v>
      </c>
      <c r="BJ61" s="21">
        <v>15</v>
      </c>
      <c r="BK61" s="21">
        <v>15</v>
      </c>
      <c r="BL61" s="21">
        <v>15</v>
      </c>
      <c r="BM61" s="21">
        <v>15</v>
      </c>
      <c r="BN61" s="21">
        <v>15</v>
      </c>
    </row>
    <row r="62" spans="1:66" x14ac:dyDescent="0.25">
      <c r="A62" s="13" t="s">
        <v>69</v>
      </c>
      <c r="B62" s="21">
        <v>5</v>
      </c>
      <c r="C62" s="21">
        <v>12</v>
      </c>
      <c r="D62" s="22">
        <v>12</v>
      </c>
      <c r="E62" s="21">
        <v>12</v>
      </c>
      <c r="F62" s="21">
        <v>2</v>
      </c>
      <c r="G62" s="21">
        <v>3</v>
      </c>
      <c r="H62" s="21">
        <v>15</v>
      </c>
      <c r="I62" s="21">
        <v>15</v>
      </c>
      <c r="J62" s="21">
        <v>10</v>
      </c>
      <c r="K62" s="21">
        <v>14</v>
      </c>
      <c r="L62" s="21">
        <v>11</v>
      </c>
      <c r="M62" s="21">
        <v>10</v>
      </c>
      <c r="N62" s="21">
        <v>6</v>
      </c>
      <c r="O62" s="21">
        <v>5</v>
      </c>
      <c r="P62" s="21">
        <v>8</v>
      </c>
      <c r="Q62" s="21">
        <v>14</v>
      </c>
      <c r="R62" s="21">
        <v>11</v>
      </c>
      <c r="S62" s="21">
        <v>1</v>
      </c>
      <c r="T62" s="21">
        <v>12</v>
      </c>
      <c r="U62" s="21">
        <v>11</v>
      </c>
      <c r="V62" s="21">
        <v>4</v>
      </c>
      <c r="W62" s="21">
        <v>1</v>
      </c>
      <c r="X62" s="21">
        <v>13</v>
      </c>
      <c r="Y62" s="21">
        <v>9</v>
      </c>
      <c r="Z62" s="21">
        <v>8</v>
      </c>
      <c r="AA62" s="21">
        <v>25</v>
      </c>
      <c r="AB62" s="21">
        <v>15</v>
      </c>
      <c r="AC62" s="21">
        <v>3</v>
      </c>
      <c r="AD62" s="21">
        <v>5</v>
      </c>
      <c r="AE62" s="21">
        <v>3</v>
      </c>
      <c r="AF62" s="21">
        <v>3</v>
      </c>
      <c r="AG62" s="21">
        <v>3</v>
      </c>
      <c r="AH62" s="21">
        <v>2</v>
      </c>
      <c r="AI62" s="21">
        <v>3</v>
      </c>
      <c r="AJ62" s="21">
        <v>1</v>
      </c>
      <c r="AK62" s="21">
        <v>1</v>
      </c>
      <c r="AL62" s="21">
        <v>1</v>
      </c>
      <c r="AM62" s="21">
        <v>11</v>
      </c>
      <c r="AN62" s="21">
        <v>11</v>
      </c>
      <c r="AO62" s="21">
        <v>11</v>
      </c>
      <c r="AP62" s="21">
        <v>8</v>
      </c>
      <c r="AQ62" s="21">
        <v>11</v>
      </c>
      <c r="AR62" s="21">
        <v>11</v>
      </c>
      <c r="AS62" s="21">
        <v>11</v>
      </c>
      <c r="AT62" s="21">
        <v>12</v>
      </c>
      <c r="AU62" s="21">
        <v>14</v>
      </c>
      <c r="AV62" s="21">
        <v>7</v>
      </c>
      <c r="AW62" s="21">
        <v>15</v>
      </c>
      <c r="AX62" s="21">
        <v>10</v>
      </c>
      <c r="AY62" s="21">
        <v>15</v>
      </c>
      <c r="AZ62" s="21">
        <v>3</v>
      </c>
      <c r="BA62" s="21">
        <v>13</v>
      </c>
      <c r="BB62" s="21">
        <v>3</v>
      </c>
      <c r="BC62" s="21">
        <v>7</v>
      </c>
      <c r="BD62" s="21">
        <v>3</v>
      </c>
      <c r="BE62" s="21">
        <v>1</v>
      </c>
      <c r="BF62" s="21">
        <v>1</v>
      </c>
      <c r="BG62" s="21">
        <v>1</v>
      </c>
      <c r="BH62" s="21">
        <v>15</v>
      </c>
      <c r="BI62" s="21">
        <v>15</v>
      </c>
      <c r="BJ62" s="21">
        <v>0</v>
      </c>
      <c r="BK62" s="21">
        <v>1</v>
      </c>
      <c r="BL62" s="21">
        <v>13</v>
      </c>
      <c r="BM62" s="21">
        <v>7</v>
      </c>
      <c r="BN62" s="21">
        <v>7</v>
      </c>
    </row>
    <row r="63" spans="1:66" x14ac:dyDescent="0.25">
      <c r="A63" s="13" t="s">
        <v>70</v>
      </c>
      <c r="B63" s="21">
        <v>5</v>
      </c>
      <c r="C63" s="21">
        <v>12</v>
      </c>
      <c r="D63" s="22">
        <v>12</v>
      </c>
      <c r="E63" s="21">
        <v>12</v>
      </c>
      <c r="F63" s="21">
        <v>2</v>
      </c>
      <c r="G63" s="21">
        <v>3</v>
      </c>
      <c r="H63" s="21">
        <v>15</v>
      </c>
      <c r="I63" s="21">
        <v>15</v>
      </c>
      <c r="J63" s="21">
        <v>10</v>
      </c>
      <c r="K63" s="21">
        <v>14</v>
      </c>
      <c r="L63" s="21">
        <v>11</v>
      </c>
      <c r="M63" s="21">
        <v>10</v>
      </c>
      <c r="N63" s="21">
        <v>6</v>
      </c>
      <c r="O63" s="21">
        <v>5</v>
      </c>
      <c r="P63" s="21">
        <v>8</v>
      </c>
      <c r="Q63" s="21">
        <v>14</v>
      </c>
      <c r="R63" s="21">
        <v>11</v>
      </c>
      <c r="S63" s="21">
        <v>1</v>
      </c>
      <c r="T63" s="21">
        <v>12</v>
      </c>
      <c r="U63" s="21">
        <v>11</v>
      </c>
      <c r="V63" s="21">
        <v>4</v>
      </c>
      <c r="W63" s="21">
        <v>1</v>
      </c>
      <c r="X63" s="21">
        <v>13</v>
      </c>
      <c r="Y63" s="21">
        <v>9</v>
      </c>
      <c r="Z63" s="21">
        <v>8</v>
      </c>
      <c r="AA63" s="21">
        <v>25</v>
      </c>
      <c r="AB63" s="21">
        <v>15</v>
      </c>
      <c r="AC63" s="21">
        <v>3</v>
      </c>
      <c r="AD63" s="21">
        <v>5</v>
      </c>
      <c r="AE63" s="21">
        <v>3</v>
      </c>
      <c r="AF63" s="21">
        <v>3</v>
      </c>
      <c r="AG63" s="21">
        <v>3</v>
      </c>
      <c r="AH63" s="21">
        <v>2</v>
      </c>
      <c r="AI63" s="21">
        <v>3</v>
      </c>
      <c r="AJ63" s="21">
        <v>1</v>
      </c>
      <c r="AK63" s="21">
        <v>1</v>
      </c>
      <c r="AL63" s="21">
        <v>1</v>
      </c>
      <c r="AM63" s="21">
        <v>11</v>
      </c>
      <c r="AN63" s="21">
        <v>11</v>
      </c>
      <c r="AO63" s="21">
        <v>11</v>
      </c>
      <c r="AP63" s="21">
        <v>8</v>
      </c>
      <c r="AQ63" s="21">
        <v>11</v>
      </c>
      <c r="AR63" s="21">
        <v>11</v>
      </c>
      <c r="AS63" s="21">
        <v>11</v>
      </c>
      <c r="AT63" s="21">
        <v>12</v>
      </c>
      <c r="AU63" s="21">
        <v>14</v>
      </c>
      <c r="AV63" s="21">
        <v>7</v>
      </c>
      <c r="AW63" s="21">
        <v>15</v>
      </c>
      <c r="AX63" s="21">
        <v>10</v>
      </c>
      <c r="AY63" s="21">
        <v>15</v>
      </c>
      <c r="AZ63" s="21">
        <v>3</v>
      </c>
      <c r="BA63" s="21">
        <v>13</v>
      </c>
      <c r="BB63" s="21">
        <v>3</v>
      </c>
      <c r="BC63" s="21">
        <v>7</v>
      </c>
      <c r="BD63" s="21">
        <v>3</v>
      </c>
      <c r="BE63" s="21">
        <v>1</v>
      </c>
      <c r="BF63" s="21">
        <v>1</v>
      </c>
      <c r="BG63" s="21">
        <v>1</v>
      </c>
      <c r="BH63" s="21">
        <v>15</v>
      </c>
      <c r="BI63" s="21">
        <v>15</v>
      </c>
      <c r="BJ63" s="21">
        <v>1</v>
      </c>
      <c r="BK63" s="21">
        <v>0</v>
      </c>
      <c r="BL63" s="21">
        <v>13</v>
      </c>
      <c r="BM63" s="21">
        <v>7</v>
      </c>
      <c r="BN63" s="21">
        <v>7</v>
      </c>
    </row>
    <row r="64" spans="1:66" x14ac:dyDescent="0.25">
      <c r="A64" s="13" t="s">
        <v>71</v>
      </c>
      <c r="B64" s="21">
        <v>12</v>
      </c>
      <c r="C64" s="21">
        <v>3</v>
      </c>
      <c r="D64" s="22">
        <v>0</v>
      </c>
      <c r="E64" s="21">
        <v>3</v>
      </c>
      <c r="F64" s="21">
        <v>12</v>
      </c>
      <c r="G64" s="21">
        <v>8</v>
      </c>
      <c r="H64" s="21">
        <v>15</v>
      </c>
      <c r="I64" s="21">
        <v>15</v>
      </c>
      <c r="J64" s="21">
        <v>8</v>
      </c>
      <c r="K64" s="21">
        <v>2</v>
      </c>
      <c r="L64" s="21">
        <v>3</v>
      </c>
      <c r="M64" s="21">
        <v>6</v>
      </c>
      <c r="N64" s="21">
        <v>16</v>
      </c>
      <c r="O64" s="21">
        <v>12</v>
      </c>
      <c r="P64" s="21">
        <v>18</v>
      </c>
      <c r="Q64" s="21">
        <v>4</v>
      </c>
      <c r="R64" s="21">
        <v>3</v>
      </c>
      <c r="S64" s="21">
        <v>13</v>
      </c>
      <c r="T64" s="21">
        <v>6</v>
      </c>
      <c r="U64" s="21">
        <v>4</v>
      </c>
      <c r="V64" s="21">
        <v>11</v>
      </c>
      <c r="W64" s="21">
        <v>13</v>
      </c>
      <c r="X64" s="21">
        <v>4</v>
      </c>
      <c r="Y64" s="21">
        <v>10</v>
      </c>
      <c r="Z64" s="21">
        <v>18</v>
      </c>
      <c r="AA64" s="21">
        <v>25</v>
      </c>
      <c r="AB64" s="21">
        <v>15</v>
      </c>
      <c r="AC64" s="21">
        <v>12</v>
      </c>
      <c r="AD64" s="21">
        <v>12</v>
      </c>
      <c r="AE64" s="21">
        <v>12</v>
      </c>
      <c r="AF64" s="21">
        <v>12</v>
      </c>
      <c r="AG64" s="21">
        <v>12</v>
      </c>
      <c r="AH64" s="21">
        <v>11</v>
      </c>
      <c r="AI64" s="21">
        <v>12</v>
      </c>
      <c r="AJ64" s="21">
        <v>12</v>
      </c>
      <c r="AK64" s="21">
        <v>12</v>
      </c>
      <c r="AL64" s="21">
        <v>12</v>
      </c>
      <c r="AM64" s="21">
        <v>1</v>
      </c>
      <c r="AN64" s="21">
        <v>1</v>
      </c>
      <c r="AO64" s="21">
        <v>1</v>
      </c>
      <c r="AP64" s="21">
        <v>6</v>
      </c>
      <c r="AQ64" s="21">
        <v>2</v>
      </c>
      <c r="AR64" s="21">
        <v>2</v>
      </c>
      <c r="AS64" s="21">
        <v>2</v>
      </c>
      <c r="AT64" s="21">
        <v>6</v>
      </c>
      <c r="AU64" s="21">
        <v>6</v>
      </c>
      <c r="AV64" s="21">
        <v>7</v>
      </c>
      <c r="AW64" s="21">
        <v>15</v>
      </c>
      <c r="AX64" s="21">
        <v>10</v>
      </c>
      <c r="AY64" s="21">
        <v>15</v>
      </c>
      <c r="AZ64" s="21">
        <v>7</v>
      </c>
      <c r="BA64" s="21">
        <v>2</v>
      </c>
      <c r="BB64" s="21">
        <v>8</v>
      </c>
      <c r="BC64" s="21">
        <v>7</v>
      </c>
      <c r="BD64" s="21">
        <v>8</v>
      </c>
      <c r="BE64" s="21">
        <v>9</v>
      </c>
      <c r="BF64" s="21">
        <v>9</v>
      </c>
      <c r="BG64" s="21">
        <v>9</v>
      </c>
      <c r="BH64" s="21">
        <v>15</v>
      </c>
      <c r="BI64" s="21">
        <v>15</v>
      </c>
      <c r="BJ64" s="21">
        <v>13</v>
      </c>
      <c r="BK64" s="21">
        <v>13</v>
      </c>
      <c r="BL64" s="21">
        <v>0</v>
      </c>
      <c r="BM64" s="21">
        <v>15</v>
      </c>
      <c r="BN64" s="21">
        <v>15</v>
      </c>
    </row>
    <row r="65" spans="1:66" x14ac:dyDescent="0.25">
      <c r="A65" s="13" t="s">
        <v>73</v>
      </c>
      <c r="B65" s="21">
        <v>3</v>
      </c>
      <c r="C65" s="21">
        <v>12</v>
      </c>
      <c r="D65" s="22">
        <v>13</v>
      </c>
      <c r="E65" s="21">
        <v>12</v>
      </c>
      <c r="F65" s="21">
        <v>8</v>
      </c>
      <c r="G65" s="21">
        <v>10</v>
      </c>
      <c r="H65" s="21">
        <v>15</v>
      </c>
      <c r="I65" s="21">
        <v>15</v>
      </c>
      <c r="J65" s="21">
        <v>13</v>
      </c>
      <c r="K65" s="21">
        <v>14</v>
      </c>
      <c r="L65" s="21">
        <v>11</v>
      </c>
      <c r="M65" s="21">
        <v>12</v>
      </c>
      <c r="N65" s="21">
        <v>15</v>
      </c>
      <c r="O65" s="21">
        <v>3</v>
      </c>
      <c r="P65" s="21">
        <v>17</v>
      </c>
      <c r="Q65" s="21">
        <v>14</v>
      </c>
      <c r="R65" s="21">
        <v>11</v>
      </c>
      <c r="S65" s="21">
        <v>7</v>
      </c>
      <c r="T65" s="21">
        <v>14</v>
      </c>
      <c r="U65" s="21">
        <v>12</v>
      </c>
      <c r="V65" s="21">
        <v>4</v>
      </c>
      <c r="W65" s="21">
        <v>9</v>
      </c>
      <c r="X65" s="21">
        <v>12</v>
      </c>
      <c r="Y65" s="21">
        <v>12</v>
      </c>
      <c r="Z65" s="21">
        <v>17</v>
      </c>
      <c r="AA65" s="21">
        <v>25</v>
      </c>
      <c r="AB65" s="21">
        <v>15</v>
      </c>
      <c r="AC65" s="21">
        <v>8</v>
      </c>
      <c r="AD65" s="21">
        <v>9</v>
      </c>
      <c r="AE65" s="21">
        <v>4</v>
      </c>
      <c r="AF65" s="21">
        <v>4</v>
      </c>
      <c r="AG65" s="21">
        <v>4</v>
      </c>
      <c r="AH65" s="21">
        <v>3</v>
      </c>
      <c r="AI65" s="21">
        <v>4</v>
      </c>
      <c r="AJ65" s="21">
        <v>7</v>
      </c>
      <c r="AK65" s="21">
        <v>7</v>
      </c>
      <c r="AL65" s="21">
        <v>7</v>
      </c>
      <c r="AM65" s="21">
        <v>15</v>
      </c>
      <c r="AN65" s="21">
        <v>15</v>
      </c>
      <c r="AO65" s="21">
        <v>15</v>
      </c>
      <c r="AP65" s="21">
        <v>11</v>
      </c>
      <c r="AQ65" s="21">
        <v>14</v>
      </c>
      <c r="AR65" s="21">
        <v>14</v>
      </c>
      <c r="AS65" s="21">
        <v>14</v>
      </c>
      <c r="AT65" s="21">
        <v>14</v>
      </c>
      <c r="AU65" s="21">
        <v>16</v>
      </c>
      <c r="AV65" s="21">
        <v>10</v>
      </c>
      <c r="AW65" s="21">
        <v>15</v>
      </c>
      <c r="AX65" s="21">
        <v>10</v>
      </c>
      <c r="AY65" s="21">
        <v>15</v>
      </c>
      <c r="AZ65" s="21">
        <v>9</v>
      </c>
      <c r="BA65" s="21">
        <v>14</v>
      </c>
      <c r="BB65" s="21">
        <v>10</v>
      </c>
      <c r="BC65" s="21">
        <v>10</v>
      </c>
      <c r="BD65" s="21">
        <v>10</v>
      </c>
      <c r="BE65" s="21">
        <v>10</v>
      </c>
      <c r="BF65" s="21">
        <v>10</v>
      </c>
      <c r="BG65" s="21">
        <v>10</v>
      </c>
      <c r="BH65" s="21">
        <v>15</v>
      </c>
      <c r="BI65" s="21">
        <v>15</v>
      </c>
      <c r="BJ65" s="21">
        <v>7</v>
      </c>
      <c r="BK65" s="21">
        <v>7</v>
      </c>
      <c r="BL65" s="21">
        <v>15</v>
      </c>
      <c r="BM65" s="21">
        <v>0</v>
      </c>
      <c r="BN65" s="21">
        <v>0</v>
      </c>
    </row>
    <row r="66" spans="1:66" x14ac:dyDescent="0.25">
      <c r="A66" s="13" t="s">
        <v>74</v>
      </c>
      <c r="B66" s="21">
        <v>3</v>
      </c>
      <c r="C66" s="21">
        <v>12</v>
      </c>
      <c r="D66" s="22">
        <v>13</v>
      </c>
      <c r="E66" s="21">
        <v>12</v>
      </c>
      <c r="F66" s="21">
        <v>8</v>
      </c>
      <c r="G66" s="21">
        <v>10</v>
      </c>
      <c r="H66" s="21">
        <v>15</v>
      </c>
      <c r="I66" s="21">
        <v>15</v>
      </c>
      <c r="J66" s="21">
        <v>13</v>
      </c>
      <c r="K66" s="21">
        <v>14</v>
      </c>
      <c r="L66" s="21">
        <v>11</v>
      </c>
      <c r="M66" s="21">
        <v>12</v>
      </c>
      <c r="N66" s="21">
        <v>15</v>
      </c>
      <c r="O66" s="21">
        <v>3</v>
      </c>
      <c r="P66" s="21">
        <v>17</v>
      </c>
      <c r="Q66" s="21">
        <v>14</v>
      </c>
      <c r="R66" s="21">
        <v>11</v>
      </c>
      <c r="S66" s="21">
        <v>7</v>
      </c>
      <c r="T66" s="21">
        <v>14</v>
      </c>
      <c r="U66" s="21">
        <v>12</v>
      </c>
      <c r="V66" s="21">
        <v>4</v>
      </c>
      <c r="W66" s="21">
        <v>9</v>
      </c>
      <c r="X66" s="21">
        <v>12</v>
      </c>
      <c r="Y66" s="21">
        <v>12</v>
      </c>
      <c r="Z66" s="21">
        <v>17</v>
      </c>
      <c r="AA66" s="21">
        <v>25</v>
      </c>
      <c r="AB66" s="21">
        <v>15</v>
      </c>
      <c r="AC66" s="21">
        <v>8</v>
      </c>
      <c r="AD66" s="21">
        <v>9</v>
      </c>
      <c r="AE66" s="21">
        <v>4</v>
      </c>
      <c r="AF66" s="21">
        <v>4</v>
      </c>
      <c r="AG66" s="21">
        <v>4</v>
      </c>
      <c r="AH66" s="21">
        <v>3</v>
      </c>
      <c r="AI66" s="21">
        <v>4</v>
      </c>
      <c r="AJ66" s="21">
        <v>7</v>
      </c>
      <c r="AK66" s="21">
        <v>7</v>
      </c>
      <c r="AL66" s="21">
        <v>7</v>
      </c>
      <c r="AM66" s="21">
        <v>15</v>
      </c>
      <c r="AN66" s="21">
        <v>15</v>
      </c>
      <c r="AO66" s="21">
        <v>15</v>
      </c>
      <c r="AP66" s="21">
        <v>11</v>
      </c>
      <c r="AQ66" s="21">
        <v>14</v>
      </c>
      <c r="AR66" s="21">
        <v>14</v>
      </c>
      <c r="AS66" s="21">
        <v>14</v>
      </c>
      <c r="AT66" s="21">
        <v>14</v>
      </c>
      <c r="AU66" s="21">
        <v>16</v>
      </c>
      <c r="AV66" s="21">
        <v>10</v>
      </c>
      <c r="AW66" s="21">
        <v>15</v>
      </c>
      <c r="AX66" s="21">
        <v>10</v>
      </c>
      <c r="AY66" s="21">
        <v>15</v>
      </c>
      <c r="AZ66" s="21">
        <v>9</v>
      </c>
      <c r="BA66" s="21">
        <v>14</v>
      </c>
      <c r="BB66" s="21">
        <v>10</v>
      </c>
      <c r="BC66" s="21">
        <v>10</v>
      </c>
      <c r="BD66" s="21">
        <v>10</v>
      </c>
      <c r="BE66" s="21">
        <v>10</v>
      </c>
      <c r="BF66" s="21">
        <v>10</v>
      </c>
      <c r="BG66" s="21">
        <v>10</v>
      </c>
      <c r="BH66" s="21">
        <v>15</v>
      </c>
      <c r="BI66" s="21">
        <v>15</v>
      </c>
      <c r="BJ66" s="21">
        <v>7</v>
      </c>
      <c r="BK66" s="21">
        <v>7</v>
      </c>
      <c r="BL66" s="21">
        <v>15</v>
      </c>
      <c r="BM66" s="21">
        <v>0</v>
      </c>
      <c r="BN66" s="21">
        <v>0</v>
      </c>
    </row>
    <row r="74" spans="1:66" x14ac:dyDescent="0.25">
      <c r="A74" t="s">
        <v>739</v>
      </c>
    </row>
    <row r="75" spans="1:66" x14ac:dyDescent="0.25">
      <c r="A75" t="s">
        <v>742</v>
      </c>
    </row>
    <row r="76" spans="1:66" x14ac:dyDescent="0.25">
      <c r="A76" t="s">
        <v>740</v>
      </c>
    </row>
    <row r="77" spans="1:66" x14ac:dyDescent="0.25">
      <c r="A77" t="s">
        <v>741</v>
      </c>
    </row>
    <row r="78" spans="1:66" x14ac:dyDescent="0.25">
      <c r="A78" t="s">
        <v>745</v>
      </c>
    </row>
  </sheetData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2DEB6-BCBF-4727-BA52-064AF77B1EDC}">
  <dimension ref="A1:B7"/>
  <sheetViews>
    <sheetView workbookViewId="0">
      <selection activeCell="B3" sqref="B3"/>
    </sheetView>
  </sheetViews>
  <sheetFormatPr defaultRowHeight="15" x14ac:dyDescent="0.25"/>
  <cols>
    <col min="1" max="1" width="29" bestFit="1" customWidth="1"/>
    <col min="2" max="2" width="63.5703125" bestFit="1" customWidth="1"/>
  </cols>
  <sheetData>
    <row r="1" spans="1:2" x14ac:dyDescent="0.25">
      <c r="A1" t="s">
        <v>16</v>
      </c>
      <c r="B1" t="s">
        <v>125</v>
      </c>
    </row>
    <row r="2" spans="1:2" x14ac:dyDescent="0.25">
      <c r="A2" t="s">
        <v>83</v>
      </c>
      <c r="B2" t="s">
        <v>54</v>
      </c>
    </row>
    <row r="3" spans="1:2" x14ac:dyDescent="0.25">
      <c r="A3" t="s">
        <v>83</v>
      </c>
      <c r="B3" s="21" t="s">
        <v>744</v>
      </c>
    </row>
    <row r="4" spans="1:2" x14ac:dyDescent="0.25">
      <c r="A4" t="s">
        <v>84</v>
      </c>
      <c r="B4" t="s">
        <v>743</v>
      </c>
    </row>
    <row r="5" spans="1:2" x14ac:dyDescent="0.25">
      <c r="A5" t="s">
        <v>85</v>
      </c>
      <c r="B5" t="s">
        <v>27</v>
      </c>
    </row>
    <row r="6" spans="1:2" x14ac:dyDescent="0.25">
      <c r="A6" t="s">
        <v>86</v>
      </c>
      <c r="B6" t="s">
        <v>28</v>
      </c>
    </row>
    <row r="7" spans="1:2" x14ac:dyDescent="0.25">
      <c r="A7" t="s">
        <v>87</v>
      </c>
      <c r="B7" t="s">
        <v>28</v>
      </c>
    </row>
  </sheetData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Areas</vt:lpstr>
      <vt:lpstr>Turnos</vt:lpstr>
      <vt:lpstr>Colaboradores</vt:lpstr>
      <vt:lpstr>Distancias (d)</vt:lpstr>
      <vt:lpstr>Colaborador Fixo-Predio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</dc:creator>
  <cp:lastModifiedBy>Celso Henrique Assis Silva_CONTR</cp:lastModifiedBy>
  <dcterms:created xsi:type="dcterms:W3CDTF">2022-04-18T21:27:09Z</dcterms:created>
  <dcterms:modified xsi:type="dcterms:W3CDTF">2022-05-16T19:35:05Z</dcterms:modified>
</cp:coreProperties>
</file>