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2024-01\analise e tomada decisao\Analise-e-tomada-de-decisoes\"/>
    </mc:Choice>
  </mc:AlternateContent>
  <xr:revisionPtr revIDLastSave="0" documentId="13_ncr:1_{45A52884-4962-404F-AD75-573D8999B952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Instruções" sheetId="1" r:id="rId1"/>
    <sheet name="feedbacks cursos" sheetId="3" r:id="rId2"/>
    <sheet name="taxa de matricula e rentenção" sheetId="4" r:id="rId3"/>
    <sheet name="Base de Dados" sheetId="2" r:id="rId4"/>
  </sheets>
  <calcPr calcId="191029"/>
  <pivotCaches>
    <pivotCache cacheId="0" r:id="rId5"/>
    <pivotCache cacheId="7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qCOREEWsinJwwjRsWqnc03a6SHVWxlRr/K/eYcHV2EA="/>
    </ext>
  </extLst>
</workbook>
</file>

<file path=xl/calcChain.xml><?xml version="1.0" encoding="utf-8"?>
<calcChain xmlns="http://schemas.openxmlformats.org/spreadsheetml/2006/main">
  <c r="G22" i="2" l="1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</calcChain>
</file>

<file path=xl/sharedStrings.xml><?xml version="1.0" encoding="utf-8"?>
<sst xmlns="http://schemas.openxmlformats.org/spreadsheetml/2006/main" count="253" uniqueCount="86">
  <si>
    <t>Atividade Avaliativa Análise de Dados e Tomada de Decisões</t>
  </si>
  <si>
    <t>Objetivo</t>
  </si>
  <si>
    <t>Avaliar a capacidade analítica, a habilidade em estruturar relatórios e a competência em criar Storytelling a partir de dados.</t>
  </si>
  <si>
    <t>Instruções Gerais</t>
  </si>
  <si>
    <t>Ferramentas permitidas: Excel, Google Sheets ou outra ferramenta de análise de dados</t>
  </si>
  <si>
    <t>Base de dados fornecida: Dados fictícios sobre desempenho acadêmico, taxas de matrícula, retenção de alunos e feedbacks de cursos</t>
  </si>
  <si>
    <t>Entregáveis: Relatório analítico e apresentação em formato de Storytelling</t>
  </si>
  <si>
    <t xml:space="preserve">Parte 1: Análise de Dados </t>
  </si>
  <si>
    <t>1 - Desempenho Acadêmico</t>
  </si>
  <si>
    <t>- Analise o desempenho acadêmico dos alunos em diferentes disciplinas.</t>
  </si>
  <si>
    <t>- Identifique se existe padrões e anomalias nos dados.</t>
  </si>
  <si>
    <t>2 - Taxas de Matrícula e Retenção</t>
  </si>
  <si>
    <t>- Avalie as taxas de matrícula e retenção ao longo dos últimos cinco anos.</t>
  </si>
  <si>
    <t>- Identifique se existe tendências e possíveis razões para variações.</t>
  </si>
  <si>
    <t>3 - Feedback de Cursos</t>
  </si>
  <si>
    <t>- Analise os feedbacks dos alunos sobre os cursos oferecidos.</t>
  </si>
  <si>
    <t>- Classifique os feedbacks em categorias (positivos, negativos, neutros) e identifique temas recorrentes.</t>
  </si>
  <si>
    <t>Parte 2: Relatório Analítico</t>
  </si>
  <si>
    <t>Com base na análise de dados realizada, elabore um relatório estruturado contendo:</t>
  </si>
  <si>
    <t>- Introdução e contexto</t>
  </si>
  <si>
    <t>- Metodologia de análise</t>
  </si>
  <si>
    <t>- Resultados e insights principais</t>
  </si>
  <si>
    <t>- Conclusões e recomendações</t>
  </si>
  <si>
    <t>Parte 3: Storytelling</t>
  </si>
  <si>
    <t>Crie uma apresentação para comunicar os principais insights e recomendações.</t>
  </si>
  <si>
    <t>- Utilize gráficos e visualizações de dados para apoiar suas conclusões.</t>
  </si>
  <si>
    <t>- Estruture a apresentação de forma clara e concisa, com foco em contar uma história coerente a partir dos dados.</t>
  </si>
  <si>
    <t>Critérios de Avaliação</t>
  </si>
  <si>
    <t>Habilidade Analítica: Capacidade de interpretar e analisar dados de forma eficaz.</t>
  </si>
  <si>
    <t>Estruturação de Relatórios: Clareza e organização do relatório analítico.</t>
  </si>
  <si>
    <t>Storytelling: Habilidade de criar uma narrativa envolvente e informativa a partir dos dados.</t>
  </si>
  <si>
    <t>Desempenho Acadêmico</t>
  </si>
  <si>
    <t>Aluno</t>
  </si>
  <si>
    <t>Disciplina</t>
  </si>
  <si>
    <t>Nota</t>
  </si>
  <si>
    <t>A1</t>
  </si>
  <si>
    <t>Engenharias</t>
  </si>
  <si>
    <t>A2</t>
  </si>
  <si>
    <t>A3</t>
  </si>
  <si>
    <t>A4</t>
  </si>
  <si>
    <t>A5</t>
  </si>
  <si>
    <t>Psicologia</t>
  </si>
  <si>
    <t>Enfermagem</t>
  </si>
  <si>
    <t>Taxa de Matrícula e Retenção</t>
  </si>
  <si>
    <t>Curso</t>
  </si>
  <si>
    <t>Ano</t>
  </si>
  <si>
    <t>Matrículas</t>
  </si>
  <si>
    <t>Retenção (%)</t>
  </si>
  <si>
    <t>Feedback de Cursos</t>
  </si>
  <si>
    <t>Feedback</t>
  </si>
  <si>
    <t>Excelente conteúdo, mas poderia ter mais exercícios práticos.</t>
  </si>
  <si>
    <t>Muito interessante, mas as aulas online não são tão interativas.</t>
  </si>
  <si>
    <t>Bom curso, mas a carga horária é muito pesada.</t>
  </si>
  <si>
    <t>Gostei muito da didática do professor.</t>
  </si>
  <si>
    <t>Conteúdo relevante, mas falta material de apoio.</t>
  </si>
  <si>
    <t>Ótima estrutura do curso.</t>
  </si>
  <si>
    <t>Material complementar poderia ser mais diversificado.</t>
  </si>
  <si>
    <t>Avaliações muito difíceis.</t>
  </si>
  <si>
    <t>Professores muito bem preparados.</t>
  </si>
  <si>
    <t>Aulas práticas são muito boas.</t>
  </si>
  <si>
    <t>Faltou mais interação nas aulas online.</t>
  </si>
  <si>
    <t>Muito bom, mas precisa de mais estudos de caso.</t>
  </si>
  <si>
    <t>Excelentes exercícios práticos.</t>
  </si>
  <si>
    <t>Curso bem estruturado, mas algumas aulas são muito longas.</t>
  </si>
  <si>
    <t>Material didático de alta qualidade.</t>
  </si>
  <si>
    <t>Rótulos de Linha</t>
  </si>
  <si>
    <t>Total Geral</t>
  </si>
  <si>
    <t>Média de Nota</t>
  </si>
  <si>
    <t>evasão (%)</t>
  </si>
  <si>
    <t>Rematrícula</t>
  </si>
  <si>
    <t>Não Rematriculados</t>
  </si>
  <si>
    <t>Soma de Não Rematriculados</t>
  </si>
  <si>
    <t>Tipo de feedback</t>
  </si>
  <si>
    <t>Ótimo</t>
  </si>
  <si>
    <t>Regular</t>
  </si>
  <si>
    <t>Bom</t>
  </si>
  <si>
    <t>Ruim</t>
  </si>
  <si>
    <t>Rótulos de Coluna</t>
  </si>
  <si>
    <t>Contagem de Feedback</t>
  </si>
  <si>
    <t>Máx. de Nota</t>
  </si>
  <si>
    <t>Mín. de Nota</t>
  </si>
  <si>
    <t>Soma de Matrículas</t>
  </si>
  <si>
    <t>Soma de Rematrícula</t>
  </si>
  <si>
    <t>(Tudo)</t>
  </si>
  <si>
    <t>Média de evasão (%)</t>
  </si>
  <si>
    <t>Média de Retenção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</si>
</sst>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Dados.xlsx]feedbacks cursos!Tabela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'feedbacks cursos'!$B$1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'feedbacks cursos'!$A$2:$A$5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'feedbacks cursos'!$B$2:$B$5</c:f>
              <c:numCache>
                <c:formatCode>General</c:formatCode>
                <c:ptCount val="3"/>
                <c:pt idx="0">
                  <c:v>84.8</c:v>
                </c:pt>
                <c:pt idx="1">
                  <c:v>83.6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E-4AC7-8103-A6D950A0BE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942047"/>
        <c:axId val="695939967"/>
      </c:barChart>
      <c:catAx>
        <c:axId val="6959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939967"/>
        <c:crosses val="autoZero"/>
        <c:auto val="1"/>
        <c:lblAlgn val="ctr"/>
        <c:lblOffset val="100"/>
        <c:noMultiLvlLbl val="0"/>
      </c:catAx>
      <c:valAx>
        <c:axId val="6959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9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Dados.xlsx]taxa de matricula e rentenção!Tabela dinâmica12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rentenção'!$B$4:$B$5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rentenção'!$B$6:$B$9</c:f>
              <c:numCache>
                <c:formatCode>General</c:formatCode>
                <c:ptCount val="3"/>
                <c:pt idx="0">
                  <c:v>30.400000000000006</c:v>
                </c:pt>
                <c:pt idx="1">
                  <c:v>30</c:v>
                </c:pt>
                <c:pt idx="2">
                  <c:v>30.599999999999994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6-4100-8190-067C4D9E0BB1}"/>
            </c:ext>
          </c:extLst>
        </c:ser>
        <c:ser>
          <c:idx val="1"/>
          <c:order val="1"/>
          <c:tx>
            <c:strRef>
              <c:f>'taxa de matricula e rentenção'!$C$4:$C$5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rentenção'!$C$6:$C$9</c:f>
              <c:numCache>
                <c:formatCode>General</c:formatCode>
                <c:ptCount val="3"/>
                <c:pt idx="0">
                  <c:v>35.699999999999989</c:v>
                </c:pt>
                <c:pt idx="1">
                  <c:v>39.599999999999994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6-4100-8190-067C4D9E0BB1}"/>
            </c:ext>
          </c:extLst>
        </c:ser>
        <c:ser>
          <c:idx val="2"/>
          <c:order val="2"/>
          <c:tx>
            <c:strRef>
              <c:f>'taxa de matricula e rentenção'!$D$4:$D$5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rentenção'!$D$6:$D$9</c:f>
              <c:numCache>
                <c:formatCode>General</c:formatCode>
                <c:ptCount val="3"/>
                <c:pt idx="0">
                  <c:v>25.300000000000011</c:v>
                </c:pt>
                <c:pt idx="1">
                  <c:v>25.199999999999989</c:v>
                </c:pt>
                <c:pt idx="2">
                  <c:v>28.599999999999994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6-4100-8190-067C4D9E0BB1}"/>
            </c:ext>
          </c:extLst>
        </c:ser>
        <c:ser>
          <c:idx val="3"/>
          <c:order val="3"/>
          <c:tx>
            <c:strRef>
              <c:f>'taxa de matricula e rentenção'!$E$4:$E$5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rentenção'!$E$6:$E$9</c:f>
              <c:numCache>
                <c:formatCode>General</c:formatCode>
                <c:ptCount val="3"/>
                <c:pt idx="0">
                  <c:v>52.5</c:v>
                </c:pt>
                <c:pt idx="1">
                  <c:v>46</c:v>
                </c:pt>
                <c:pt idx="2">
                  <c:v>52.800000000000011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6-4100-8190-067C4D9E0BB1}"/>
            </c:ext>
          </c:extLst>
        </c:ser>
        <c:ser>
          <c:idx val="4"/>
          <c:order val="4"/>
          <c:tx>
            <c:strRef>
              <c:f>'taxa de matricula e rentenção'!$F$4:$F$5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rentenção'!$F$6:$F$9</c:f>
              <c:numCache>
                <c:formatCode>General</c:formatCode>
                <c:ptCount val="3"/>
                <c:pt idx="0">
                  <c:v>37.800000000000011</c:v>
                </c:pt>
                <c:pt idx="1">
                  <c:v>37.5</c:v>
                </c:pt>
                <c:pt idx="2">
                  <c:v>44.199999999999989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26-4100-8190-067C4D9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457792"/>
        <c:axId val="1938459456"/>
      </c:barChart>
      <c:catAx>
        <c:axId val="19384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59456"/>
        <c:crosses val="autoZero"/>
        <c:auto val="1"/>
        <c:lblAlgn val="ctr"/>
        <c:lblOffset val="100"/>
        <c:noMultiLvlLbl val="0"/>
      </c:catAx>
      <c:valAx>
        <c:axId val="19384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Dados.xlsx]taxa de matricula e rentenção!Tabela dinâmica13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'taxa de matricula e rentenção'!$B$18:$B$19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'taxa de matricula e rentenção'!$A$20:$A$23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rentenção'!$B$20:$B$23</c:f>
              <c:numCache>
                <c:formatCode>General</c:formatCode>
                <c:ptCount val="3"/>
                <c:pt idx="0">
                  <c:v>190</c:v>
                </c:pt>
                <c:pt idx="1">
                  <c:v>200</c:v>
                </c:pt>
                <c:pt idx="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D-41B0-B227-AC80C195647C}"/>
            </c:ext>
          </c:extLst>
        </c:ser>
        <c:ser>
          <c:idx val="1"/>
          <c:order val="1"/>
          <c:tx>
            <c:strRef>
              <c:f>'taxa de matricula e rentenção'!$C$18:$C$19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'taxa de matricula e rentenção'!$A$20:$A$23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rentenção'!$C$20:$C$23</c:f>
              <c:numCache>
                <c:formatCode>General</c:formatCode>
                <c:ptCount val="3"/>
                <c:pt idx="0">
                  <c:v>210</c:v>
                </c:pt>
                <c:pt idx="1">
                  <c:v>220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D-41B0-B227-AC80C195647C}"/>
            </c:ext>
          </c:extLst>
        </c:ser>
        <c:ser>
          <c:idx val="2"/>
          <c:order val="2"/>
          <c:tx>
            <c:strRef>
              <c:f>'taxa de matricula e rentenção'!$D$18:$D$19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'taxa de matricula e rentenção'!$A$20:$A$23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rentenção'!$D$20:$D$23</c:f>
              <c:numCache>
                <c:formatCode>General</c:formatCode>
                <c:ptCount val="3"/>
                <c:pt idx="0">
                  <c:v>230</c:v>
                </c:pt>
                <c:pt idx="1">
                  <c:v>210</c:v>
                </c:pt>
                <c:pt idx="2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D-41B0-B227-AC80C195647C}"/>
            </c:ext>
          </c:extLst>
        </c:ser>
        <c:ser>
          <c:idx val="3"/>
          <c:order val="3"/>
          <c:tx>
            <c:strRef>
              <c:f>'taxa de matricula e rentenção'!$E$18:$E$19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'taxa de matricula e rentenção'!$A$20:$A$23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rentenção'!$E$20:$E$23</c:f>
              <c:numCache>
                <c:formatCode>General</c:formatCode>
                <c:ptCount val="3"/>
                <c:pt idx="0">
                  <c:v>250</c:v>
                </c:pt>
                <c:pt idx="1">
                  <c:v>230</c:v>
                </c:pt>
                <c:pt idx="2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D-41B0-B227-AC80C195647C}"/>
            </c:ext>
          </c:extLst>
        </c:ser>
        <c:ser>
          <c:idx val="4"/>
          <c:order val="4"/>
          <c:tx>
            <c:strRef>
              <c:f>'taxa de matricula e rentenção'!$F$18:$F$19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'taxa de matricula e rentenção'!$A$20:$A$23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rentenção'!$F$20:$F$23</c:f>
              <c:numCache>
                <c:formatCode>General</c:formatCode>
                <c:ptCount val="3"/>
                <c:pt idx="0">
                  <c:v>270</c:v>
                </c:pt>
                <c:pt idx="1">
                  <c:v>250</c:v>
                </c:pt>
                <c:pt idx="2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CD-41B0-B227-AC80C1956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469856"/>
        <c:axId val="1938469024"/>
      </c:lineChart>
      <c:catAx>
        <c:axId val="19384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024"/>
        <c:crosses val="autoZero"/>
        <c:auto val="1"/>
        <c:lblAlgn val="ctr"/>
        <c:lblOffset val="100"/>
        <c:noMultiLvlLbl val="0"/>
      </c:catAx>
      <c:valAx>
        <c:axId val="193846902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Dados.xlsx]taxa de matricula e rentenção!Tabela dinâmica14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rentenção'!$B$35:$B$36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rentenção'!$B$37</c:f>
              <c:numCache>
                <c:formatCode>General</c:formatCode>
                <c:ptCount val="1"/>
                <c:pt idx="0">
                  <c:v>159.6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B-481A-BFC7-EE1F67D72017}"/>
            </c:ext>
          </c:extLst>
        </c:ser>
        <c:ser>
          <c:idx val="1"/>
          <c:order val="1"/>
          <c:tx>
            <c:strRef>
              <c:f>'taxa de matricula e rentenção'!$C$35:$C$36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rentenção'!$C$37</c:f>
              <c:numCache>
                <c:formatCode>General</c:formatCode>
                <c:ptCount val="1"/>
                <c:pt idx="0">
                  <c:v>174.3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B-481A-BFC7-EE1F67D72017}"/>
            </c:ext>
          </c:extLst>
        </c:ser>
        <c:ser>
          <c:idx val="2"/>
          <c:order val="2"/>
          <c:tx>
            <c:strRef>
              <c:f>'taxa de matricula e rentenção'!$D$35:$D$36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rentenção'!$D$37</c:f>
              <c:numCache>
                <c:formatCode>General</c:formatCode>
                <c:ptCount val="1"/>
                <c:pt idx="0">
                  <c:v>204.7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B-481A-BFC7-EE1F67D72017}"/>
            </c:ext>
          </c:extLst>
        </c:ser>
        <c:ser>
          <c:idx val="3"/>
          <c:order val="3"/>
          <c:tx>
            <c:strRef>
              <c:f>'taxa de matricula e rentenção'!$E$35:$E$36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rentenção'!$E$37</c:f>
              <c:numCache>
                <c:formatCode>General</c:formatCode>
                <c:ptCount val="1"/>
                <c:pt idx="0">
                  <c:v>197.5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B-481A-BFC7-EE1F67D72017}"/>
            </c:ext>
          </c:extLst>
        </c:ser>
        <c:ser>
          <c:idx val="4"/>
          <c:order val="4"/>
          <c:tx>
            <c:strRef>
              <c:f>'taxa de matricula e rentenção'!$F$35:$F$36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rentenção'!$F$37</c:f>
              <c:numCache>
                <c:formatCode>General</c:formatCode>
                <c:ptCount val="1"/>
                <c:pt idx="0">
                  <c:v>232.2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B-481A-BFC7-EE1F67D7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862784"/>
        <c:axId val="1661863200"/>
      </c:barChart>
      <c:catAx>
        <c:axId val="16618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863200"/>
        <c:crosses val="autoZero"/>
        <c:auto val="1"/>
        <c:lblAlgn val="ctr"/>
        <c:lblOffset val="100"/>
        <c:noMultiLvlLbl val="0"/>
      </c:catAx>
      <c:valAx>
        <c:axId val="1661863200"/>
        <c:scaling>
          <c:orientation val="minMax"/>
          <c:max val="26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8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Dados.xlsx]taxa de matricula e rentenção!Tabela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rentenção'!$B$49:$B$50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rentenção'!$A$51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rentenção'!$B$51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6-4028-8B71-464F1B4D8A86}"/>
            </c:ext>
          </c:extLst>
        </c:ser>
        <c:ser>
          <c:idx val="1"/>
          <c:order val="1"/>
          <c:tx>
            <c:strRef>
              <c:f>'taxa de matricula e rentenção'!$C$49:$C$50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rentenção'!$A$51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rentenção'!$C$51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6-4028-8B71-464F1B4D8A86}"/>
            </c:ext>
          </c:extLst>
        </c:ser>
        <c:ser>
          <c:idx val="2"/>
          <c:order val="2"/>
          <c:tx>
            <c:strRef>
              <c:f>'taxa de matricula e rentenção'!$D$49:$D$50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rentenção'!$A$51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rentenção'!$D$51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6-4028-8B71-464F1B4D8A86}"/>
            </c:ext>
          </c:extLst>
        </c:ser>
        <c:ser>
          <c:idx val="3"/>
          <c:order val="3"/>
          <c:tx>
            <c:strRef>
              <c:f>'taxa de matricula e rentenção'!$E$49:$E$50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rentenção'!$A$51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rentenção'!$E$51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6-4028-8B71-464F1B4D8A86}"/>
            </c:ext>
          </c:extLst>
        </c:ser>
        <c:ser>
          <c:idx val="4"/>
          <c:order val="4"/>
          <c:tx>
            <c:strRef>
              <c:f>'taxa de matricula e rentenção'!$F$49:$F$50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rentenção'!$A$51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rentenção'!$F$51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6-4028-8B71-464F1B4D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076256"/>
        <c:axId val="837088320"/>
      </c:barChart>
      <c:catAx>
        <c:axId val="837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088320"/>
        <c:crosses val="autoZero"/>
        <c:auto val="1"/>
        <c:lblAlgn val="ctr"/>
        <c:lblOffset val="100"/>
        <c:noMultiLvlLbl val="0"/>
      </c:catAx>
      <c:valAx>
        <c:axId val="837088320"/>
        <c:scaling>
          <c:orientation val="minMax"/>
          <c:max val="26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0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Dados.xlsx]taxa de matricula e rentenção!Tabela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rentenção'!$B$64:$B$65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rentenção'!$B$66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4-4946-B42A-B8965D4B19F8}"/>
            </c:ext>
          </c:extLst>
        </c:ser>
        <c:ser>
          <c:idx val="1"/>
          <c:order val="1"/>
          <c:tx>
            <c:strRef>
              <c:f>'taxa de matricula e rentenção'!$C$64:$C$65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rentenção'!$C$66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4-4946-B42A-B8965D4B19F8}"/>
            </c:ext>
          </c:extLst>
        </c:ser>
        <c:ser>
          <c:idx val="2"/>
          <c:order val="2"/>
          <c:tx>
            <c:strRef>
              <c:f>'taxa de matricula e rentenção'!$D$64:$D$65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rentenção'!$D$66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4-4946-B42A-B8965D4B19F8}"/>
            </c:ext>
          </c:extLst>
        </c:ser>
        <c:ser>
          <c:idx val="3"/>
          <c:order val="3"/>
          <c:tx>
            <c:strRef>
              <c:f>'taxa de matricula e rentenção'!$E$64:$E$65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rentenção'!$E$66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4-4946-B42A-B8965D4B19F8}"/>
            </c:ext>
          </c:extLst>
        </c:ser>
        <c:ser>
          <c:idx val="4"/>
          <c:order val="4"/>
          <c:tx>
            <c:strRef>
              <c:f>'taxa de matricula e rentenção'!$F$64:$F$65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rentenção'!$F$66</c:f>
              <c:numCache>
                <c:formatCode>General</c:formatCode>
                <c:ptCount val="1"/>
                <c:pt idx="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4-4946-B42A-B8965D4B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101216"/>
        <c:axId val="837102048"/>
      </c:barChart>
      <c:catAx>
        <c:axId val="8371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102048"/>
        <c:crosses val="autoZero"/>
        <c:auto val="1"/>
        <c:lblAlgn val="ctr"/>
        <c:lblOffset val="100"/>
        <c:noMultiLvlLbl val="0"/>
      </c:catAx>
      <c:valAx>
        <c:axId val="837102048"/>
        <c:scaling>
          <c:orientation val="minMax"/>
          <c:max val="26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1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Dados.xlsx]taxa de matricula e rentenção!Tabela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rentenção'!$B$78:$B$79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rentenção'!$A$80:$A$83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rentenção'!$B$80:$B$83</c:f>
              <c:numCache>
                <c:formatCode>General</c:formatCode>
                <c:ptCount val="3"/>
                <c:pt idx="0">
                  <c:v>16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B-43D4-949A-785084FCD727}"/>
            </c:ext>
          </c:extLst>
        </c:ser>
        <c:ser>
          <c:idx val="1"/>
          <c:order val="1"/>
          <c:tx>
            <c:strRef>
              <c:f>'taxa de matricula e rentenção'!$C$78:$C$79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rentenção'!$A$80:$A$83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rentenção'!$C$80:$C$83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B-43D4-949A-785084FCD727}"/>
            </c:ext>
          </c:extLst>
        </c:ser>
        <c:ser>
          <c:idx val="2"/>
          <c:order val="2"/>
          <c:tx>
            <c:strRef>
              <c:f>'taxa de matricula e rentenção'!$D$78:$D$79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rentenção'!$A$80:$A$83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rentenção'!$D$80:$D$83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B-43D4-949A-785084FCD727}"/>
            </c:ext>
          </c:extLst>
        </c:ser>
        <c:ser>
          <c:idx val="3"/>
          <c:order val="3"/>
          <c:tx>
            <c:strRef>
              <c:f>'taxa de matricula e rentenção'!$E$78:$E$79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rentenção'!$A$80:$A$83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rentenção'!$E$80:$E$83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B-43D4-949A-785084FCD727}"/>
            </c:ext>
          </c:extLst>
        </c:ser>
        <c:ser>
          <c:idx val="4"/>
          <c:order val="4"/>
          <c:tx>
            <c:strRef>
              <c:f>'taxa de matricula e rentenção'!$F$78:$F$79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rentenção'!$A$80:$A$83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rentenção'!$F$80:$F$83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B-43D4-949A-785084FC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65840"/>
        <c:axId val="765462096"/>
      </c:barChart>
      <c:catAx>
        <c:axId val="7654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462096"/>
        <c:crosses val="autoZero"/>
        <c:auto val="1"/>
        <c:lblAlgn val="ctr"/>
        <c:lblOffset val="100"/>
        <c:noMultiLvlLbl val="0"/>
      </c:catAx>
      <c:valAx>
        <c:axId val="765462096"/>
        <c:scaling>
          <c:orientation val="minMax"/>
          <c:max val="2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4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Dados.xlsx]taxa de matricula e rentenção!Tabela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rentenção'!$B$94:$B$95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rentenção'!$A$96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rentenção'!$B$96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D-4C85-826A-DDA0B3DBB164}"/>
            </c:ext>
          </c:extLst>
        </c:ser>
        <c:ser>
          <c:idx val="1"/>
          <c:order val="1"/>
          <c:tx>
            <c:strRef>
              <c:f>'taxa de matricula e rentenção'!$C$94:$C$95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rentenção'!$A$96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rentenção'!$C$96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D-4C85-826A-DDA0B3DBB164}"/>
            </c:ext>
          </c:extLst>
        </c:ser>
        <c:ser>
          <c:idx val="2"/>
          <c:order val="2"/>
          <c:tx>
            <c:strRef>
              <c:f>'taxa de matricula e rentenção'!$D$94:$D$95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rentenção'!$A$96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rentenção'!$D$96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D-4C85-826A-DDA0B3DBB164}"/>
            </c:ext>
          </c:extLst>
        </c:ser>
        <c:ser>
          <c:idx val="3"/>
          <c:order val="3"/>
          <c:tx>
            <c:strRef>
              <c:f>'taxa de matricula e rentenção'!$E$94:$E$95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rentenção'!$A$96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rentenção'!$E$96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D-4C85-826A-DDA0B3DBB164}"/>
            </c:ext>
          </c:extLst>
        </c:ser>
        <c:ser>
          <c:idx val="4"/>
          <c:order val="4"/>
          <c:tx>
            <c:strRef>
              <c:f>'taxa de matricula e rentenção'!$F$94:$F$95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rentenção'!$A$96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rentenção'!$F$96</c:f>
              <c:numCache>
                <c:formatCode>General</c:formatCode>
                <c:ptCount val="1"/>
                <c:pt idx="0">
                  <c:v>84.666666666666671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D-4C85-826A-DDA0B3DB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072512"/>
        <c:axId val="837093728"/>
      </c:barChart>
      <c:catAx>
        <c:axId val="8370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093728"/>
        <c:crosses val="autoZero"/>
        <c:auto val="1"/>
        <c:lblAlgn val="ctr"/>
        <c:lblOffset val="100"/>
        <c:noMultiLvlLbl val="0"/>
      </c:catAx>
      <c:valAx>
        <c:axId val="837093728"/>
        <c:scaling>
          <c:orientation val="minMax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0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Dados.xlsx]feedbacks cursos!Tabela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'feedbacks cursos'!$B$16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'feedbacks cursos'!$A$17:$A$22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'feedbacks cursos'!$B$17:$B$22</c:f>
              <c:numCache>
                <c:formatCode>General</c:formatCode>
                <c:ptCount val="5"/>
                <c:pt idx="0">
                  <c:v>91</c:v>
                </c:pt>
                <c:pt idx="1">
                  <c:v>113.29999999999998</c:v>
                </c:pt>
                <c:pt idx="2">
                  <c:v>79.099999999999994</c:v>
                </c:pt>
                <c:pt idx="3">
                  <c:v>151.30000000000001</c:v>
                </c:pt>
                <c:pt idx="4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0-4FDB-A22E-326813A6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572639"/>
        <c:axId val="1065574303"/>
      </c:barChart>
      <c:catAx>
        <c:axId val="10655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74303"/>
        <c:crosses val="autoZero"/>
        <c:auto val="1"/>
        <c:lblAlgn val="ctr"/>
        <c:lblOffset val="100"/>
        <c:noMultiLvlLbl val="0"/>
      </c:catAx>
      <c:valAx>
        <c:axId val="106557430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72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Dados.xlsx]feedbacks cursos!Tabela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'feedbacks cursos'!$B$27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5-4C17-966F-FB42E746D5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65-4C17-966F-FB42E746D55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65-4C17-966F-FB42E746D5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65-4C17-966F-FB42E746D5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'feedbacks cursos'!$A$28:$A$32</c:f>
              <c:strCache>
                <c:ptCount val="4"/>
                <c:pt idx="0">
                  <c:v>Bom</c:v>
                </c:pt>
                <c:pt idx="1">
                  <c:v>Ótimo</c:v>
                </c:pt>
                <c:pt idx="2">
                  <c:v>Regular</c:v>
                </c:pt>
                <c:pt idx="3">
                  <c:v>Ruim</c:v>
                </c:pt>
              </c:strCache>
            </c:strRef>
          </c:cat>
          <c:val>
            <c:numRef>
              <c:f>'feedbacks cursos'!$B$28:$B$32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5D3-4D6C-8A50-A826BA89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Dados.xlsx]feedbacks cursos!Tabela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Enfermagem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'feedbacks cursos'!$B$43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2-4063-8C04-E9F763DE5B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B2-4063-8C04-E9F763DE5B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B2-4063-8C04-E9F763DE5B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'feedbacks cursos'!$A$44:$A$47</c:f>
              <c:strCache>
                <c:ptCount val="3"/>
                <c:pt idx="0">
                  <c:v>Bom</c:v>
                </c:pt>
                <c:pt idx="1">
                  <c:v>Ótimo</c:v>
                </c:pt>
                <c:pt idx="2">
                  <c:v>Regular</c:v>
                </c:pt>
              </c:strCache>
            </c:strRef>
          </c:cat>
          <c:val>
            <c:numRef>
              <c:f>'feedbacks cursos'!$B$44:$B$47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F-42E5-BF11-3E9EAA55FE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Dados.xlsx]feedbacks cursos!Tabela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Engenharias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'feedbacks cursos'!$B$51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C3-4759-93FF-4C905C389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C3-4759-93FF-4C905C389B44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C3-4759-93FF-4C905C389B44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C3-4759-93FF-4C905C389B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'feedbacks cursos'!$A$52:$A$54</c:f>
              <c:strCache>
                <c:ptCount val="2"/>
                <c:pt idx="0">
                  <c:v>Bom</c:v>
                </c:pt>
                <c:pt idx="1">
                  <c:v>Ótimo</c:v>
                </c:pt>
              </c:strCache>
            </c:strRef>
          </c:cat>
          <c:val>
            <c:numRef>
              <c:f>'feedbacks cursos'!$B$52:$B$54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3-4759-93FF-4C905C389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Dados.xlsx]feedbacks cursos!Tabela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Feedbacks Psicologia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'feedbacks cursos'!$B$58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36-4526-B556-589374F0D5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36-4526-B556-589374F0D5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'feedbacks cursos'!$A$59:$A$61</c:f>
              <c:strCache>
                <c:ptCount val="2"/>
                <c:pt idx="0">
                  <c:v>Regular</c:v>
                </c:pt>
                <c:pt idx="1">
                  <c:v>Ruim</c:v>
                </c:pt>
              </c:strCache>
            </c:strRef>
          </c:cat>
          <c:val>
            <c:numRef>
              <c:f>'feedbacks cursos'!$B$59:$B$61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11-45D8-AF2A-318546AF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Dados.xlsx]feedbacks cursos!Tabela dinâmica8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'feedbacks cursos'!$B$63:$B$64</c:f>
              <c:strCache>
                <c:ptCount val="1"/>
                <c:pt idx="0">
                  <c:v>Enfermagem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'feedbacks cursos'!$A$65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'feedbacks cursos'!$B$65</c:f>
              <c:numCache>
                <c:formatCode>General</c:formatCode>
                <c:ptCount val="1"/>
                <c:pt idx="0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1-4AB7-B880-DA4627A4ED02}"/>
            </c:ext>
          </c:extLst>
        </c:ser>
        <c:ser>
          <c:idx val="1"/>
          <c:order val="1"/>
          <c:tx>
            <c:strRef>
              <c:f>'feedbacks cursos'!$C$63:$C$64</c:f>
              <c:strCache>
                <c:ptCount val="1"/>
                <c:pt idx="0">
                  <c:v>Engenharias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'feedbacks cursos'!$A$65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'feedbacks cursos'!$C$65</c:f>
              <c:numCache>
                <c:formatCode>General</c:formatCode>
                <c:ptCount val="1"/>
                <c:pt idx="0">
                  <c:v>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1-4AB7-B880-DA4627A4ED02}"/>
            </c:ext>
          </c:extLst>
        </c:ser>
        <c:ser>
          <c:idx val="2"/>
          <c:order val="2"/>
          <c:tx>
            <c:strRef>
              <c:f>'feedbacks cursos'!$D$63:$D$64</c:f>
              <c:strCache>
                <c:ptCount val="1"/>
                <c:pt idx="0">
                  <c:v>Psicologia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'feedbacks cursos'!$A$65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'feedbacks cursos'!$D$65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1-4AB7-B880-DA4627A4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39424"/>
        <c:axId val="1843235680"/>
      </c:barChart>
      <c:catAx>
        <c:axId val="18432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35680"/>
        <c:crosses val="autoZero"/>
        <c:auto val="1"/>
        <c:lblAlgn val="ctr"/>
        <c:lblOffset val="100"/>
        <c:noMultiLvlLbl val="0"/>
      </c:catAx>
      <c:valAx>
        <c:axId val="1843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Dados.xlsx]feedbacks cursos!Tabela dinâmica10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'feedbacks cursos'!$B$76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'feedbacks cursos'!$A$77:$A$80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'feedbacks cursos'!$B$77:$B$80</c:f>
              <c:numCache>
                <c:formatCode>General</c:formatCode>
                <c:ptCount val="3"/>
                <c:pt idx="0">
                  <c:v>90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B-41FD-9CF7-D56DEA76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51904"/>
        <c:axId val="1843254400"/>
      </c:barChart>
      <c:catAx>
        <c:axId val="18432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54400"/>
        <c:crosses val="autoZero"/>
        <c:auto val="1"/>
        <c:lblAlgn val="ctr"/>
        <c:lblOffset val="100"/>
        <c:noMultiLvlLbl val="0"/>
      </c:catAx>
      <c:valAx>
        <c:axId val="18432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Dados.xlsx]feedbacks cursos!Tabela dinâmica11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'feedbacks cursos'!$B$92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'feedbacks cursos'!$A$93:$A$96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'feedbacks cursos'!$B$93:$B$96</c:f>
              <c:numCache>
                <c:formatCode>General</c:formatCode>
                <c:ptCount val="3"/>
                <c:pt idx="0">
                  <c:v>80</c:v>
                </c:pt>
                <c:pt idx="1">
                  <c:v>75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A-4BA4-AE6F-6B6E1A38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458624"/>
        <c:axId val="1938463616"/>
      </c:barChart>
      <c:catAx>
        <c:axId val="19384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3616"/>
        <c:crosses val="autoZero"/>
        <c:auto val="1"/>
        <c:lblAlgn val="ctr"/>
        <c:lblOffset val="100"/>
        <c:noMultiLvlLbl val="0"/>
      </c:catAx>
      <c:valAx>
        <c:axId val="19384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0</xdr:row>
      <xdr:rowOff>19050</xdr:rowOff>
    </xdr:from>
    <xdr:to>
      <xdr:col>7</xdr:col>
      <xdr:colOff>558800</xdr:colOff>
      <xdr:row>11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566540-FEDC-4196-9271-C7A362F04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765175</xdr:colOff>
      <xdr:row>12</xdr:row>
      <xdr:rowOff>114300</xdr:rowOff>
    </xdr:from>
    <xdr:to>
      <xdr:col>7</xdr:col>
      <xdr:colOff>787400</xdr:colOff>
      <xdr:row>25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914C35-C400-4A84-868B-F3BA3587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746124</xdr:colOff>
      <xdr:row>26</xdr:row>
      <xdr:rowOff>22225</xdr:rowOff>
    </xdr:from>
    <xdr:to>
      <xdr:col>7</xdr:col>
      <xdr:colOff>514350</xdr:colOff>
      <xdr:row>37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1CFC03-30C2-4704-B9B8-5CCA8CBD6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688975</xdr:colOff>
      <xdr:row>40</xdr:row>
      <xdr:rowOff>9525</xdr:rowOff>
    </xdr:from>
    <xdr:to>
      <xdr:col>7</xdr:col>
      <xdr:colOff>781050</xdr:colOff>
      <xdr:row>53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EC9565-8F7B-4BE1-A3C7-3221FF0C8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758825</xdr:colOff>
      <xdr:row>40</xdr:row>
      <xdr:rowOff>9525</xdr:rowOff>
    </xdr:from>
    <xdr:to>
      <xdr:col>13</xdr:col>
      <xdr:colOff>50800</xdr:colOff>
      <xdr:row>53</xdr:row>
      <xdr:rowOff>12700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6AFC50-F774-4390-AC83-08AE8B21C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60325</xdr:colOff>
      <xdr:row>40</xdr:row>
      <xdr:rowOff>9525</xdr:rowOff>
    </xdr:from>
    <xdr:to>
      <xdr:col>20</xdr:col>
      <xdr:colOff>596900</xdr:colOff>
      <xdr:row>53</xdr:row>
      <xdr:rowOff>12700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ADB3BCB-5AC2-492F-AB32-574B1262B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92075</xdr:colOff>
      <xdr:row>61</xdr:row>
      <xdr:rowOff>155575</xdr:rowOff>
    </xdr:from>
    <xdr:to>
      <xdr:col>11</xdr:col>
      <xdr:colOff>488950</xdr:colOff>
      <xdr:row>73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651C884-B722-4279-8BD5-E4C95B76B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28575</xdr:colOff>
      <xdr:row>75</xdr:row>
      <xdr:rowOff>28575</xdr:rowOff>
    </xdr:from>
    <xdr:to>
      <xdr:col>11</xdr:col>
      <xdr:colOff>352425</xdr:colOff>
      <xdr:row>90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5BC72BC-A260-4454-8491-275B73EB1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142875</xdr:colOff>
      <xdr:row>90</xdr:row>
      <xdr:rowOff>155575</xdr:rowOff>
    </xdr:from>
    <xdr:to>
      <xdr:col>11</xdr:col>
      <xdr:colOff>466725</xdr:colOff>
      <xdr:row>105</xdr:row>
      <xdr:rowOff>136525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D2B2E15-CF56-4054-B5E1-14E4698B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114300</xdr:rowOff>
    </xdr:from>
    <xdr:to>
      <xdr:col>10</xdr:col>
      <xdr:colOff>933450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825962-16FD-458B-9130-11564B484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678090</xdr:colOff>
      <xdr:row>16</xdr:row>
      <xdr:rowOff>150133</xdr:rowOff>
    </xdr:from>
    <xdr:to>
      <xdr:col>10</xdr:col>
      <xdr:colOff>161018</xdr:colOff>
      <xdr:row>31</xdr:row>
      <xdr:rowOff>131082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774265-E3D5-4A1C-92B3-499C4CE52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662668</xdr:colOff>
      <xdr:row>32</xdr:row>
      <xdr:rowOff>168275</xdr:rowOff>
    </xdr:from>
    <xdr:to>
      <xdr:col>10</xdr:col>
      <xdr:colOff>281668</xdr:colOff>
      <xdr:row>47</xdr:row>
      <xdr:rowOff>149225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FD4987-624C-4BD0-BA79-F1F875D2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331107</xdr:colOff>
      <xdr:row>48</xdr:row>
      <xdr:rowOff>52615</xdr:rowOff>
    </xdr:from>
    <xdr:to>
      <xdr:col>10</xdr:col>
      <xdr:colOff>272142</xdr:colOff>
      <xdr:row>62</xdr:row>
      <xdr:rowOff>54429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04C4B1-74C3-45E9-BB9C-5FF9E2FF0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303893</xdr:colOff>
      <xdr:row>62</xdr:row>
      <xdr:rowOff>152401</xdr:rowOff>
    </xdr:from>
    <xdr:to>
      <xdr:col>10</xdr:col>
      <xdr:colOff>290285</xdr:colOff>
      <xdr:row>76</xdr:row>
      <xdr:rowOff>45358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30FB36-BE38-4C8A-A770-A635EA64A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267609</xdr:colOff>
      <xdr:row>77</xdr:row>
      <xdr:rowOff>127000</xdr:rowOff>
    </xdr:from>
    <xdr:to>
      <xdr:col>10</xdr:col>
      <xdr:colOff>326572</xdr:colOff>
      <xdr:row>92</xdr:row>
      <xdr:rowOff>19957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FDA98D-812E-429D-9A9F-CEF7BAB4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240392</xdr:colOff>
      <xdr:row>93</xdr:row>
      <xdr:rowOff>25400</xdr:rowOff>
    </xdr:from>
    <xdr:to>
      <xdr:col>10</xdr:col>
      <xdr:colOff>957035</xdr:colOff>
      <xdr:row>108</xdr:row>
      <xdr:rowOff>47171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2923C1A-33F0-4874-B813-9B12DB271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r ." refreshedDate="45462.86949016204" createdVersion="7" refreshedVersion="7" minRefreshableVersion="3" recordCount="15" xr:uid="{89899FE4-A086-4369-8D98-95A4201FF32D}">
  <cacheSource type="worksheet">
    <worksheetSource name="Tabela3"/>
  </cacheSource>
  <cacheFields count="4">
    <cacheField name="Aluno" numFmtId="0">
      <sharedItems/>
    </cacheField>
    <cacheField name="Curso" numFmtId="0">
      <sharedItems count="3">
        <s v="Psicologia"/>
        <s v="Engenharias"/>
        <s v="Enfermagem"/>
      </sharedItems>
    </cacheField>
    <cacheField name="Feedback" numFmtId="0">
      <sharedItems/>
    </cacheField>
    <cacheField name="Tipo de feedback" numFmtId="0">
      <sharedItems count="4">
        <s v="Regular"/>
        <s v="Ruim"/>
        <s v="Bom"/>
        <s v="Ótim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r ." refreshedDate="45462.869490856479" createdVersion="7" refreshedVersion="7" minRefreshableVersion="3" recordCount="15" xr:uid="{8F3033F2-9382-4984-AF19-7FBA3B6BB3A2}">
  <cacheSource type="worksheet">
    <worksheetSource name="Tabela2"/>
  </cacheSource>
  <cacheFields count="7">
    <cacheField name="Curso" numFmtId="0">
      <sharedItems count="3">
        <s v="Engenharias"/>
        <s v="Psicologia"/>
        <s v="Enfermagem"/>
      </sharedItems>
    </cacheField>
    <cacheField name="Ano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atrículas" numFmtId="0">
      <sharedItems containsSemiMixedTypes="0" containsString="0" containsNumber="1" containsInteger="1" minValue="180" maxValue="270"/>
    </cacheField>
    <cacheField name="Retenção (%)" numFmtId="0">
      <sharedItems containsSemiMixedTypes="0" containsString="0" containsNumber="1" containsInteger="1" minValue="78" maxValue="89" count="12">
        <n v="85"/>
        <n v="82"/>
        <n v="88"/>
        <n v="80"/>
        <n v="83"/>
        <n v="81"/>
        <n v="87"/>
        <n v="78"/>
        <n v="84"/>
        <n v="89"/>
        <n v="79"/>
        <n v="86"/>
      </sharedItems>
    </cacheField>
    <cacheField name="evasão (%)" numFmtId="0">
      <sharedItems containsSemiMixedTypes="0" containsString="0" containsNumber="1" containsInteger="1" minValue="11" maxValue="22"/>
    </cacheField>
    <cacheField name="Rematrícula" numFmtId="1">
      <sharedItems containsSemiMixedTypes="0" containsString="0" containsNumber="1" minValue="149.4" maxValue="232.2"/>
    </cacheField>
    <cacheField name="Não Rematriculados" numFmtId="1">
      <sharedItems containsSemiMixedTypes="0" containsString="0" containsNumber="1" minValue="25.199999999999989" maxValue="52.800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r ." refreshedDate="45462.869491203703" createdVersion="7" refreshedVersion="7" minRefreshableVersion="3" recordCount="15" xr:uid="{A6732C8A-54CB-4349-A3D6-343EC2A67467}">
  <cacheSource type="worksheet">
    <worksheetSource name="Tabela1"/>
  </cacheSource>
  <cacheFields count="3">
    <cacheField name="Aluno" numFmtId="0">
      <sharedItems count="5">
        <s v="A1"/>
        <s v="A2"/>
        <s v="A3"/>
        <s v="A4"/>
        <s v="A5"/>
      </sharedItems>
    </cacheField>
    <cacheField name="Disciplina" numFmtId="0">
      <sharedItems count="3">
        <s v="Engenharias"/>
        <s v="Psicologia"/>
        <s v="Enfermagem"/>
      </sharedItems>
    </cacheField>
    <cacheField name="Nota" numFmtId="0">
      <sharedItems containsSemiMixedTypes="0" containsString="0" containsNumber="1" containsInteger="1" minValue="75" maxValue="92" count="9">
        <n v="85"/>
        <n v="78"/>
        <n v="92"/>
        <n v="88"/>
        <n v="75"/>
        <n v="90"/>
        <n v="80"/>
        <n v="82"/>
        <n v="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A4"/>
    <x v="0"/>
    <s v="Curso bem estruturado, mas algumas aulas são muito longas."/>
    <x v="0"/>
  </r>
  <r>
    <s v="A2"/>
    <x v="0"/>
    <s v="Muito interessante, mas as aulas online não são tão interativas."/>
    <x v="0"/>
  </r>
  <r>
    <s v="A5"/>
    <x v="0"/>
    <s v="Conteúdo relevante, mas falta material de apoio."/>
    <x v="0"/>
  </r>
  <r>
    <s v="A1"/>
    <x v="0"/>
    <s v="Faltou mais interação nas aulas online."/>
    <x v="0"/>
  </r>
  <r>
    <s v="A3"/>
    <x v="0"/>
    <s v="Avaliações muito difíceis."/>
    <x v="1"/>
  </r>
  <r>
    <s v="A2"/>
    <x v="1"/>
    <s v="Material complementar poderia ser mais diversificado."/>
    <x v="2"/>
  </r>
  <r>
    <s v="A1"/>
    <x v="1"/>
    <s v="Excelente conteúdo, mas poderia ter mais exercícios práticos."/>
    <x v="2"/>
  </r>
  <r>
    <s v="A4"/>
    <x v="1"/>
    <s v="Gostei muito da didática do professor."/>
    <x v="3"/>
  </r>
  <r>
    <s v="A5"/>
    <x v="1"/>
    <s v="Aulas práticas são muito boas."/>
    <x v="3"/>
  </r>
  <r>
    <s v="A3"/>
    <x v="1"/>
    <s v="Excelentes exercícios práticos."/>
    <x v="3"/>
  </r>
  <r>
    <s v="A1"/>
    <x v="2"/>
    <s v="Ótima estrutura do curso."/>
    <x v="3"/>
  </r>
  <r>
    <s v="A2"/>
    <x v="2"/>
    <s v="Muito bom, mas precisa de mais estudos de caso."/>
    <x v="2"/>
  </r>
  <r>
    <s v="A4"/>
    <x v="2"/>
    <s v="Professores muito bem preparados."/>
    <x v="3"/>
  </r>
  <r>
    <s v="A5"/>
    <x v="2"/>
    <s v="Material didático de alta qualidade."/>
    <x v="3"/>
  </r>
  <r>
    <s v="A3"/>
    <x v="2"/>
    <s v="Bom curso, mas a carga horária é muito pesada.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200"/>
    <x v="0"/>
    <n v="15"/>
    <n v="170"/>
    <n v="30"/>
  </r>
  <r>
    <x v="0"/>
    <x v="1"/>
    <n v="220"/>
    <x v="1"/>
    <n v="18"/>
    <n v="180.4"/>
    <n v="39.599999999999994"/>
  </r>
  <r>
    <x v="0"/>
    <x v="2"/>
    <n v="210"/>
    <x v="2"/>
    <n v="12"/>
    <n v="184.8"/>
    <n v="25.199999999999989"/>
  </r>
  <r>
    <x v="0"/>
    <x v="3"/>
    <n v="230"/>
    <x v="3"/>
    <n v="20"/>
    <n v="184"/>
    <n v="46"/>
  </r>
  <r>
    <x v="0"/>
    <x v="4"/>
    <n v="250"/>
    <x v="0"/>
    <n v="15"/>
    <n v="212.5"/>
    <n v="37.5"/>
  </r>
  <r>
    <x v="1"/>
    <x v="0"/>
    <n v="180"/>
    <x v="4"/>
    <n v="17"/>
    <n v="149.4"/>
    <n v="30.599999999999994"/>
  </r>
  <r>
    <x v="1"/>
    <x v="1"/>
    <n v="200"/>
    <x v="5"/>
    <n v="19"/>
    <n v="162"/>
    <n v="38"/>
  </r>
  <r>
    <x v="1"/>
    <x v="2"/>
    <n v="220"/>
    <x v="6"/>
    <n v="13"/>
    <n v="191.4"/>
    <n v="28.599999999999994"/>
  </r>
  <r>
    <x v="1"/>
    <x v="3"/>
    <n v="240"/>
    <x v="7"/>
    <n v="22"/>
    <n v="187.2"/>
    <n v="52.800000000000011"/>
  </r>
  <r>
    <x v="1"/>
    <x v="4"/>
    <n v="260"/>
    <x v="4"/>
    <n v="17"/>
    <n v="215.8"/>
    <n v="44.199999999999989"/>
  </r>
  <r>
    <x v="2"/>
    <x v="0"/>
    <n v="190"/>
    <x v="8"/>
    <n v="16"/>
    <n v="159.6"/>
    <n v="30.400000000000006"/>
  </r>
  <r>
    <x v="2"/>
    <x v="1"/>
    <n v="210"/>
    <x v="4"/>
    <n v="17"/>
    <n v="174.3"/>
    <n v="35.699999999999989"/>
  </r>
  <r>
    <x v="2"/>
    <x v="2"/>
    <n v="230"/>
    <x v="9"/>
    <n v="11"/>
    <n v="204.7"/>
    <n v="25.300000000000011"/>
  </r>
  <r>
    <x v="2"/>
    <x v="3"/>
    <n v="250"/>
    <x v="10"/>
    <n v="21"/>
    <n v="197.5"/>
    <n v="52.5"/>
  </r>
  <r>
    <x v="2"/>
    <x v="4"/>
    <n v="270"/>
    <x v="11"/>
    <n v="14"/>
    <n v="232.2"/>
    <n v="37.8000000000000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0"/>
    <x v="1"/>
    <x v="5"/>
  </r>
  <r>
    <x v="1"/>
    <x v="1"/>
    <x v="6"/>
  </r>
  <r>
    <x v="2"/>
    <x v="1"/>
    <x v="0"/>
  </r>
  <r>
    <x v="3"/>
    <x v="1"/>
    <x v="1"/>
  </r>
  <r>
    <x v="4"/>
    <x v="1"/>
    <x v="7"/>
  </r>
  <r>
    <x v="0"/>
    <x v="2"/>
    <x v="8"/>
  </r>
  <r>
    <x v="1"/>
    <x v="2"/>
    <x v="7"/>
  </r>
  <r>
    <x v="2"/>
    <x v="2"/>
    <x v="5"/>
  </r>
  <r>
    <x v="3"/>
    <x v="2"/>
    <x v="0"/>
  </r>
  <r>
    <x v="4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89372-3370-421C-9261-424C1C691148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27:B32" firstHeaderRow="1" firstDataRow="1" firstDataCol="1"/>
  <pivotFields count="4">
    <pivotField showAll="0"/>
    <pivotField multipleItemSelectionAllowed="1" showAll="0"/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Feedback" fld="2" subtotal="count" baseField="0" baseItem="0"/>
  </dataFields>
  <chartFormats count="8"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F51C3-48F7-472F-AF59-A3707F399B1D}" name="Tabela dinâmica4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94:G96" firstHeaderRow="1" firstDataRow="2" firstDataCol="1" rowPageCount="1" colPageCount="1"/>
  <pivotFields count="7">
    <pivotField axis="axisPage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13">
        <item x="7"/>
        <item x="10"/>
        <item x="3"/>
        <item x="5"/>
        <item x="1"/>
        <item x="4"/>
        <item x="8"/>
        <item x="0"/>
        <item x="11"/>
        <item x="6"/>
        <item x="2"/>
        <item x="9"/>
        <item t="default"/>
      </items>
    </pivotField>
    <pivotField showAll="0"/>
    <pivotField numFmtId="1" showAll="0"/>
    <pivotField numFmtId="1"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Média de Retenção (%)" fld="3" subtotal="average" baseField="1" baseItem="0"/>
  </dataFields>
  <chartFormats count="5"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02D4C-1A67-48C9-96F9-895E037958F4}" name="Tabela dinâmica3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78:G83" firstHeaderRow="1" firstDataRow="2" firstDataCol="1"/>
  <pivotFields count="7">
    <pivotField axis="axisRow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numFmtId="1" showAll="0"/>
    <pivotField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édia de evasão (%)" fld="4" subtotal="average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E09C9-516B-4EC3-BADF-78F12210EC65}" name="Tabela dinâmica2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64:G66" firstHeaderRow="1" firstDataRow="2" firstDataCol="1" rowPageCount="1" colPageCount="1"/>
  <pivotFields count="7">
    <pivotField axis="axisPage" multipleItemSelectionAllowed="1" showAll="0">
      <items count="4">
        <item h="1" x="2"/>
        <item h="1"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numFmtId="1" showAll="0"/>
    <pivotField numFmtId="1"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oma de Matrículas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587C1-3B88-42E7-8448-BEA1D9201748}" name="Tabela dinâmica1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9:G51" firstHeaderRow="1" firstDataRow="2" firstDataCol="1" rowPageCount="1" colPageCount="1"/>
  <pivotFields count="7">
    <pivotField axis="axisPage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numFmtId="1" showAll="0"/>
    <pivotField numFmtId="1"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item="1" hier="-1"/>
  </pageFields>
  <dataFields count="1">
    <dataField name="Soma de Matrículas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5D256-1463-435C-B06C-1484042635B8}" name="Tabela dinâmica12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:G9" firstHeaderRow="1" firstDataRow="2" firstDataCol="1"/>
  <pivotFields count="7">
    <pivotField axis="axisRow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" showAll="0"/>
    <pivotField dataField="1"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Não Rematriculados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09A68-DC67-44F3-9BD1-45E122445DA6}" name="Tabela dinâmica14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5:G37" firstHeaderRow="1" firstDataRow="2" firstDataCol="1" rowPageCount="1" colPageCount="1"/>
  <pivotFields count="7">
    <pivotField axis="axisPage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" showAll="0"/>
    <pivotField numFmtId="1"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item="0" hier="-1"/>
  </pageFields>
  <dataFields count="1">
    <dataField name="Soma de Rematrícula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79FF4-2BE7-4BE5-AD62-6D1BDF1705A3}" name="Tabela dinâmica13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8:G23" firstHeaderRow="1" firstDataRow="2" firstDataCol="1"/>
  <pivotFields count="7">
    <pivotField axis="axisRow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numFmtId="1" showAll="0"/>
    <pivotField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Matrículas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81EBB-313D-454E-BBC8-ED06BE411099}" name="Tabela dinâmica8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63:E65" firstHeaderRow="1" firstDataRow="2" firstDataCol="1"/>
  <pivotFields count="3"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édia de Nota" fld="2" subtotal="average" baseField="0" baseItem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AB0BB-D862-4E49-854F-C520F35F4D17}" name="Tabela dinâmica6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6:B22" firstHeaderRow="1" firstDataRow="1" firstDataCol="1"/>
  <pivotFields count="7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" showAll="0"/>
    <pivotField dataField="1"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Não Rematriculados" fld="6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5B7A2-9FF5-43E8-928B-71BAC9080CDA}" name="Tabela dinâmica5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B5" firstHeaderRow="1" firstDataRow="1" firstDataCol="1"/>
  <pivotFields count="3"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Nota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384E0-1D77-44E8-AAB0-0D3CAD487A55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58:B61" firstHeaderRow="1" firstDataRow="1" firstDataCol="1" rowPageCount="1" colPageCount="1"/>
  <pivotFields count="4">
    <pivotField showAll="0"/>
    <pivotField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3">
    <i>
      <x v="2"/>
    </i>
    <i>
      <x v="3"/>
    </i>
    <i t="grand">
      <x/>
    </i>
  </rowItems>
  <colItems count="1">
    <i/>
  </colItems>
  <pageFields count="1">
    <pageField fld="1" item="2" hier="-1"/>
  </pageFields>
  <dataFields count="1">
    <dataField name="Contagem de Feedback" fld="2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833CB-D8B1-498A-97B2-42D74C43CFD1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51:B54" firstHeaderRow="1" firstDataRow="1" firstDataCol="1" rowPageCount="1" colPageCount="1"/>
  <pivotFields count="4">
    <pivotField showAll="0"/>
    <pivotField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item="1" hier="-1"/>
  </pageFields>
  <dataFields count="1">
    <dataField name="Contagem de Feedback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E135B-E44D-46DD-94EA-0210FD3B6356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3:B47" firstHeaderRow="1" firstDataRow="1" firstDataCol="1" rowPageCount="1" colPageCount="1"/>
  <pivotFields count="4">
    <pivotField showAll="0"/>
    <pivotField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0" hier="-1"/>
  </pageFields>
  <dataFields count="1">
    <dataField name="Contagem de Feedback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9E3EE-B0AC-4543-AB53-7FA1788B6EF4}" name="Tabela dinâmica1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92:B96" firstHeaderRow="1" firstDataRow="1" firstDataCol="1"/>
  <pivotFields count="3"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ín. de Nota" fld="2" subtotal="min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34D29-65E5-49CC-8EFE-C793F2916034}" name="Tabela dinâmica10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76:B80" firstHeaderRow="1" firstDataRow="1" firstDataCol="1"/>
  <pivotFields count="3"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10">
        <item x="4"/>
        <item x="1"/>
        <item x="6"/>
        <item x="7"/>
        <item x="0"/>
        <item x="8"/>
        <item x="3"/>
        <item x="5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áx. de Nota" fld="2" subtotal="max" baseField="1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4CC97-D45A-4D6F-B350-202AA5F3CBD6}" name="Tabela1" displayName="Tabela1" ref="A3:C18" totalsRowShown="0" headerRowDxfId="18" dataDxfId="17">
  <autoFilter ref="A3:C18" xr:uid="{AB94CC97-D45A-4D6F-B350-202AA5F3CBD6}"/>
  <sortState xmlns:xlrd2="http://schemas.microsoft.com/office/spreadsheetml/2017/richdata2" ref="A4:C18">
    <sortCondition descending="1" ref="C3:C18"/>
  </sortState>
  <tableColumns count="3">
    <tableColumn id="1" xr3:uid="{B166756F-6ACE-47F2-B196-F383F967DCB2}" name="Aluno" dataDxfId="16"/>
    <tableColumn id="2" xr3:uid="{0AE34868-2A1A-4D4B-A809-60EA6B98F072}" name="Disciplina" dataDxfId="15"/>
    <tableColumn id="3" xr3:uid="{65F5C97A-AC98-4A08-8B83-1F5E8E4487CF}" name="Nota" dataDxfId="1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7D5EA-C036-44E5-BEB2-37EBC64AABCD}" name="Tabela2" displayName="Tabela2" ref="A21:G36" totalsRowShown="0" headerRowDxfId="13" dataDxfId="12">
  <autoFilter ref="A21:G36" xr:uid="{0AB7D5EA-C036-44E5-BEB2-37EBC64AABCD}"/>
  <tableColumns count="7">
    <tableColumn id="1" xr3:uid="{98B0433B-C7E0-4036-8AD6-7588DCD28D93}" name="Curso" dataDxfId="11"/>
    <tableColumn id="2" xr3:uid="{93B7865A-58DD-4D65-A4AA-C968B8BA3B7D}" name="Ano" dataDxfId="10"/>
    <tableColumn id="3" xr3:uid="{190256E6-8F9B-4C3B-9E73-2429D100092F}" name="Matrículas" dataDxfId="9"/>
    <tableColumn id="4" xr3:uid="{87D4269A-5F09-459E-A537-98F56670B2A5}" name="Retenção (%)" dataDxfId="8"/>
    <tableColumn id="5" xr3:uid="{4B4C81F3-FE55-4B2C-AA8B-52DB8CDC4ABE}" name="evasão (%)" dataDxfId="7">
      <calculatedColumnFormula>100-Tabela2[[#This Row],[Retenção (%)]]</calculatedColumnFormula>
    </tableColumn>
    <tableColumn id="6" xr3:uid="{AA27FFF2-C752-4C84-AD58-A3A75543C3DE}" name="Rematrícula" dataDxfId="6">
      <calculatedColumnFormula>(Tabela2[[#This Row],[Retenção (%)]]*Tabela2[[#This Row],[Matrículas]])/100</calculatedColumnFormula>
    </tableColumn>
    <tableColumn id="7" xr3:uid="{EA7AB714-3263-472F-AD5E-44011CEB5DE6}" name="Não Rematriculados" dataDxfId="5">
      <calculatedColumnFormula>Tabela2[[#This Row],[Matrículas]]-Tabela2[[#This Row],[Rematrícula]]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C9561-8725-41C2-AE65-B0FBCC9B89FA}" name="Tabela3" displayName="Tabela3" ref="A39:D54" totalsRowShown="0" headerRowDxfId="4">
  <autoFilter ref="A39:D54" xr:uid="{3D4C9561-8725-41C2-AE65-B0FBCC9B89FA}"/>
  <sortState xmlns:xlrd2="http://schemas.microsoft.com/office/spreadsheetml/2017/richdata2" ref="A40:D54">
    <sortCondition descending="1" ref="B39:B54"/>
  </sortState>
  <tableColumns count="4">
    <tableColumn id="1" xr3:uid="{ACEB63F9-0DAD-4811-AC85-D3A290EC2184}" name="Aluno" dataDxfId="3"/>
    <tableColumn id="2" xr3:uid="{00F78833-6945-4979-934D-B94DF3384118}" name="Curso" dataDxfId="2"/>
    <tableColumn id="3" xr3:uid="{C450DC16-111E-4C1A-A202-91E43B93DB00}" name="Feedback" dataDxfId="1"/>
    <tableColumn id="4" xr3:uid="{84E1871D-4607-4714-86F9-D8735C8DBACC}" name="Tipo de feedback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opLeftCell="A7" workbookViewId="0">
      <selection activeCell="A12" sqref="A12"/>
    </sheetView>
  </sheetViews>
  <sheetFormatPr defaultColWidth="14.453125" defaultRowHeight="15" customHeight="1" x14ac:dyDescent="0.35"/>
  <cols>
    <col min="1" max="1" width="95.54296875" customWidth="1"/>
    <col min="2" max="26" width="8.7265625" customWidth="1"/>
  </cols>
  <sheetData>
    <row r="1" spans="1:1" ht="22.5" customHeight="1" x14ac:dyDescent="0.35">
      <c r="A1" s="1" t="s">
        <v>0</v>
      </c>
    </row>
    <row r="2" spans="1:1" ht="14.5" x14ac:dyDescent="0.35">
      <c r="A2" s="2"/>
    </row>
    <row r="3" spans="1:1" ht="14.5" x14ac:dyDescent="0.35">
      <c r="A3" s="3" t="s">
        <v>1</v>
      </c>
    </row>
    <row r="4" spans="1:1" ht="25" x14ac:dyDescent="0.35">
      <c r="A4" s="2" t="s">
        <v>2</v>
      </c>
    </row>
    <row r="5" spans="1:1" ht="14.5" x14ac:dyDescent="0.35">
      <c r="A5" s="2"/>
    </row>
    <row r="6" spans="1:1" ht="14.5" x14ac:dyDescent="0.35">
      <c r="A6" s="3" t="s">
        <v>3</v>
      </c>
    </row>
    <row r="7" spans="1:1" ht="14.5" x14ac:dyDescent="0.35">
      <c r="A7" s="2" t="s">
        <v>4</v>
      </c>
    </row>
    <row r="8" spans="1:1" ht="25" x14ac:dyDescent="0.35">
      <c r="A8" s="2" t="s">
        <v>5</v>
      </c>
    </row>
    <row r="9" spans="1:1" ht="14.5" x14ac:dyDescent="0.35">
      <c r="A9" s="2" t="s">
        <v>6</v>
      </c>
    </row>
    <row r="10" spans="1:1" ht="14.5" x14ac:dyDescent="0.35">
      <c r="A10" s="2"/>
    </row>
    <row r="11" spans="1:1" ht="14.5" x14ac:dyDescent="0.35">
      <c r="A11" s="4" t="s">
        <v>7</v>
      </c>
    </row>
    <row r="12" spans="1:1" ht="14.5" x14ac:dyDescent="0.35">
      <c r="A12" s="5" t="s">
        <v>8</v>
      </c>
    </row>
    <row r="13" spans="1:1" ht="14.5" x14ac:dyDescent="0.35">
      <c r="A13" s="2" t="s">
        <v>9</v>
      </c>
    </row>
    <row r="14" spans="1:1" ht="14.5" x14ac:dyDescent="0.35">
      <c r="A14" s="2" t="s">
        <v>10</v>
      </c>
    </row>
    <row r="15" spans="1:1" ht="14.5" x14ac:dyDescent="0.35">
      <c r="A15" s="5" t="s">
        <v>11</v>
      </c>
    </row>
    <row r="16" spans="1:1" ht="14.5" x14ac:dyDescent="0.35">
      <c r="A16" s="2" t="s">
        <v>12</v>
      </c>
    </row>
    <row r="17" spans="1:1" ht="14.5" x14ac:dyDescent="0.35">
      <c r="A17" s="2" t="s">
        <v>13</v>
      </c>
    </row>
    <row r="18" spans="1:1" ht="14.5" x14ac:dyDescent="0.35">
      <c r="A18" s="5" t="s">
        <v>14</v>
      </c>
    </row>
    <row r="19" spans="1:1" ht="14.5" x14ac:dyDescent="0.35">
      <c r="A19" s="2" t="s">
        <v>15</v>
      </c>
    </row>
    <row r="20" spans="1:1" ht="14.5" x14ac:dyDescent="0.35">
      <c r="A20" s="2" t="s">
        <v>16</v>
      </c>
    </row>
    <row r="21" spans="1:1" ht="15.75" customHeight="1" x14ac:dyDescent="0.35">
      <c r="A21" s="2"/>
    </row>
    <row r="22" spans="1:1" ht="15.75" customHeight="1" x14ac:dyDescent="0.35">
      <c r="A22" s="6" t="s">
        <v>17</v>
      </c>
    </row>
    <row r="23" spans="1:1" ht="15.75" customHeight="1" x14ac:dyDescent="0.35">
      <c r="A23" s="7" t="s">
        <v>18</v>
      </c>
    </row>
    <row r="24" spans="1:1" ht="15.75" customHeight="1" x14ac:dyDescent="0.35">
      <c r="A24" s="2" t="s">
        <v>19</v>
      </c>
    </row>
    <row r="25" spans="1:1" ht="15.75" customHeight="1" x14ac:dyDescent="0.35">
      <c r="A25" s="2" t="s">
        <v>20</v>
      </c>
    </row>
    <row r="26" spans="1:1" ht="15.75" customHeight="1" x14ac:dyDescent="0.35">
      <c r="A26" s="2" t="s">
        <v>21</v>
      </c>
    </row>
    <row r="27" spans="1:1" ht="15.75" customHeight="1" x14ac:dyDescent="0.35">
      <c r="A27" s="2" t="s">
        <v>22</v>
      </c>
    </row>
    <row r="28" spans="1:1" ht="15.75" customHeight="1" x14ac:dyDescent="0.35">
      <c r="A28" s="2"/>
    </row>
    <row r="29" spans="1:1" ht="15.75" customHeight="1" x14ac:dyDescent="0.35">
      <c r="A29" s="8" t="s">
        <v>23</v>
      </c>
    </row>
    <row r="30" spans="1:1" ht="15.75" customHeight="1" x14ac:dyDescent="0.35">
      <c r="A30" s="9" t="s">
        <v>24</v>
      </c>
    </row>
    <row r="31" spans="1:1" ht="15.75" customHeight="1" x14ac:dyDescent="0.35">
      <c r="A31" s="2" t="s">
        <v>25</v>
      </c>
    </row>
    <row r="32" spans="1:1" ht="15.75" customHeight="1" x14ac:dyDescent="0.35">
      <c r="A32" s="2" t="s">
        <v>26</v>
      </c>
    </row>
    <row r="33" spans="1:1" ht="15.75" customHeight="1" x14ac:dyDescent="0.35">
      <c r="A33" s="2"/>
    </row>
    <row r="34" spans="1:1" ht="15.75" customHeight="1" x14ac:dyDescent="0.35">
      <c r="A34" s="10" t="s">
        <v>27</v>
      </c>
    </row>
    <row r="35" spans="1:1" ht="15.75" customHeight="1" x14ac:dyDescent="0.35">
      <c r="A35" s="2" t="s">
        <v>28</v>
      </c>
    </row>
    <row r="36" spans="1:1" ht="15.75" customHeight="1" x14ac:dyDescent="0.35">
      <c r="A36" s="2" t="s">
        <v>29</v>
      </c>
    </row>
    <row r="37" spans="1:1" ht="15.75" customHeight="1" x14ac:dyDescent="0.35">
      <c r="A37" s="2" t="s">
        <v>30</v>
      </c>
    </row>
    <row r="38" spans="1:1" ht="15.75" customHeight="1" x14ac:dyDescent="0.35">
      <c r="A38" s="11"/>
    </row>
    <row r="39" spans="1:1" ht="15.75" customHeight="1" x14ac:dyDescent="0.35">
      <c r="A39" s="11"/>
    </row>
    <row r="40" spans="1:1" ht="15.75" customHeight="1" x14ac:dyDescent="0.35">
      <c r="A40" s="11"/>
    </row>
    <row r="41" spans="1:1" ht="15.75" customHeight="1" x14ac:dyDescent="0.35">
      <c r="A41" s="11"/>
    </row>
    <row r="42" spans="1:1" ht="15.75" customHeight="1" x14ac:dyDescent="0.35">
      <c r="A42" s="11"/>
    </row>
    <row r="43" spans="1:1" ht="15.75" customHeight="1" x14ac:dyDescent="0.35">
      <c r="A43" s="11"/>
    </row>
    <row r="44" spans="1:1" ht="15.75" customHeight="1" x14ac:dyDescent="0.35">
      <c r="A44" s="11"/>
    </row>
    <row r="45" spans="1:1" ht="15.75" customHeight="1" x14ac:dyDescent="0.35">
      <c r="A45" s="11"/>
    </row>
    <row r="46" spans="1:1" ht="15.75" customHeight="1" x14ac:dyDescent="0.35">
      <c r="A46" s="11"/>
    </row>
    <row r="47" spans="1:1" ht="15.75" customHeight="1" x14ac:dyDescent="0.35">
      <c r="A47" s="11"/>
    </row>
    <row r="48" spans="1:1" ht="15.75" customHeight="1" x14ac:dyDescent="0.35">
      <c r="A48" s="11"/>
    </row>
    <row r="49" spans="1:1" ht="15.75" customHeight="1" x14ac:dyDescent="0.35">
      <c r="A49" s="11"/>
    </row>
    <row r="50" spans="1:1" ht="15.75" customHeight="1" x14ac:dyDescent="0.35">
      <c r="A50" s="11"/>
    </row>
    <row r="51" spans="1:1" ht="15.75" customHeight="1" x14ac:dyDescent="0.35">
      <c r="A51" s="11"/>
    </row>
    <row r="52" spans="1:1" ht="15.75" customHeight="1" x14ac:dyDescent="0.35">
      <c r="A52" s="11"/>
    </row>
    <row r="53" spans="1:1" ht="15.75" customHeight="1" x14ac:dyDescent="0.35">
      <c r="A53" s="11"/>
    </row>
    <row r="54" spans="1:1" ht="15.75" customHeight="1" x14ac:dyDescent="0.35">
      <c r="A54" s="11"/>
    </row>
    <row r="55" spans="1:1" ht="15.75" customHeight="1" x14ac:dyDescent="0.35">
      <c r="A55" s="11"/>
    </row>
    <row r="56" spans="1:1" ht="15.75" customHeight="1" x14ac:dyDescent="0.35">
      <c r="A56" s="11"/>
    </row>
    <row r="57" spans="1:1" ht="15.75" customHeight="1" x14ac:dyDescent="0.35">
      <c r="A57" s="11"/>
    </row>
    <row r="58" spans="1:1" ht="15.75" customHeight="1" x14ac:dyDescent="0.35">
      <c r="A58" s="11"/>
    </row>
    <row r="59" spans="1:1" ht="15.75" customHeight="1" x14ac:dyDescent="0.35">
      <c r="A59" s="11"/>
    </row>
    <row r="60" spans="1:1" ht="15.75" customHeight="1" x14ac:dyDescent="0.35">
      <c r="A60" s="11"/>
    </row>
    <row r="61" spans="1:1" ht="15.75" customHeight="1" x14ac:dyDescent="0.35">
      <c r="A61" s="11"/>
    </row>
    <row r="62" spans="1:1" ht="15.75" customHeight="1" x14ac:dyDescent="0.35">
      <c r="A62" s="11"/>
    </row>
    <row r="63" spans="1:1" ht="15.75" customHeight="1" x14ac:dyDescent="0.35">
      <c r="A63" s="11"/>
    </row>
    <row r="64" spans="1:1" ht="15.75" customHeight="1" x14ac:dyDescent="0.35">
      <c r="A64" s="11"/>
    </row>
    <row r="65" spans="1:1" ht="15.75" customHeight="1" x14ac:dyDescent="0.35">
      <c r="A65" s="11"/>
    </row>
    <row r="66" spans="1:1" ht="15.75" customHeight="1" x14ac:dyDescent="0.35">
      <c r="A66" s="11"/>
    </row>
    <row r="67" spans="1:1" ht="15.75" customHeight="1" x14ac:dyDescent="0.35">
      <c r="A67" s="11"/>
    </row>
    <row r="68" spans="1:1" ht="15.75" customHeight="1" x14ac:dyDescent="0.35">
      <c r="A68" s="11"/>
    </row>
    <row r="69" spans="1:1" ht="15.75" customHeight="1" x14ac:dyDescent="0.35">
      <c r="A69" s="11"/>
    </row>
    <row r="70" spans="1:1" ht="15.75" customHeight="1" x14ac:dyDescent="0.35">
      <c r="A70" s="11"/>
    </row>
    <row r="71" spans="1:1" ht="15.75" customHeight="1" x14ac:dyDescent="0.35">
      <c r="A71" s="11"/>
    </row>
    <row r="72" spans="1:1" ht="15.75" customHeight="1" x14ac:dyDescent="0.35">
      <c r="A72" s="11"/>
    </row>
    <row r="73" spans="1:1" ht="15.75" customHeight="1" x14ac:dyDescent="0.35">
      <c r="A73" s="11"/>
    </row>
    <row r="74" spans="1:1" ht="15.75" customHeight="1" x14ac:dyDescent="0.35">
      <c r="A74" s="11"/>
    </row>
    <row r="75" spans="1:1" ht="15.75" customHeight="1" x14ac:dyDescent="0.35">
      <c r="A75" s="11"/>
    </row>
    <row r="76" spans="1:1" ht="15.75" customHeight="1" x14ac:dyDescent="0.35">
      <c r="A76" s="11"/>
    </row>
    <row r="77" spans="1:1" ht="15.75" customHeight="1" x14ac:dyDescent="0.35">
      <c r="A77" s="11"/>
    </row>
    <row r="78" spans="1:1" ht="15.75" customHeight="1" x14ac:dyDescent="0.35">
      <c r="A78" s="11"/>
    </row>
    <row r="79" spans="1:1" ht="15.75" customHeight="1" x14ac:dyDescent="0.35">
      <c r="A79" s="11"/>
    </row>
    <row r="80" spans="1:1" ht="15.75" customHeight="1" x14ac:dyDescent="0.35">
      <c r="A80" s="11"/>
    </row>
    <row r="81" spans="1:1" ht="15.75" customHeight="1" x14ac:dyDescent="0.35">
      <c r="A81" s="11"/>
    </row>
    <row r="82" spans="1:1" ht="15.75" customHeight="1" x14ac:dyDescent="0.35">
      <c r="A82" s="11"/>
    </row>
    <row r="83" spans="1:1" ht="15.75" customHeight="1" x14ac:dyDescent="0.35">
      <c r="A83" s="11"/>
    </row>
    <row r="84" spans="1:1" ht="15.75" customHeight="1" x14ac:dyDescent="0.35">
      <c r="A84" s="11"/>
    </row>
    <row r="85" spans="1:1" ht="15.75" customHeight="1" x14ac:dyDescent="0.35">
      <c r="A85" s="11"/>
    </row>
    <row r="86" spans="1:1" ht="15.75" customHeight="1" x14ac:dyDescent="0.35">
      <c r="A86" s="11"/>
    </row>
    <row r="87" spans="1:1" ht="15.75" customHeight="1" x14ac:dyDescent="0.35">
      <c r="A87" s="11"/>
    </row>
    <row r="88" spans="1:1" ht="15.75" customHeight="1" x14ac:dyDescent="0.35">
      <c r="A88" s="11"/>
    </row>
    <row r="89" spans="1:1" ht="15.75" customHeight="1" x14ac:dyDescent="0.35">
      <c r="A89" s="11"/>
    </row>
    <row r="90" spans="1:1" ht="15.75" customHeight="1" x14ac:dyDescent="0.35">
      <c r="A90" s="11"/>
    </row>
    <row r="91" spans="1:1" ht="15.75" customHeight="1" x14ac:dyDescent="0.35">
      <c r="A91" s="11"/>
    </row>
    <row r="92" spans="1:1" ht="15.75" customHeight="1" x14ac:dyDescent="0.35">
      <c r="A92" s="11"/>
    </row>
    <row r="93" spans="1:1" ht="15.75" customHeight="1" x14ac:dyDescent="0.35">
      <c r="A93" s="11"/>
    </row>
    <row r="94" spans="1:1" ht="15.75" customHeight="1" x14ac:dyDescent="0.35">
      <c r="A94" s="11"/>
    </row>
    <row r="95" spans="1:1" ht="15.75" customHeight="1" x14ac:dyDescent="0.35">
      <c r="A95" s="11"/>
    </row>
    <row r="96" spans="1:1" ht="15.75" customHeight="1" x14ac:dyDescent="0.35">
      <c r="A96" s="11"/>
    </row>
    <row r="97" spans="1:1" ht="15.75" customHeight="1" x14ac:dyDescent="0.35">
      <c r="A97" s="11"/>
    </row>
    <row r="98" spans="1:1" ht="15.75" customHeight="1" x14ac:dyDescent="0.35">
      <c r="A98" s="11"/>
    </row>
    <row r="99" spans="1:1" ht="15.75" customHeight="1" x14ac:dyDescent="0.35">
      <c r="A99" s="11"/>
    </row>
    <row r="100" spans="1:1" ht="15.75" customHeight="1" x14ac:dyDescent="0.35">
      <c r="A100" s="11"/>
    </row>
    <row r="101" spans="1:1" ht="15.75" customHeight="1" x14ac:dyDescent="0.35">
      <c r="A101" s="11"/>
    </row>
    <row r="102" spans="1:1" ht="15.75" customHeight="1" x14ac:dyDescent="0.35">
      <c r="A102" s="11"/>
    </row>
    <row r="103" spans="1:1" ht="15.75" customHeight="1" x14ac:dyDescent="0.35">
      <c r="A103" s="11"/>
    </row>
    <row r="104" spans="1:1" ht="15.75" customHeight="1" x14ac:dyDescent="0.35">
      <c r="A104" s="11"/>
    </row>
    <row r="105" spans="1:1" ht="15.75" customHeight="1" x14ac:dyDescent="0.35">
      <c r="A105" s="11"/>
    </row>
    <row r="106" spans="1:1" ht="15.75" customHeight="1" x14ac:dyDescent="0.35">
      <c r="A106" s="11"/>
    </row>
    <row r="107" spans="1:1" ht="15.75" customHeight="1" x14ac:dyDescent="0.35">
      <c r="A107" s="11"/>
    </row>
    <row r="108" spans="1:1" ht="15.75" customHeight="1" x14ac:dyDescent="0.35">
      <c r="A108" s="11"/>
    </row>
    <row r="109" spans="1:1" ht="15.75" customHeight="1" x14ac:dyDescent="0.35">
      <c r="A109" s="11"/>
    </row>
    <row r="110" spans="1:1" ht="15.75" customHeight="1" x14ac:dyDescent="0.35">
      <c r="A110" s="11"/>
    </row>
    <row r="111" spans="1:1" ht="15.75" customHeight="1" x14ac:dyDescent="0.35">
      <c r="A111" s="11"/>
    </row>
    <row r="112" spans="1:1" ht="15.75" customHeight="1" x14ac:dyDescent="0.35">
      <c r="A112" s="11"/>
    </row>
    <row r="113" spans="1:1" ht="15.75" customHeight="1" x14ac:dyDescent="0.35">
      <c r="A113" s="11"/>
    </row>
    <row r="114" spans="1:1" ht="15.75" customHeight="1" x14ac:dyDescent="0.35">
      <c r="A114" s="11"/>
    </row>
    <row r="115" spans="1:1" ht="15.75" customHeight="1" x14ac:dyDescent="0.35">
      <c r="A115" s="11"/>
    </row>
    <row r="116" spans="1:1" ht="15.75" customHeight="1" x14ac:dyDescent="0.35">
      <c r="A116" s="11"/>
    </row>
    <row r="117" spans="1:1" ht="15.75" customHeight="1" x14ac:dyDescent="0.35">
      <c r="A117" s="11"/>
    </row>
    <row r="118" spans="1:1" ht="15.75" customHeight="1" x14ac:dyDescent="0.35">
      <c r="A118" s="11"/>
    </row>
    <row r="119" spans="1:1" ht="15.75" customHeight="1" x14ac:dyDescent="0.35">
      <c r="A119" s="11"/>
    </row>
    <row r="120" spans="1:1" ht="15.75" customHeight="1" x14ac:dyDescent="0.35">
      <c r="A120" s="11"/>
    </row>
    <row r="121" spans="1:1" ht="15.75" customHeight="1" x14ac:dyDescent="0.35">
      <c r="A121" s="11"/>
    </row>
    <row r="122" spans="1:1" ht="15.75" customHeight="1" x14ac:dyDescent="0.35">
      <c r="A122" s="11"/>
    </row>
    <row r="123" spans="1:1" ht="15.75" customHeight="1" x14ac:dyDescent="0.35">
      <c r="A123" s="11"/>
    </row>
    <row r="124" spans="1:1" ht="15.75" customHeight="1" x14ac:dyDescent="0.35">
      <c r="A124" s="11"/>
    </row>
    <row r="125" spans="1:1" ht="15.75" customHeight="1" x14ac:dyDescent="0.35">
      <c r="A125" s="11"/>
    </row>
    <row r="126" spans="1:1" ht="15.75" customHeight="1" x14ac:dyDescent="0.35">
      <c r="A126" s="11"/>
    </row>
    <row r="127" spans="1:1" ht="15.75" customHeight="1" x14ac:dyDescent="0.35">
      <c r="A127" s="11"/>
    </row>
    <row r="128" spans="1:1" ht="15.75" customHeight="1" x14ac:dyDescent="0.35">
      <c r="A128" s="11"/>
    </row>
    <row r="129" spans="1:1" ht="15.75" customHeight="1" x14ac:dyDescent="0.35">
      <c r="A129" s="11"/>
    </row>
    <row r="130" spans="1:1" ht="15.75" customHeight="1" x14ac:dyDescent="0.35">
      <c r="A130" s="11"/>
    </row>
    <row r="131" spans="1:1" ht="15.75" customHeight="1" x14ac:dyDescent="0.35">
      <c r="A131" s="11"/>
    </row>
    <row r="132" spans="1:1" ht="15.75" customHeight="1" x14ac:dyDescent="0.35">
      <c r="A132" s="11"/>
    </row>
    <row r="133" spans="1:1" ht="15.75" customHeight="1" x14ac:dyDescent="0.35">
      <c r="A133" s="11"/>
    </row>
    <row r="134" spans="1:1" ht="15.75" customHeight="1" x14ac:dyDescent="0.35">
      <c r="A134" s="11"/>
    </row>
    <row r="135" spans="1:1" ht="15.75" customHeight="1" x14ac:dyDescent="0.35">
      <c r="A135" s="11"/>
    </row>
    <row r="136" spans="1:1" ht="15.75" customHeight="1" x14ac:dyDescent="0.35">
      <c r="A136" s="11"/>
    </row>
    <row r="137" spans="1:1" ht="15.75" customHeight="1" x14ac:dyDescent="0.35">
      <c r="A137" s="11"/>
    </row>
    <row r="138" spans="1:1" ht="15.75" customHeight="1" x14ac:dyDescent="0.35">
      <c r="A138" s="11"/>
    </row>
    <row r="139" spans="1:1" ht="15.75" customHeight="1" x14ac:dyDescent="0.35">
      <c r="A139" s="11"/>
    </row>
    <row r="140" spans="1:1" ht="15.75" customHeight="1" x14ac:dyDescent="0.35">
      <c r="A140" s="11"/>
    </row>
    <row r="141" spans="1:1" ht="15.75" customHeight="1" x14ac:dyDescent="0.35">
      <c r="A141" s="11"/>
    </row>
    <row r="142" spans="1:1" ht="15.75" customHeight="1" x14ac:dyDescent="0.35">
      <c r="A142" s="11"/>
    </row>
    <row r="143" spans="1:1" ht="15.75" customHeight="1" x14ac:dyDescent="0.35">
      <c r="A143" s="11"/>
    </row>
    <row r="144" spans="1:1" ht="15.75" customHeight="1" x14ac:dyDescent="0.35">
      <c r="A144" s="11"/>
    </row>
    <row r="145" spans="1:1" ht="15.75" customHeight="1" x14ac:dyDescent="0.35">
      <c r="A145" s="11"/>
    </row>
    <row r="146" spans="1:1" ht="15.75" customHeight="1" x14ac:dyDescent="0.35">
      <c r="A146" s="11"/>
    </row>
    <row r="147" spans="1:1" ht="15.75" customHeight="1" x14ac:dyDescent="0.35">
      <c r="A147" s="11"/>
    </row>
    <row r="148" spans="1:1" ht="15.75" customHeight="1" x14ac:dyDescent="0.35">
      <c r="A148" s="11"/>
    </row>
    <row r="149" spans="1:1" ht="15.75" customHeight="1" x14ac:dyDescent="0.35">
      <c r="A149" s="11"/>
    </row>
    <row r="150" spans="1:1" ht="15.75" customHeight="1" x14ac:dyDescent="0.35">
      <c r="A150" s="11"/>
    </row>
    <row r="151" spans="1:1" ht="15.75" customHeight="1" x14ac:dyDescent="0.35">
      <c r="A151" s="11"/>
    </row>
    <row r="152" spans="1:1" ht="15.75" customHeight="1" x14ac:dyDescent="0.35">
      <c r="A152" s="11"/>
    </row>
    <row r="153" spans="1:1" ht="15.75" customHeight="1" x14ac:dyDescent="0.35">
      <c r="A153" s="11"/>
    </row>
    <row r="154" spans="1:1" ht="15.75" customHeight="1" x14ac:dyDescent="0.35">
      <c r="A154" s="11"/>
    </row>
    <row r="155" spans="1:1" ht="15.75" customHeight="1" x14ac:dyDescent="0.35">
      <c r="A155" s="11"/>
    </row>
    <row r="156" spans="1:1" ht="15.75" customHeight="1" x14ac:dyDescent="0.35">
      <c r="A156" s="11"/>
    </row>
    <row r="157" spans="1:1" ht="15.75" customHeight="1" x14ac:dyDescent="0.35">
      <c r="A157" s="11"/>
    </row>
    <row r="158" spans="1:1" ht="15.75" customHeight="1" x14ac:dyDescent="0.35">
      <c r="A158" s="11"/>
    </row>
    <row r="159" spans="1:1" ht="15.75" customHeight="1" x14ac:dyDescent="0.35">
      <c r="A159" s="11"/>
    </row>
    <row r="160" spans="1:1" ht="15.75" customHeight="1" x14ac:dyDescent="0.35">
      <c r="A160" s="11"/>
    </row>
    <row r="161" spans="1:1" ht="15.75" customHeight="1" x14ac:dyDescent="0.35">
      <c r="A161" s="11"/>
    </row>
    <row r="162" spans="1:1" ht="15.75" customHeight="1" x14ac:dyDescent="0.35">
      <c r="A162" s="11"/>
    </row>
    <row r="163" spans="1:1" ht="15.75" customHeight="1" x14ac:dyDescent="0.35">
      <c r="A163" s="11"/>
    </row>
    <row r="164" spans="1:1" ht="15.75" customHeight="1" x14ac:dyDescent="0.35">
      <c r="A164" s="11"/>
    </row>
    <row r="165" spans="1:1" ht="15.75" customHeight="1" x14ac:dyDescent="0.35">
      <c r="A165" s="11"/>
    </row>
    <row r="166" spans="1:1" ht="15.75" customHeight="1" x14ac:dyDescent="0.35">
      <c r="A166" s="11"/>
    </row>
    <row r="167" spans="1:1" ht="15.75" customHeight="1" x14ac:dyDescent="0.35">
      <c r="A167" s="11"/>
    </row>
    <row r="168" spans="1:1" ht="15.75" customHeight="1" x14ac:dyDescent="0.35">
      <c r="A168" s="11"/>
    </row>
    <row r="169" spans="1:1" ht="15.75" customHeight="1" x14ac:dyDescent="0.35">
      <c r="A169" s="11"/>
    </row>
    <row r="170" spans="1:1" ht="15.75" customHeight="1" x14ac:dyDescent="0.35">
      <c r="A170" s="11"/>
    </row>
    <row r="171" spans="1:1" ht="15.75" customHeight="1" x14ac:dyDescent="0.35">
      <c r="A171" s="11"/>
    </row>
    <row r="172" spans="1:1" ht="15.75" customHeight="1" x14ac:dyDescent="0.35">
      <c r="A172" s="11"/>
    </row>
    <row r="173" spans="1:1" ht="15.75" customHeight="1" x14ac:dyDescent="0.35">
      <c r="A173" s="11"/>
    </row>
    <row r="174" spans="1:1" ht="15.75" customHeight="1" x14ac:dyDescent="0.35">
      <c r="A174" s="11"/>
    </row>
    <row r="175" spans="1:1" ht="15.75" customHeight="1" x14ac:dyDescent="0.35">
      <c r="A175" s="11"/>
    </row>
    <row r="176" spans="1:1" ht="15.75" customHeight="1" x14ac:dyDescent="0.35">
      <c r="A176" s="11"/>
    </row>
    <row r="177" spans="1:1" ht="15.75" customHeight="1" x14ac:dyDescent="0.35">
      <c r="A177" s="11"/>
    </row>
    <row r="178" spans="1:1" ht="15.75" customHeight="1" x14ac:dyDescent="0.35">
      <c r="A178" s="11"/>
    </row>
    <row r="179" spans="1:1" ht="15.75" customHeight="1" x14ac:dyDescent="0.35">
      <c r="A179" s="11"/>
    </row>
    <row r="180" spans="1:1" ht="15.75" customHeight="1" x14ac:dyDescent="0.35">
      <c r="A180" s="11"/>
    </row>
    <row r="181" spans="1:1" ht="15.75" customHeight="1" x14ac:dyDescent="0.35">
      <c r="A181" s="11"/>
    </row>
    <row r="182" spans="1:1" ht="15.75" customHeight="1" x14ac:dyDescent="0.35">
      <c r="A182" s="11"/>
    </row>
    <row r="183" spans="1:1" ht="15.75" customHeight="1" x14ac:dyDescent="0.35">
      <c r="A183" s="11"/>
    </row>
    <row r="184" spans="1:1" ht="15.75" customHeight="1" x14ac:dyDescent="0.35">
      <c r="A184" s="11"/>
    </row>
    <row r="185" spans="1:1" ht="15.75" customHeight="1" x14ac:dyDescent="0.35">
      <c r="A185" s="11"/>
    </row>
    <row r="186" spans="1:1" ht="15.75" customHeight="1" x14ac:dyDescent="0.35">
      <c r="A186" s="11"/>
    </row>
    <row r="187" spans="1:1" ht="15.75" customHeight="1" x14ac:dyDescent="0.35">
      <c r="A187" s="11"/>
    </row>
    <row r="188" spans="1:1" ht="15.75" customHeight="1" x14ac:dyDescent="0.35">
      <c r="A188" s="11"/>
    </row>
    <row r="189" spans="1:1" ht="15.75" customHeight="1" x14ac:dyDescent="0.35">
      <c r="A189" s="11"/>
    </row>
    <row r="190" spans="1:1" ht="15.75" customHeight="1" x14ac:dyDescent="0.35">
      <c r="A190" s="11"/>
    </row>
    <row r="191" spans="1:1" ht="15.75" customHeight="1" x14ac:dyDescent="0.35">
      <c r="A191" s="11"/>
    </row>
    <row r="192" spans="1:1" ht="15.75" customHeight="1" x14ac:dyDescent="0.35">
      <c r="A192" s="11"/>
    </row>
    <row r="193" spans="1:1" ht="15.75" customHeight="1" x14ac:dyDescent="0.35">
      <c r="A193" s="11"/>
    </row>
    <row r="194" spans="1:1" ht="15.75" customHeight="1" x14ac:dyDescent="0.35">
      <c r="A194" s="11"/>
    </row>
    <row r="195" spans="1:1" ht="15.75" customHeight="1" x14ac:dyDescent="0.35">
      <c r="A195" s="11"/>
    </row>
    <row r="196" spans="1:1" ht="15.75" customHeight="1" x14ac:dyDescent="0.35">
      <c r="A196" s="11"/>
    </row>
    <row r="197" spans="1:1" ht="15.75" customHeight="1" x14ac:dyDescent="0.35">
      <c r="A197" s="11"/>
    </row>
    <row r="198" spans="1:1" ht="15.75" customHeight="1" x14ac:dyDescent="0.35">
      <c r="A198" s="11"/>
    </row>
    <row r="199" spans="1:1" ht="15.75" customHeight="1" x14ac:dyDescent="0.35">
      <c r="A199" s="11"/>
    </row>
    <row r="200" spans="1:1" ht="15.75" customHeight="1" x14ac:dyDescent="0.35">
      <c r="A200" s="11"/>
    </row>
    <row r="201" spans="1:1" ht="15.75" customHeight="1" x14ac:dyDescent="0.35">
      <c r="A201" s="11"/>
    </row>
    <row r="202" spans="1:1" ht="15.75" customHeight="1" x14ac:dyDescent="0.35">
      <c r="A202" s="11"/>
    </row>
    <row r="203" spans="1:1" ht="15.75" customHeight="1" x14ac:dyDescent="0.35">
      <c r="A203" s="11"/>
    </row>
    <row r="204" spans="1:1" ht="15.75" customHeight="1" x14ac:dyDescent="0.35">
      <c r="A204" s="11"/>
    </row>
    <row r="205" spans="1:1" ht="15.75" customHeight="1" x14ac:dyDescent="0.35">
      <c r="A205" s="11"/>
    </row>
    <row r="206" spans="1:1" ht="15.75" customHeight="1" x14ac:dyDescent="0.35">
      <c r="A206" s="11"/>
    </row>
    <row r="207" spans="1:1" ht="15.75" customHeight="1" x14ac:dyDescent="0.35">
      <c r="A207" s="11"/>
    </row>
    <row r="208" spans="1:1" ht="15.75" customHeight="1" x14ac:dyDescent="0.35">
      <c r="A208" s="11"/>
    </row>
    <row r="209" spans="1:1" ht="15.75" customHeight="1" x14ac:dyDescent="0.35">
      <c r="A209" s="11"/>
    </row>
    <row r="210" spans="1:1" ht="15.75" customHeight="1" x14ac:dyDescent="0.35">
      <c r="A210" s="11"/>
    </row>
    <row r="211" spans="1:1" ht="15.75" customHeight="1" x14ac:dyDescent="0.35">
      <c r="A211" s="11"/>
    </row>
    <row r="212" spans="1:1" ht="15.75" customHeight="1" x14ac:dyDescent="0.35">
      <c r="A212" s="11"/>
    </row>
    <row r="213" spans="1:1" ht="15.75" customHeight="1" x14ac:dyDescent="0.35">
      <c r="A213" s="11"/>
    </row>
    <row r="214" spans="1:1" ht="15.75" customHeight="1" x14ac:dyDescent="0.35">
      <c r="A214" s="11"/>
    </row>
    <row r="215" spans="1:1" ht="15.75" customHeight="1" x14ac:dyDescent="0.35">
      <c r="A215" s="11"/>
    </row>
    <row r="216" spans="1:1" ht="15.75" customHeight="1" x14ac:dyDescent="0.35">
      <c r="A216" s="11"/>
    </row>
    <row r="217" spans="1:1" ht="15.75" customHeight="1" x14ac:dyDescent="0.35">
      <c r="A217" s="11"/>
    </row>
    <row r="218" spans="1:1" ht="15.75" customHeight="1" x14ac:dyDescent="0.35">
      <c r="A218" s="11"/>
    </row>
    <row r="219" spans="1:1" ht="15.75" customHeight="1" x14ac:dyDescent="0.35">
      <c r="A219" s="11"/>
    </row>
    <row r="220" spans="1:1" ht="15.75" customHeight="1" x14ac:dyDescent="0.35">
      <c r="A220" s="11"/>
    </row>
    <row r="221" spans="1:1" ht="15.75" customHeight="1" x14ac:dyDescent="0.35">
      <c r="A221" s="11"/>
    </row>
    <row r="222" spans="1:1" ht="15.75" customHeight="1" x14ac:dyDescent="0.35">
      <c r="A222" s="11"/>
    </row>
    <row r="223" spans="1:1" ht="15.75" customHeight="1" x14ac:dyDescent="0.35">
      <c r="A223" s="11"/>
    </row>
    <row r="224" spans="1:1" ht="15.75" customHeight="1" x14ac:dyDescent="0.35">
      <c r="A224" s="11"/>
    </row>
    <row r="225" spans="1:1" ht="15.75" customHeight="1" x14ac:dyDescent="0.35">
      <c r="A225" s="11"/>
    </row>
    <row r="226" spans="1:1" ht="15.75" customHeight="1" x14ac:dyDescent="0.35">
      <c r="A226" s="11"/>
    </row>
    <row r="227" spans="1:1" ht="15.75" customHeight="1" x14ac:dyDescent="0.35">
      <c r="A227" s="11"/>
    </row>
    <row r="228" spans="1:1" ht="15.75" customHeight="1" x14ac:dyDescent="0.35">
      <c r="A228" s="11"/>
    </row>
    <row r="229" spans="1:1" ht="15.75" customHeight="1" x14ac:dyDescent="0.35">
      <c r="A229" s="11"/>
    </row>
    <row r="230" spans="1:1" ht="15.75" customHeight="1" x14ac:dyDescent="0.35">
      <c r="A230" s="11"/>
    </row>
    <row r="231" spans="1:1" ht="15.75" customHeight="1" x14ac:dyDescent="0.35">
      <c r="A231" s="11"/>
    </row>
    <row r="232" spans="1:1" ht="15.75" customHeight="1" x14ac:dyDescent="0.35">
      <c r="A232" s="11"/>
    </row>
    <row r="233" spans="1:1" ht="15.75" customHeight="1" x14ac:dyDescent="0.35">
      <c r="A233" s="11"/>
    </row>
    <row r="234" spans="1:1" ht="15.75" customHeight="1" x14ac:dyDescent="0.35">
      <c r="A234" s="11"/>
    </row>
    <row r="235" spans="1:1" ht="15.75" customHeight="1" x14ac:dyDescent="0.35">
      <c r="A235" s="11"/>
    </row>
    <row r="236" spans="1:1" ht="15.75" customHeight="1" x14ac:dyDescent="0.35">
      <c r="A236" s="11"/>
    </row>
    <row r="237" spans="1:1" ht="15.75" customHeight="1" x14ac:dyDescent="0.35">
      <c r="A237" s="11"/>
    </row>
    <row r="238" spans="1:1" ht="15.75" customHeight="1" x14ac:dyDescent="0.35">
      <c r="A238" s="11"/>
    </row>
    <row r="239" spans="1:1" ht="15.75" customHeight="1" x14ac:dyDescent="0.35">
      <c r="A239" s="11"/>
    </row>
    <row r="240" spans="1:1" ht="15.75" customHeight="1" x14ac:dyDescent="0.35">
      <c r="A240" s="11"/>
    </row>
    <row r="241" spans="1:1" ht="15.75" customHeight="1" x14ac:dyDescent="0.35">
      <c r="A241" s="11"/>
    </row>
    <row r="242" spans="1:1" ht="15.75" customHeight="1" x14ac:dyDescent="0.35">
      <c r="A242" s="11"/>
    </row>
    <row r="243" spans="1:1" ht="15.75" customHeight="1" x14ac:dyDescent="0.35">
      <c r="A243" s="11"/>
    </row>
    <row r="244" spans="1:1" ht="15.75" customHeight="1" x14ac:dyDescent="0.35">
      <c r="A244" s="11"/>
    </row>
    <row r="245" spans="1:1" ht="15.75" customHeight="1" x14ac:dyDescent="0.35">
      <c r="A245" s="11"/>
    </row>
    <row r="246" spans="1:1" ht="15.75" customHeight="1" x14ac:dyDescent="0.35">
      <c r="A246" s="11"/>
    </row>
    <row r="247" spans="1:1" ht="15.75" customHeight="1" x14ac:dyDescent="0.35">
      <c r="A247" s="11"/>
    </row>
    <row r="248" spans="1:1" ht="15.75" customHeight="1" x14ac:dyDescent="0.35">
      <c r="A248" s="11"/>
    </row>
    <row r="249" spans="1:1" ht="15.75" customHeight="1" x14ac:dyDescent="0.35">
      <c r="A249" s="11"/>
    </row>
    <row r="250" spans="1:1" ht="15.75" customHeight="1" x14ac:dyDescent="0.35">
      <c r="A250" s="11"/>
    </row>
    <row r="251" spans="1:1" ht="15.75" customHeight="1" x14ac:dyDescent="0.35">
      <c r="A251" s="11"/>
    </row>
    <row r="252" spans="1:1" ht="15.75" customHeight="1" x14ac:dyDescent="0.35">
      <c r="A252" s="11"/>
    </row>
    <row r="253" spans="1:1" ht="15.75" customHeight="1" x14ac:dyDescent="0.35">
      <c r="A253" s="11"/>
    </row>
    <row r="254" spans="1:1" ht="15.75" customHeight="1" x14ac:dyDescent="0.35">
      <c r="A254" s="11"/>
    </row>
    <row r="255" spans="1:1" ht="15.75" customHeight="1" x14ac:dyDescent="0.35">
      <c r="A255" s="11"/>
    </row>
    <row r="256" spans="1:1" ht="15.75" customHeight="1" x14ac:dyDescent="0.35">
      <c r="A256" s="11"/>
    </row>
    <row r="257" spans="1:1" ht="15.75" customHeight="1" x14ac:dyDescent="0.35">
      <c r="A257" s="11"/>
    </row>
    <row r="258" spans="1:1" ht="15.75" customHeight="1" x14ac:dyDescent="0.35">
      <c r="A258" s="11"/>
    </row>
    <row r="259" spans="1:1" ht="15.75" customHeight="1" x14ac:dyDescent="0.35">
      <c r="A259" s="11"/>
    </row>
    <row r="260" spans="1:1" ht="15.75" customHeight="1" x14ac:dyDescent="0.35">
      <c r="A260" s="11"/>
    </row>
    <row r="261" spans="1:1" ht="15.75" customHeight="1" x14ac:dyDescent="0.35">
      <c r="A261" s="11"/>
    </row>
    <row r="262" spans="1:1" ht="15.75" customHeight="1" x14ac:dyDescent="0.35">
      <c r="A262" s="11"/>
    </row>
    <row r="263" spans="1:1" ht="15.75" customHeight="1" x14ac:dyDescent="0.35">
      <c r="A263" s="11"/>
    </row>
    <row r="264" spans="1:1" ht="15.75" customHeight="1" x14ac:dyDescent="0.35">
      <c r="A264" s="11"/>
    </row>
    <row r="265" spans="1:1" ht="15.75" customHeight="1" x14ac:dyDescent="0.35">
      <c r="A265" s="11"/>
    </row>
    <row r="266" spans="1:1" ht="15.75" customHeight="1" x14ac:dyDescent="0.35">
      <c r="A266" s="11"/>
    </row>
    <row r="267" spans="1:1" ht="15.75" customHeight="1" x14ac:dyDescent="0.35">
      <c r="A267" s="11"/>
    </row>
    <row r="268" spans="1:1" ht="15.75" customHeight="1" x14ac:dyDescent="0.35">
      <c r="A268" s="11"/>
    </row>
    <row r="269" spans="1:1" ht="15.75" customHeight="1" x14ac:dyDescent="0.35">
      <c r="A269" s="11"/>
    </row>
    <row r="270" spans="1:1" ht="15.75" customHeight="1" x14ac:dyDescent="0.35">
      <c r="A270" s="11"/>
    </row>
    <row r="271" spans="1:1" ht="15.75" customHeight="1" x14ac:dyDescent="0.35">
      <c r="A271" s="11"/>
    </row>
    <row r="272" spans="1:1" ht="15.75" customHeight="1" x14ac:dyDescent="0.35">
      <c r="A272" s="11"/>
    </row>
    <row r="273" spans="1:1" ht="15.75" customHeight="1" x14ac:dyDescent="0.35">
      <c r="A273" s="11"/>
    </row>
    <row r="274" spans="1:1" ht="15.75" customHeight="1" x14ac:dyDescent="0.35">
      <c r="A274" s="11"/>
    </row>
    <row r="275" spans="1:1" ht="15.75" customHeight="1" x14ac:dyDescent="0.35">
      <c r="A275" s="11"/>
    </row>
    <row r="276" spans="1:1" ht="15.75" customHeight="1" x14ac:dyDescent="0.35">
      <c r="A276" s="11"/>
    </row>
    <row r="277" spans="1:1" ht="15.75" customHeight="1" x14ac:dyDescent="0.35">
      <c r="A277" s="11"/>
    </row>
    <row r="278" spans="1:1" ht="15.75" customHeight="1" x14ac:dyDescent="0.35">
      <c r="A278" s="11"/>
    </row>
    <row r="279" spans="1:1" ht="15.75" customHeight="1" x14ac:dyDescent="0.35">
      <c r="A279" s="11"/>
    </row>
    <row r="280" spans="1:1" ht="15.75" customHeight="1" x14ac:dyDescent="0.35">
      <c r="A280" s="11"/>
    </row>
    <row r="281" spans="1:1" ht="15.75" customHeight="1" x14ac:dyDescent="0.35">
      <c r="A281" s="11"/>
    </row>
    <row r="282" spans="1:1" ht="15.75" customHeight="1" x14ac:dyDescent="0.35">
      <c r="A282" s="11"/>
    </row>
    <row r="283" spans="1:1" ht="15.75" customHeight="1" x14ac:dyDescent="0.35">
      <c r="A283" s="11"/>
    </row>
    <row r="284" spans="1:1" ht="15.75" customHeight="1" x14ac:dyDescent="0.35">
      <c r="A284" s="11"/>
    </row>
    <row r="285" spans="1:1" ht="15.75" customHeight="1" x14ac:dyDescent="0.35">
      <c r="A285" s="11"/>
    </row>
    <row r="286" spans="1:1" ht="15.75" customHeight="1" x14ac:dyDescent="0.35">
      <c r="A286" s="11"/>
    </row>
    <row r="287" spans="1:1" ht="15.75" customHeight="1" x14ac:dyDescent="0.35">
      <c r="A287" s="11"/>
    </row>
    <row r="288" spans="1:1" ht="15.75" customHeight="1" x14ac:dyDescent="0.35">
      <c r="A288" s="11"/>
    </row>
    <row r="289" spans="1:1" ht="15.75" customHeight="1" x14ac:dyDescent="0.35">
      <c r="A289" s="11"/>
    </row>
    <row r="290" spans="1:1" ht="15.75" customHeight="1" x14ac:dyDescent="0.35">
      <c r="A290" s="11"/>
    </row>
    <row r="291" spans="1:1" ht="15.75" customHeight="1" x14ac:dyDescent="0.35">
      <c r="A291" s="11"/>
    </row>
    <row r="292" spans="1:1" ht="15.75" customHeight="1" x14ac:dyDescent="0.35">
      <c r="A292" s="11"/>
    </row>
    <row r="293" spans="1:1" ht="15.75" customHeight="1" x14ac:dyDescent="0.35">
      <c r="A293" s="11"/>
    </row>
    <row r="294" spans="1:1" ht="15.75" customHeight="1" x14ac:dyDescent="0.35">
      <c r="A294" s="11"/>
    </row>
    <row r="295" spans="1:1" ht="15.75" customHeight="1" x14ac:dyDescent="0.35">
      <c r="A295" s="11"/>
    </row>
    <row r="296" spans="1:1" ht="15.75" customHeight="1" x14ac:dyDescent="0.35">
      <c r="A296" s="11"/>
    </row>
    <row r="297" spans="1:1" ht="15.75" customHeight="1" x14ac:dyDescent="0.35">
      <c r="A297" s="11"/>
    </row>
    <row r="298" spans="1:1" ht="15.75" customHeight="1" x14ac:dyDescent="0.35">
      <c r="A298" s="11"/>
    </row>
    <row r="299" spans="1:1" ht="15.75" customHeight="1" x14ac:dyDescent="0.35">
      <c r="A299" s="11"/>
    </row>
    <row r="300" spans="1:1" ht="15.75" customHeight="1" x14ac:dyDescent="0.35">
      <c r="A300" s="11"/>
    </row>
    <row r="301" spans="1:1" ht="15.75" customHeight="1" x14ac:dyDescent="0.35">
      <c r="A301" s="11"/>
    </row>
    <row r="302" spans="1:1" ht="15.75" customHeight="1" x14ac:dyDescent="0.35">
      <c r="A302" s="11"/>
    </row>
    <row r="303" spans="1:1" ht="15.75" customHeight="1" x14ac:dyDescent="0.35">
      <c r="A303" s="11"/>
    </row>
    <row r="304" spans="1:1" ht="15.75" customHeight="1" x14ac:dyDescent="0.35">
      <c r="A304" s="11"/>
    </row>
    <row r="305" spans="1:1" ht="15.75" customHeight="1" x14ac:dyDescent="0.35">
      <c r="A305" s="11"/>
    </row>
    <row r="306" spans="1:1" ht="15.75" customHeight="1" x14ac:dyDescent="0.35">
      <c r="A306" s="11"/>
    </row>
    <row r="307" spans="1:1" ht="15.75" customHeight="1" x14ac:dyDescent="0.35">
      <c r="A307" s="11"/>
    </row>
    <row r="308" spans="1:1" ht="15.75" customHeight="1" x14ac:dyDescent="0.35">
      <c r="A308" s="11"/>
    </row>
    <row r="309" spans="1:1" ht="15.75" customHeight="1" x14ac:dyDescent="0.35">
      <c r="A309" s="11"/>
    </row>
    <row r="310" spans="1:1" ht="15.75" customHeight="1" x14ac:dyDescent="0.35">
      <c r="A310" s="11"/>
    </row>
    <row r="311" spans="1:1" ht="15.75" customHeight="1" x14ac:dyDescent="0.35">
      <c r="A311" s="11"/>
    </row>
    <row r="312" spans="1:1" ht="15.75" customHeight="1" x14ac:dyDescent="0.35">
      <c r="A312" s="11"/>
    </row>
    <row r="313" spans="1:1" ht="15.75" customHeight="1" x14ac:dyDescent="0.35">
      <c r="A313" s="11"/>
    </row>
    <row r="314" spans="1:1" ht="15.75" customHeight="1" x14ac:dyDescent="0.35">
      <c r="A314" s="11"/>
    </row>
    <row r="315" spans="1:1" ht="15.75" customHeight="1" x14ac:dyDescent="0.35">
      <c r="A315" s="11"/>
    </row>
    <row r="316" spans="1:1" ht="15.75" customHeight="1" x14ac:dyDescent="0.35">
      <c r="A316" s="11"/>
    </row>
    <row r="317" spans="1:1" ht="15.75" customHeight="1" x14ac:dyDescent="0.35">
      <c r="A317" s="11"/>
    </row>
    <row r="318" spans="1:1" ht="15.75" customHeight="1" x14ac:dyDescent="0.35">
      <c r="A318" s="11"/>
    </row>
    <row r="319" spans="1:1" ht="15.75" customHeight="1" x14ac:dyDescent="0.35">
      <c r="A319" s="11"/>
    </row>
    <row r="320" spans="1:1" ht="15.75" customHeight="1" x14ac:dyDescent="0.35">
      <c r="A320" s="11"/>
    </row>
    <row r="321" spans="1:1" ht="15.75" customHeight="1" x14ac:dyDescent="0.35">
      <c r="A321" s="11"/>
    </row>
    <row r="322" spans="1:1" ht="15.75" customHeight="1" x14ac:dyDescent="0.35">
      <c r="A322" s="11"/>
    </row>
    <row r="323" spans="1:1" ht="15.75" customHeight="1" x14ac:dyDescent="0.35">
      <c r="A323" s="11"/>
    </row>
    <row r="324" spans="1:1" ht="15.75" customHeight="1" x14ac:dyDescent="0.35">
      <c r="A324" s="11"/>
    </row>
    <row r="325" spans="1:1" ht="15.75" customHeight="1" x14ac:dyDescent="0.35">
      <c r="A325" s="11"/>
    </row>
    <row r="326" spans="1:1" ht="15.75" customHeight="1" x14ac:dyDescent="0.35">
      <c r="A326" s="11"/>
    </row>
    <row r="327" spans="1:1" ht="15.75" customHeight="1" x14ac:dyDescent="0.35">
      <c r="A327" s="11"/>
    </row>
    <row r="328" spans="1:1" ht="15.75" customHeight="1" x14ac:dyDescent="0.35">
      <c r="A328" s="11"/>
    </row>
    <row r="329" spans="1:1" ht="15.75" customHeight="1" x14ac:dyDescent="0.35">
      <c r="A329" s="11"/>
    </row>
    <row r="330" spans="1:1" ht="15.75" customHeight="1" x14ac:dyDescent="0.35">
      <c r="A330" s="11"/>
    </row>
    <row r="331" spans="1:1" ht="15.75" customHeight="1" x14ac:dyDescent="0.35">
      <c r="A331" s="11"/>
    </row>
    <row r="332" spans="1:1" ht="15.75" customHeight="1" x14ac:dyDescent="0.35">
      <c r="A332" s="11"/>
    </row>
    <row r="333" spans="1:1" ht="15.75" customHeight="1" x14ac:dyDescent="0.35">
      <c r="A333" s="11"/>
    </row>
    <row r="334" spans="1:1" ht="15.75" customHeight="1" x14ac:dyDescent="0.35">
      <c r="A334" s="11"/>
    </row>
    <row r="335" spans="1:1" ht="15.75" customHeight="1" x14ac:dyDescent="0.35">
      <c r="A335" s="11"/>
    </row>
    <row r="336" spans="1:1" ht="15.75" customHeight="1" x14ac:dyDescent="0.35">
      <c r="A336" s="11"/>
    </row>
    <row r="337" spans="1:1" ht="15.75" customHeight="1" x14ac:dyDescent="0.35">
      <c r="A337" s="11"/>
    </row>
    <row r="338" spans="1:1" ht="15.75" customHeight="1" x14ac:dyDescent="0.35">
      <c r="A338" s="11"/>
    </row>
    <row r="339" spans="1:1" ht="15.75" customHeight="1" x14ac:dyDescent="0.35">
      <c r="A339" s="11"/>
    </row>
    <row r="340" spans="1:1" ht="15.75" customHeight="1" x14ac:dyDescent="0.35">
      <c r="A340" s="11"/>
    </row>
    <row r="341" spans="1:1" ht="15.75" customHeight="1" x14ac:dyDescent="0.35">
      <c r="A341" s="11"/>
    </row>
    <row r="342" spans="1:1" ht="15.75" customHeight="1" x14ac:dyDescent="0.35">
      <c r="A342" s="11"/>
    </row>
    <row r="343" spans="1:1" ht="15.75" customHeight="1" x14ac:dyDescent="0.35">
      <c r="A343" s="11"/>
    </row>
    <row r="344" spans="1:1" ht="15.75" customHeight="1" x14ac:dyDescent="0.35">
      <c r="A344" s="11"/>
    </row>
    <row r="345" spans="1:1" ht="15.75" customHeight="1" x14ac:dyDescent="0.35">
      <c r="A345" s="11"/>
    </row>
    <row r="346" spans="1:1" ht="15.75" customHeight="1" x14ac:dyDescent="0.35">
      <c r="A346" s="11"/>
    </row>
    <row r="347" spans="1:1" ht="15.75" customHeight="1" x14ac:dyDescent="0.35">
      <c r="A347" s="11"/>
    </row>
    <row r="348" spans="1:1" ht="15.75" customHeight="1" x14ac:dyDescent="0.35">
      <c r="A348" s="11"/>
    </row>
    <row r="349" spans="1:1" ht="15.75" customHeight="1" x14ac:dyDescent="0.35">
      <c r="A349" s="11"/>
    </row>
    <row r="350" spans="1:1" ht="15.75" customHeight="1" x14ac:dyDescent="0.35">
      <c r="A350" s="11"/>
    </row>
    <row r="351" spans="1:1" ht="15.75" customHeight="1" x14ac:dyDescent="0.35">
      <c r="A351" s="11"/>
    </row>
    <row r="352" spans="1:1" ht="15.75" customHeight="1" x14ac:dyDescent="0.35">
      <c r="A352" s="11"/>
    </row>
    <row r="353" spans="1:1" ht="15.75" customHeight="1" x14ac:dyDescent="0.35">
      <c r="A353" s="11"/>
    </row>
    <row r="354" spans="1:1" ht="15.75" customHeight="1" x14ac:dyDescent="0.35">
      <c r="A354" s="11"/>
    </row>
    <row r="355" spans="1:1" ht="15.75" customHeight="1" x14ac:dyDescent="0.35">
      <c r="A355" s="11"/>
    </row>
    <row r="356" spans="1:1" ht="15.75" customHeight="1" x14ac:dyDescent="0.35">
      <c r="A356" s="11"/>
    </row>
    <row r="357" spans="1:1" ht="15.75" customHeight="1" x14ac:dyDescent="0.35">
      <c r="A357" s="11"/>
    </row>
    <row r="358" spans="1:1" ht="15.75" customHeight="1" x14ac:dyDescent="0.35">
      <c r="A358" s="11"/>
    </row>
    <row r="359" spans="1:1" ht="15.75" customHeight="1" x14ac:dyDescent="0.35">
      <c r="A359" s="11"/>
    </row>
    <row r="360" spans="1:1" ht="15.75" customHeight="1" x14ac:dyDescent="0.35">
      <c r="A360" s="11"/>
    </row>
    <row r="361" spans="1:1" ht="15.75" customHeight="1" x14ac:dyDescent="0.35">
      <c r="A361" s="11"/>
    </row>
    <row r="362" spans="1:1" ht="15.75" customHeight="1" x14ac:dyDescent="0.35">
      <c r="A362" s="11"/>
    </row>
    <row r="363" spans="1:1" ht="15.75" customHeight="1" x14ac:dyDescent="0.35">
      <c r="A363" s="11"/>
    </row>
    <row r="364" spans="1:1" ht="15.75" customHeight="1" x14ac:dyDescent="0.35">
      <c r="A364" s="11"/>
    </row>
    <row r="365" spans="1:1" ht="15.75" customHeight="1" x14ac:dyDescent="0.35">
      <c r="A365" s="11"/>
    </row>
    <row r="366" spans="1:1" ht="15.75" customHeight="1" x14ac:dyDescent="0.35">
      <c r="A366" s="11"/>
    </row>
    <row r="367" spans="1:1" ht="15.75" customHeight="1" x14ac:dyDescent="0.35">
      <c r="A367" s="11"/>
    </row>
    <row r="368" spans="1:1" ht="15.75" customHeight="1" x14ac:dyDescent="0.35">
      <c r="A368" s="11"/>
    </row>
    <row r="369" spans="1:1" ht="15.75" customHeight="1" x14ac:dyDescent="0.35">
      <c r="A369" s="11"/>
    </row>
    <row r="370" spans="1:1" ht="15.75" customHeight="1" x14ac:dyDescent="0.35">
      <c r="A370" s="11"/>
    </row>
    <row r="371" spans="1:1" ht="15.75" customHeight="1" x14ac:dyDescent="0.35">
      <c r="A371" s="11"/>
    </row>
    <row r="372" spans="1:1" ht="15.75" customHeight="1" x14ac:dyDescent="0.35">
      <c r="A372" s="11"/>
    </row>
    <row r="373" spans="1:1" ht="15.75" customHeight="1" x14ac:dyDescent="0.35">
      <c r="A373" s="11"/>
    </row>
    <row r="374" spans="1:1" ht="15.75" customHeight="1" x14ac:dyDescent="0.35">
      <c r="A374" s="11"/>
    </row>
    <row r="375" spans="1:1" ht="15.75" customHeight="1" x14ac:dyDescent="0.35">
      <c r="A375" s="11"/>
    </row>
    <row r="376" spans="1:1" ht="15.75" customHeight="1" x14ac:dyDescent="0.35">
      <c r="A376" s="11"/>
    </row>
    <row r="377" spans="1:1" ht="15.75" customHeight="1" x14ac:dyDescent="0.35">
      <c r="A377" s="11"/>
    </row>
    <row r="378" spans="1:1" ht="15.75" customHeight="1" x14ac:dyDescent="0.35">
      <c r="A378" s="11"/>
    </row>
    <row r="379" spans="1:1" ht="15.75" customHeight="1" x14ac:dyDescent="0.35">
      <c r="A379" s="11"/>
    </row>
    <row r="380" spans="1:1" ht="15.75" customHeight="1" x14ac:dyDescent="0.35">
      <c r="A380" s="11"/>
    </row>
    <row r="381" spans="1:1" ht="15.75" customHeight="1" x14ac:dyDescent="0.35">
      <c r="A381" s="11"/>
    </row>
    <row r="382" spans="1:1" ht="15.75" customHeight="1" x14ac:dyDescent="0.35">
      <c r="A382" s="11"/>
    </row>
    <row r="383" spans="1:1" ht="15.75" customHeight="1" x14ac:dyDescent="0.35">
      <c r="A383" s="11"/>
    </row>
    <row r="384" spans="1:1" ht="15.75" customHeight="1" x14ac:dyDescent="0.35">
      <c r="A384" s="11"/>
    </row>
    <row r="385" spans="1:1" ht="15.75" customHeight="1" x14ac:dyDescent="0.35">
      <c r="A385" s="11"/>
    </row>
    <row r="386" spans="1:1" ht="15.75" customHeight="1" x14ac:dyDescent="0.35">
      <c r="A386" s="11"/>
    </row>
    <row r="387" spans="1:1" ht="15.75" customHeight="1" x14ac:dyDescent="0.35">
      <c r="A387" s="11"/>
    </row>
    <row r="388" spans="1:1" ht="15.75" customHeight="1" x14ac:dyDescent="0.35">
      <c r="A388" s="11"/>
    </row>
    <row r="389" spans="1:1" ht="15.75" customHeight="1" x14ac:dyDescent="0.35">
      <c r="A389" s="11"/>
    </row>
    <row r="390" spans="1:1" ht="15.75" customHeight="1" x14ac:dyDescent="0.35">
      <c r="A390" s="11"/>
    </row>
    <row r="391" spans="1:1" ht="15.75" customHeight="1" x14ac:dyDescent="0.35">
      <c r="A391" s="11"/>
    </row>
    <row r="392" spans="1:1" ht="15.75" customHeight="1" x14ac:dyDescent="0.35">
      <c r="A392" s="11"/>
    </row>
    <row r="393" spans="1:1" ht="15.75" customHeight="1" x14ac:dyDescent="0.35">
      <c r="A393" s="11"/>
    </row>
    <row r="394" spans="1:1" ht="15.75" customHeight="1" x14ac:dyDescent="0.35">
      <c r="A394" s="11"/>
    </row>
    <row r="395" spans="1:1" ht="15.75" customHeight="1" x14ac:dyDescent="0.35">
      <c r="A395" s="11"/>
    </row>
    <row r="396" spans="1:1" ht="15.75" customHeight="1" x14ac:dyDescent="0.35">
      <c r="A396" s="11"/>
    </row>
    <row r="397" spans="1:1" ht="15.75" customHeight="1" x14ac:dyDescent="0.35">
      <c r="A397" s="11"/>
    </row>
    <row r="398" spans="1:1" ht="15.75" customHeight="1" x14ac:dyDescent="0.35">
      <c r="A398" s="11"/>
    </row>
    <row r="399" spans="1:1" ht="15.75" customHeight="1" x14ac:dyDescent="0.35">
      <c r="A399" s="11"/>
    </row>
    <row r="400" spans="1:1" ht="15.75" customHeight="1" x14ac:dyDescent="0.35">
      <c r="A400" s="11"/>
    </row>
    <row r="401" spans="1:1" ht="15.75" customHeight="1" x14ac:dyDescent="0.35">
      <c r="A401" s="11"/>
    </row>
    <row r="402" spans="1:1" ht="15.75" customHeight="1" x14ac:dyDescent="0.35">
      <c r="A402" s="11"/>
    </row>
    <row r="403" spans="1:1" ht="15.75" customHeight="1" x14ac:dyDescent="0.35">
      <c r="A403" s="11"/>
    </row>
    <row r="404" spans="1:1" ht="15.75" customHeight="1" x14ac:dyDescent="0.35">
      <c r="A404" s="11"/>
    </row>
    <row r="405" spans="1:1" ht="15.75" customHeight="1" x14ac:dyDescent="0.35">
      <c r="A405" s="11"/>
    </row>
    <row r="406" spans="1:1" ht="15.75" customHeight="1" x14ac:dyDescent="0.35">
      <c r="A406" s="11"/>
    </row>
    <row r="407" spans="1:1" ht="15.75" customHeight="1" x14ac:dyDescent="0.35">
      <c r="A407" s="11"/>
    </row>
    <row r="408" spans="1:1" ht="15.75" customHeight="1" x14ac:dyDescent="0.35">
      <c r="A408" s="11"/>
    </row>
    <row r="409" spans="1:1" ht="15.75" customHeight="1" x14ac:dyDescent="0.35">
      <c r="A409" s="11"/>
    </row>
    <row r="410" spans="1:1" ht="15.75" customHeight="1" x14ac:dyDescent="0.35">
      <c r="A410" s="11"/>
    </row>
    <row r="411" spans="1:1" ht="15.75" customHeight="1" x14ac:dyDescent="0.35">
      <c r="A411" s="11"/>
    </row>
    <row r="412" spans="1:1" ht="15.75" customHeight="1" x14ac:dyDescent="0.35">
      <c r="A412" s="11"/>
    </row>
    <row r="413" spans="1:1" ht="15.75" customHeight="1" x14ac:dyDescent="0.35">
      <c r="A413" s="11"/>
    </row>
    <row r="414" spans="1:1" ht="15.75" customHeight="1" x14ac:dyDescent="0.35">
      <c r="A414" s="11"/>
    </row>
    <row r="415" spans="1:1" ht="15.75" customHeight="1" x14ac:dyDescent="0.35">
      <c r="A415" s="11"/>
    </row>
    <row r="416" spans="1:1" ht="15.75" customHeight="1" x14ac:dyDescent="0.35">
      <c r="A416" s="11"/>
    </row>
    <row r="417" spans="1:1" ht="15.75" customHeight="1" x14ac:dyDescent="0.35">
      <c r="A417" s="11"/>
    </row>
    <row r="418" spans="1:1" ht="15.75" customHeight="1" x14ac:dyDescent="0.35">
      <c r="A418" s="11"/>
    </row>
    <row r="419" spans="1:1" ht="15.75" customHeight="1" x14ac:dyDescent="0.35">
      <c r="A419" s="11"/>
    </row>
    <row r="420" spans="1:1" ht="15.75" customHeight="1" x14ac:dyDescent="0.35">
      <c r="A420" s="11"/>
    </row>
    <row r="421" spans="1:1" ht="15.75" customHeight="1" x14ac:dyDescent="0.35">
      <c r="A421" s="11"/>
    </row>
    <row r="422" spans="1:1" ht="15.75" customHeight="1" x14ac:dyDescent="0.35">
      <c r="A422" s="11"/>
    </row>
    <row r="423" spans="1:1" ht="15.75" customHeight="1" x14ac:dyDescent="0.35">
      <c r="A423" s="11"/>
    </row>
    <row r="424" spans="1:1" ht="15.75" customHeight="1" x14ac:dyDescent="0.35">
      <c r="A424" s="11"/>
    </row>
    <row r="425" spans="1:1" ht="15.75" customHeight="1" x14ac:dyDescent="0.35">
      <c r="A425" s="11"/>
    </row>
    <row r="426" spans="1:1" ht="15.75" customHeight="1" x14ac:dyDescent="0.35">
      <c r="A426" s="11"/>
    </row>
    <row r="427" spans="1:1" ht="15.75" customHeight="1" x14ac:dyDescent="0.35">
      <c r="A427" s="11"/>
    </row>
    <row r="428" spans="1:1" ht="15.75" customHeight="1" x14ac:dyDescent="0.35">
      <c r="A428" s="11"/>
    </row>
    <row r="429" spans="1:1" ht="15.75" customHeight="1" x14ac:dyDescent="0.35">
      <c r="A429" s="11"/>
    </row>
    <row r="430" spans="1:1" ht="15.75" customHeight="1" x14ac:dyDescent="0.35">
      <c r="A430" s="11"/>
    </row>
    <row r="431" spans="1:1" ht="15.75" customHeight="1" x14ac:dyDescent="0.35">
      <c r="A431" s="11"/>
    </row>
    <row r="432" spans="1:1" ht="15.75" customHeight="1" x14ac:dyDescent="0.35">
      <c r="A432" s="11"/>
    </row>
    <row r="433" spans="1:1" ht="15.75" customHeight="1" x14ac:dyDescent="0.35">
      <c r="A433" s="11"/>
    </row>
    <row r="434" spans="1:1" ht="15.75" customHeight="1" x14ac:dyDescent="0.35">
      <c r="A434" s="11"/>
    </row>
    <row r="435" spans="1:1" ht="15.75" customHeight="1" x14ac:dyDescent="0.35">
      <c r="A435" s="11"/>
    </row>
    <row r="436" spans="1:1" ht="15.75" customHeight="1" x14ac:dyDescent="0.35">
      <c r="A436" s="11"/>
    </row>
    <row r="437" spans="1:1" ht="15.75" customHeight="1" x14ac:dyDescent="0.35">
      <c r="A437" s="11"/>
    </row>
    <row r="438" spans="1:1" ht="15.75" customHeight="1" x14ac:dyDescent="0.35">
      <c r="A438" s="11"/>
    </row>
    <row r="439" spans="1:1" ht="15.75" customHeight="1" x14ac:dyDescent="0.35">
      <c r="A439" s="11"/>
    </row>
    <row r="440" spans="1:1" ht="15.75" customHeight="1" x14ac:dyDescent="0.35">
      <c r="A440" s="11"/>
    </row>
    <row r="441" spans="1:1" ht="15.75" customHeight="1" x14ac:dyDescent="0.35">
      <c r="A441" s="11"/>
    </row>
    <row r="442" spans="1:1" ht="15.75" customHeight="1" x14ac:dyDescent="0.35">
      <c r="A442" s="11"/>
    </row>
    <row r="443" spans="1:1" ht="15.75" customHeight="1" x14ac:dyDescent="0.35">
      <c r="A443" s="11"/>
    </row>
    <row r="444" spans="1:1" ht="15.75" customHeight="1" x14ac:dyDescent="0.35">
      <c r="A444" s="11"/>
    </row>
    <row r="445" spans="1:1" ht="15.75" customHeight="1" x14ac:dyDescent="0.35">
      <c r="A445" s="11"/>
    </row>
    <row r="446" spans="1:1" ht="15.75" customHeight="1" x14ac:dyDescent="0.35">
      <c r="A446" s="11"/>
    </row>
    <row r="447" spans="1:1" ht="15.75" customHeight="1" x14ac:dyDescent="0.35">
      <c r="A447" s="11"/>
    </row>
    <row r="448" spans="1:1" ht="15.75" customHeight="1" x14ac:dyDescent="0.35">
      <c r="A448" s="11"/>
    </row>
    <row r="449" spans="1:1" ht="15.75" customHeight="1" x14ac:dyDescent="0.35">
      <c r="A449" s="11"/>
    </row>
    <row r="450" spans="1:1" ht="15.75" customHeight="1" x14ac:dyDescent="0.35">
      <c r="A450" s="11"/>
    </row>
    <row r="451" spans="1:1" ht="15.75" customHeight="1" x14ac:dyDescent="0.35">
      <c r="A451" s="11"/>
    </row>
    <row r="452" spans="1:1" ht="15.75" customHeight="1" x14ac:dyDescent="0.35">
      <c r="A452" s="11"/>
    </row>
    <row r="453" spans="1:1" ht="15.75" customHeight="1" x14ac:dyDescent="0.35">
      <c r="A453" s="11"/>
    </row>
    <row r="454" spans="1:1" ht="15.75" customHeight="1" x14ac:dyDescent="0.35">
      <c r="A454" s="11"/>
    </row>
    <row r="455" spans="1:1" ht="15.75" customHeight="1" x14ac:dyDescent="0.35">
      <c r="A455" s="11"/>
    </row>
    <row r="456" spans="1:1" ht="15.75" customHeight="1" x14ac:dyDescent="0.35">
      <c r="A456" s="11"/>
    </row>
    <row r="457" spans="1:1" ht="15.75" customHeight="1" x14ac:dyDescent="0.35">
      <c r="A457" s="11"/>
    </row>
    <row r="458" spans="1:1" ht="15.75" customHeight="1" x14ac:dyDescent="0.35">
      <c r="A458" s="11"/>
    </row>
    <row r="459" spans="1:1" ht="15.75" customHeight="1" x14ac:dyDescent="0.35">
      <c r="A459" s="11"/>
    </row>
    <row r="460" spans="1:1" ht="15.75" customHeight="1" x14ac:dyDescent="0.35">
      <c r="A460" s="11"/>
    </row>
    <row r="461" spans="1:1" ht="15.75" customHeight="1" x14ac:dyDescent="0.35">
      <c r="A461" s="11"/>
    </row>
    <row r="462" spans="1:1" ht="15.75" customHeight="1" x14ac:dyDescent="0.35">
      <c r="A462" s="11"/>
    </row>
    <row r="463" spans="1:1" ht="15.75" customHeight="1" x14ac:dyDescent="0.35">
      <c r="A463" s="11"/>
    </row>
    <row r="464" spans="1:1" ht="15.75" customHeight="1" x14ac:dyDescent="0.35">
      <c r="A464" s="11"/>
    </row>
    <row r="465" spans="1:1" ht="15.75" customHeight="1" x14ac:dyDescent="0.35">
      <c r="A465" s="11"/>
    </row>
    <row r="466" spans="1:1" ht="15.75" customHeight="1" x14ac:dyDescent="0.35">
      <c r="A466" s="11"/>
    </row>
    <row r="467" spans="1:1" ht="15.75" customHeight="1" x14ac:dyDescent="0.35">
      <c r="A467" s="11"/>
    </row>
    <row r="468" spans="1:1" ht="15.75" customHeight="1" x14ac:dyDescent="0.35">
      <c r="A468" s="11"/>
    </row>
    <row r="469" spans="1:1" ht="15.75" customHeight="1" x14ac:dyDescent="0.35">
      <c r="A469" s="11"/>
    </row>
    <row r="470" spans="1:1" ht="15.75" customHeight="1" x14ac:dyDescent="0.35">
      <c r="A470" s="11"/>
    </row>
    <row r="471" spans="1:1" ht="15.75" customHeight="1" x14ac:dyDescent="0.35">
      <c r="A471" s="11"/>
    </row>
    <row r="472" spans="1:1" ht="15.75" customHeight="1" x14ac:dyDescent="0.35">
      <c r="A472" s="11"/>
    </row>
    <row r="473" spans="1:1" ht="15.75" customHeight="1" x14ac:dyDescent="0.35">
      <c r="A473" s="11"/>
    </row>
    <row r="474" spans="1:1" ht="15.75" customHeight="1" x14ac:dyDescent="0.35">
      <c r="A474" s="11"/>
    </row>
    <row r="475" spans="1:1" ht="15.75" customHeight="1" x14ac:dyDescent="0.35">
      <c r="A475" s="11"/>
    </row>
    <row r="476" spans="1:1" ht="15.75" customHeight="1" x14ac:dyDescent="0.35">
      <c r="A476" s="11"/>
    </row>
    <row r="477" spans="1:1" ht="15.75" customHeight="1" x14ac:dyDescent="0.35">
      <c r="A477" s="11"/>
    </row>
    <row r="478" spans="1:1" ht="15.75" customHeight="1" x14ac:dyDescent="0.35">
      <c r="A478" s="11"/>
    </row>
    <row r="479" spans="1:1" ht="15.75" customHeight="1" x14ac:dyDescent="0.35">
      <c r="A479" s="11"/>
    </row>
    <row r="480" spans="1:1" ht="15.75" customHeight="1" x14ac:dyDescent="0.35">
      <c r="A480" s="11"/>
    </row>
    <row r="481" spans="1:1" ht="15.75" customHeight="1" x14ac:dyDescent="0.35">
      <c r="A481" s="11"/>
    </row>
    <row r="482" spans="1:1" ht="15.75" customHeight="1" x14ac:dyDescent="0.35">
      <c r="A482" s="11"/>
    </row>
    <row r="483" spans="1:1" ht="15.75" customHeight="1" x14ac:dyDescent="0.35">
      <c r="A483" s="11"/>
    </row>
    <row r="484" spans="1:1" ht="15.75" customHeight="1" x14ac:dyDescent="0.35">
      <c r="A484" s="11"/>
    </row>
    <row r="485" spans="1:1" ht="15.75" customHeight="1" x14ac:dyDescent="0.35">
      <c r="A485" s="11"/>
    </row>
    <row r="486" spans="1:1" ht="15.75" customHeight="1" x14ac:dyDescent="0.35">
      <c r="A486" s="11"/>
    </row>
    <row r="487" spans="1:1" ht="15.75" customHeight="1" x14ac:dyDescent="0.35">
      <c r="A487" s="11"/>
    </row>
    <row r="488" spans="1:1" ht="15.75" customHeight="1" x14ac:dyDescent="0.35">
      <c r="A488" s="11"/>
    </row>
    <row r="489" spans="1:1" ht="15.75" customHeight="1" x14ac:dyDescent="0.35">
      <c r="A489" s="11"/>
    </row>
    <row r="490" spans="1:1" ht="15.75" customHeight="1" x14ac:dyDescent="0.35">
      <c r="A490" s="11"/>
    </row>
    <row r="491" spans="1:1" ht="15.75" customHeight="1" x14ac:dyDescent="0.35">
      <c r="A491" s="11"/>
    </row>
    <row r="492" spans="1:1" ht="15.75" customHeight="1" x14ac:dyDescent="0.35">
      <c r="A492" s="11"/>
    </row>
    <row r="493" spans="1:1" ht="15.75" customHeight="1" x14ac:dyDescent="0.35">
      <c r="A493" s="11"/>
    </row>
    <row r="494" spans="1:1" ht="15.75" customHeight="1" x14ac:dyDescent="0.35">
      <c r="A494" s="11"/>
    </row>
    <row r="495" spans="1:1" ht="15.75" customHeight="1" x14ac:dyDescent="0.35">
      <c r="A495" s="11"/>
    </row>
    <row r="496" spans="1:1" ht="15.75" customHeight="1" x14ac:dyDescent="0.35">
      <c r="A496" s="11"/>
    </row>
    <row r="497" spans="1:1" ht="15.75" customHeight="1" x14ac:dyDescent="0.35">
      <c r="A497" s="11"/>
    </row>
    <row r="498" spans="1:1" ht="15.75" customHeight="1" x14ac:dyDescent="0.35">
      <c r="A498" s="11"/>
    </row>
    <row r="499" spans="1:1" ht="15.75" customHeight="1" x14ac:dyDescent="0.35">
      <c r="A499" s="11"/>
    </row>
    <row r="500" spans="1:1" ht="15.75" customHeight="1" x14ac:dyDescent="0.35">
      <c r="A500" s="11"/>
    </row>
    <row r="501" spans="1:1" ht="15.75" customHeight="1" x14ac:dyDescent="0.35">
      <c r="A501" s="11"/>
    </row>
    <row r="502" spans="1:1" ht="15.75" customHeight="1" x14ac:dyDescent="0.35">
      <c r="A502" s="11"/>
    </row>
    <row r="503" spans="1:1" ht="15.75" customHeight="1" x14ac:dyDescent="0.35">
      <c r="A503" s="11"/>
    </row>
    <row r="504" spans="1:1" ht="15.75" customHeight="1" x14ac:dyDescent="0.35">
      <c r="A504" s="11"/>
    </row>
    <row r="505" spans="1:1" ht="15.75" customHeight="1" x14ac:dyDescent="0.35">
      <c r="A505" s="11"/>
    </row>
    <row r="506" spans="1:1" ht="15.75" customHeight="1" x14ac:dyDescent="0.35">
      <c r="A506" s="11"/>
    </row>
    <row r="507" spans="1:1" ht="15.75" customHeight="1" x14ac:dyDescent="0.35">
      <c r="A507" s="11"/>
    </row>
    <row r="508" spans="1:1" ht="15.75" customHeight="1" x14ac:dyDescent="0.35">
      <c r="A508" s="11"/>
    </row>
    <row r="509" spans="1:1" ht="15.75" customHeight="1" x14ac:dyDescent="0.35">
      <c r="A509" s="11"/>
    </row>
    <row r="510" spans="1:1" ht="15.75" customHeight="1" x14ac:dyDescent="0.35">
      <c r="A510" s="11"/>
    </row>
    <row r="511" spans="1:1" ht="15.75" customHeight="1" x14ac:dyDescent="0.35">
      <c r="A511" s="11"/>
    </row>
    <row r="512" spans="1:1" ht="15.75" customHeight="1" x14ac:dyDescent="0.35">
      <c r="A512" s="11"/>
    </row>
    <row r="513" spans="1:1" ht="15.75" customHeight="1" x14ac:dyDescent="0.35">
      <c r="A513" s="11"/>
    </row>
    <row r="514" spans="1:1" ht="15.75" customHeight="1" x14ac:dyDescent="0.35">
      <c r="A514" s="11"/>
    </row>
    <row r="515" spans="1:1" ht="15.75" customHeight="1" x14ac:dyDescent="0.35">
      <c r="A515" s="11"/>
    </row>
    <row r="516" spans="1:1" ht="15.75" customHeight="1" x14ac:dyDescent="0.35">
      <c r="A516" s="11"/>
    </row>
    <row r="517" spans="1:1" ht="15.75" customHeight="1" x14ac:dyDescent="0.35">
      <c r="A517" s="11"/>
    </row>
    <row r="518" spans="1:1" ht="15.75" customHeight="1" x14ac:dyDescent="0.35">
      <c r="A518" s="11"/>
    </row>
    <row r="519" spans="1:1" ht="15.75" customHeight="1" x14ac:dyDescent="0.35">
      <c r="A519" s="11"/>
    </row>
    <row r="520" spans="1:1" ht="15.75" customHeight="1" x14ac:dyDescent="0.35">
      <c r="A520" s="11"/>
    </row>
    <row r="521" spans="1:1" ht="15.75" customHeight="1" x14ac:dyDescent="0.35">
      <c r="A521" s="11"/>
    </row>
    <row r="522" spans="1:1" ht="15.75" customHeight="1" x14ac:dyDescent="0.35">
      <c r="A522" s="11"/>
    </row>
    <row r="523" spans="1:1" ht="15.75" customHeight="1" x14ac:dyDescent="0.35">
      <c r="A523" s="11"/>
    </row>
    <row r="524" spans="1:1" ht="15.75" customHeight="1" x14ac:dyDescent="0.35">
      <c r="A524" s="11"/>
    </row>
    <row r="525" spans="1:1" ht="15.75" customHeight="1" x14ac:dyDescent="0.35">
      <c r="A525" s="11"/>
    </row>
    <row r="526" spans="1:1" ht="15.75" customHeight="1" x14ac:dyDescent="0.35">
      <c r="A526" s="11"/>
    </row>
    <row r="527" spans="1:1" ht="15.75" customHeight="1" x14ac:dyDescent="0.35">
      <c r="A527" s="11"/>
    </row>
    <row r="528" spans="1:1" ht="15.75" customHeight="1" x14ac:dyDescent="0.35">
      <c r="A528" s="11"/>
    </row>
    <row r="529" spans="1:1" ht="15.75" customHeight="1" x14ac:dyDescent="0.35">
      <c r="A529" s="11"/>
    </row>
    <row r="530" spans="1:1" ht="15.75" customHeight="1" x14ac:dyDescent="0.35">
      <c r="A530" s="11"/>
    </row>
    <row r="531" spans="1:1" ht="15.75" customHeight="1" x14ac:dyDescent="0.35">
      <c r="A531" s="11"/>
    </row>
    <row r="532" spans="1:1" ht="15.75" customHeight="1" x14ac:dyDescent="0.35">
      <c r="A532" s="11"/>
    </row>
    <row r="533" spans="1:1" ht="15.75" customHeight="1" x14ac:dyDescent="0.35">
      <c r="A533" s="11"/>
    </row>
    <row r="534" spans="1:1" ht="15.75" customHeight="1" x14ac:dyDescent="0.35">
      <c r="A534" s="11"/>
    </row>
    <row r="535" spans="1:1" ht="15.75" customHeight="1" x14ac:dyDescent="0.35">
      <c r="A535" s="11"/>
    </row>
    <row r="536" spans="1:1" ht="15.75" customHeight="1" x14ac:dyDescent="0.35">
      <c r="A536" s="11"/>
    </row>
    <row r="537" spans="1:1" ht="15.75" customHeight="1" x14ac:dyDescent="0.35">
      <c r="A537" s="11"/>
    </row>
    <row r="538" spans="1:1" ht="15.75" customHeight="1" x14ac:dyDescent="0.35">
      <c r="A538" s="11"/>
    </row>
    <row r="539" spans="1:1" ht="15.75" customHeight="1" x14ac:dyDescent="0.35">
      <c r="A539" s="11"/>
    </row>
    <row r="540" spans="1:1" ht="15.75" customHeight="1" x14ac:dyDescent="0.35">
      <c r="A540" s="11"/>
    </row>
    <row r="541" spans="1:1" ht="15.75" customHeight="1" x14ac:dyDescent="0.35">
      <c r="A541" s="11"/>
    </row>
    <row r="542" spans="1:1" ht="15.75" customHeight="1" x14ac:dyDescent="0.35">
      <c r="A542" s="11"/>
    </row>
    <row r="543" spans="1:1" ht="15.75" customHeight="1" x14ac:dyDescent="0.35">
      <c r="A543" s="11"/>
    </row>
    <row r="544" spans="1:1" ht="15.75" customHeight="1" x14ac:dyDescent="0.35">
      <c r="A544" s="11"/>
    </row>
    <row r="545" spans="1:1" ht="15.75" customHeight="1" x14ac:dyDescent="0.35">
      <c r="A545" s="11"/>
    </row>
    <row r="546" spans="1:1" ht="15.75" customHeight="1" x14ac:dyDescent="0.35">
      <c r="A546" s="11"/>
    </row>
    <row r="547" spans="1:1" ht="15.75" customHeight="1" x14ac:dyDescent="0.35">
      <c r="A547" s="11"/>
    </row>
    <row r="548" spans="1:1" ht="15.75" customHeight="1" x14ac:dyDescent="0.35">
      <c r="A548" s="11"/>
    </row>
    <row r="549" spans="1:1" ht="15.75" customHeight="1" x14ac:dyDescent="0.35">
      <c r="A549" s="11"/>
    </row>
    <row r="550" spans="1:1" ht="15.75" customHeight="1" x14ac:dyDescent="0.35">
      <c r="A550" s="11"/>
    </row>
    <row r="551" spans="1:1" ht="15.75" customHeight="1" x14ac:dyDescent="0.35">
      <c r="A551" s="11"/>
    </row>
    <row r="552" spans="1:1" ht="15.75" customHeight="1" x14ac:dyDescent="0.35">
      <c r="A552" s="11"/>
    </row>
    <row r="553" spans="1:1" ht="15.75" customHeight="1" x14ac:dyDescent="0.35">
      <c r="A553" s="11"/>
    </row>
    <row r="554" spans="1:1" ht="15.75" customHeight="1" x14ac:dyDescent="0.35">
      <c r="A554" s="11"/>
    </row>
    <row r="555" spans="1:1" ht="15.75" customHeight="1" x14ac:dyDescent="0.35">
      <c r="A555" s="11"/>
    </row>
    <row r="556" spans="1:1" ht="15.75" customHeight="1" x14ac:dyDescent="0.35">
      <c r="A556" s="11"/>
    </row>
    <row r="557" spans="1:1" ht="15.75" customHeight="1" x14ac:dyDescent="0.35">
      <c r="A557" s="11"/>
    </row>
    <row r="558" spans="1:1" ht="15.75" customHeight="1" x14ac:dyDescent="0.35">
      <c r="A558" s="11"/>
    </row>
    <row r="559" spans="1:1" ht="15.75" customHeight="1" x14ac:dyDescent="0.35">
      <c r="A559" s="11"/>
    </row>
    <row r="560" spans="1:1" ht="15.75" customHeight="1" x14ac:dyDescent="0.35">
      <c r="A560" s="11"/>
    </row>
    <row r="561" spans="1:1" ht="15.75" customHeight="1" x14ac:dyDescent="0.35">
      <c r="A561" s="11"/>
    </row>
    <row r="562" spans="1:1" ht="15.75" customHeight="1" x14ac:dyDescent="0.35">
      <c r="A562" s="11"/>
    </row>
    <row r="563" spans="1:1" ht="15.75" customHeight="1" x14ac:dyDescent="0.35">
      <c r="A563" s="11"/>
    </row>
    <row r="564" spans="1:1" ht="15.75" customHeight="1" x14ac:dyDescent="0.35">
      <c r="A564" s="11"/>
    </row>
    <row r="565" spans="1:1" ht="15.75" customHeight="1" x14ac:dyDescent="0.35">
      <c r="A565" s="11"/>
    </row>
    <row r="566" spans="1:1" ht="15.75" customHeight="1" x14ac:dyDescent="0.35">
      <c r="A566" s="11"/>
    </row>
    <row r="567" spans="1:1" ht="15.75" customHeight="1" x14ac:dyDescent="0.35">
      <c r="A567" s="11"/>
    </row>
    <row r="568" spans="1:1" ht="15.75" customHeight="1" x14ac:dyDescent="0.35">
      <c r="A568" s="11"/>
    </row>
    <row r="569" spans="1:1" ht="15.75" customHeight="1" x14ac:dyDescent="0.35">
      <c r="A569" s="11"/>
    </row>
    <row r="570" spans="1:1" ht="15.75" customHeight="1" x14ac:dyDescent="0.35">
      <c r="A570" s="11"/>
    </row>
    <row r="571" spans="1:1" ht="15.75" customHeight="1" x14ac:dyDescent="0.35">
      <c r="A571" s="11"/>
    </row>
    <row r="572" spans="1:1" ht="15.75" customHeight="1" x14ac:dyDescent="0.35">
      <c r="A572" s="11"/>
    </row>
    <row r="573" spans="1:1" ht="15.75" customHeight="1" x14ac:dyDescent="0.35">
      <c r="A573" s="11"/>
    </row>
    <row r="574" spans="1:1" ht="15.75" customHeight="1" x14ac:dyDescent="0.35">
      <c r="A574" s="11"/>
    </row>
    <row r="575" spans="1:1" ht="15.75" customHeight="1" x14ac:dyDescent="0.35">
      <c r="A575" s="11"/>
    </row>
    <row r="576" spans="1:1" ht="15.75" customHeight="1" x14ac:dyDescent="0.35">
      <c r="A576" s="11"/>
    </row>
    <row r="577" spans="1:1" ht="15.75" customHeight="1" x14ac:dyDescent="0.35">
      <c r="A577" s="11"/>
    </row>
    <row r="578" spans="1:1" ht="15.75" customHeight="1" x14ac:dyDescent="0.35">
      <c r="A578" s="11"/>
    </row>
    <row r="579" spans="1:1" ht="15.75" customHeight="1" x14ac:dyDescent="0.35">
      <c r="A579" s="11"/>
    </row>
    <row r="580" spans="1:1" ht="15.75" customHeight="1" x14ac:dyDescent="0.35">
      <c r="A580" s="11"/>
    </row>
    <row r="581" spans="1:1" ht="15.75" customHeight="1" x14ac:dyDescent="0.35">
      <c r="A581" s="11"/>
    </row>
    <row r="582" spans="1:1" ht="15.75" customHeight="1" x14ac:dyDescent="0.35">
      <c r="A582" s="11"/>
    </row>
    <row r="583" spans="1:1" ht="15.75" customHeight="1" x14ac:dyDescent="0.35">
      <c r="A583" s="11"/>
    </row>
    <row r="584" spans="1:1" ht="15.75" customHeight="1" x14ac:dyDescent="0.35">
      <c r="A584" s="11"/>
    </row>
    <row r="585" spans="1:1" ht="15.75" customHeight="1" x14ac:dyDescent="0.35">
      <c r="A585" s="11"/>
    </row>
    <row r="586" spans="1:1" ht="15.75" customHeight="1" x14ac:dyDescent="0.35">
      <c r="A586" s="11"/>
    </row>
    <row r="587" spans="1:1" ht="15.75" customHeight="1" x14ac:dyDescent="0.35">
      <c r="A587" s="11"/>
    </row>
    <row r="588" spans="1:1" ht="15.75" customHeight="1" x14ac:dyDescent="0.35">
      <c r="A588" s="11"/>
    </row>
    <row r="589" spans="1:1" ht="15.75" customHeight="1" x14ac:dyDescent="0.35">
      <c r="A589" s="11"/>
    </row>
    <row r="590" spans="1:1" ht="15.75" customHeight="1" x14ac:dyDescent="0.35">
      <c r="A590" s="11"/>
    </row>
    <row r="591" spans="1:1" ht="15.75" customHeight="1" x14ac:dyDescent="0.35">
      <c r="A591" s="11"/>
    </row>
    <row r="592" spans="1:1" ht="15.75" customHeight="1" x14ac:dyDescent="0.35">
      <c r="A592" s="11"/>
    </row>
    <row r="593" spans="1:1" ht="15.75" customHeight="1" x14ac:dyDescent="0.35">
      <c r="A593" s="11"/>
    </row>
    <row r="594" spans="1:1" ht="15.75" customHeight="1" x14ac:dyDescent="0.35">
      <c r="A594" s="11"/>
    </row>
    <row r="595" spans="1:1" ht="15.75" customHeight="1" x14ac:dyDescent="0.35">
      <c r="A595" s="11"/>
    </row>
    <row r="596" spans="1:1" ht="15.75" customHeight="1" x14ac:dyDescent="0.35">
      <c r="A596" s="11"/>
    </row>
    <row r="597" spans="1:1" ht="15.75" customHeight="1" x14ac:dyDescent="0.35">
      <c r="A597" s="11"/>
    </row>
    <row r="598" spans="1:1" ht="15.75" customHeight="1" x14ac:dyDescent="0.35">
      <c r="A598" s="11"/>
    </row>
    <row r="599" spans="1:1" ht="15.75" customHeight="1" x14ac:dyDescent="0.35">
      <c r="A599" s="11"/>
    </row>
    <row r="600" spans="1:1" ht="15.75" customHeight="1" x14ac:dyDescent="0.35">
      <c r="A600" s="11"/>
    </row>
    <row r="601" spans="1:1" ht="15.75" customHeight="1" x14ac:dyDescent="0.35">
      <c r="A601" s="11"/>
    </row>
    <row r="602" spans="1:1" ht="15.75" customHeight="1" x14ac:dyDescent="0.35">
      <c r="A602" s="11"/>
    </row>
    <row r="603" spans="1:1" ht="15.75" customHeight="1" x14ac:dyDescent="0.35">
      <c r="A603" s="11"/>
    </row>
    <row r="604" spans="1:1" ht="15.75" customHeight="1" x14ac:dyDescent="0.35">
      <c r="A604" s="11"/>
    </row>
    <row r="605" spans="1:1" ht="15.75" customHeight="1" x14ac:dyDescent="0.35">
      <c r="A605" s="11"/>
    </row>
    <row r="606" spans="1:1" ht="15.75" customHeight="1" x14ac:dyDescent="0.35">
      <c r="A606" s="11"/>
    </row>
    <row r="607" spans="1:1" ht="15.75" customHeight="1" x14ac:dyDescent="0.35">
      <c r="A607" s="11"/>
    </row>
    <row r="608" spans="1:1" ht="15.75" customHeight="1" x14ac:dyDescent="0.35">
      <c r="A608" s="11"/>
    </row>
    <row r="609" spans="1:1" ht="15.75" customHeight="1" x14ac:dyDescent="0.35">
      <c r="A609" s="11"/>
    </row>
    <row r="610" spans="1:1" ht="15.75" customHeight="1" x14ac:dyDescent="0.35">
      <c r="A610" s="11"/>
    </row>
    <row r="611" spans="1:1" ht="15.75" customHeight="1" x14ac:dyDescent="0.35">
      <c r="A611" s="11"/>
    </row>
    <row r="612" spans="1:1" ht="15.75" customHeight="1" x14ac:dyDescent="0.35">
      <c r="A612" s="11"/>
    </row>
    <row r="613" spans="1:1" ht="15.75" customHeight="1" x14ac:dyDescent="0.35">
      <c r="A613" s="11"/>
    </row>
    <row r="614" spans="1:1" ht="15.75" customHeight="1" x14ac:dyDescent="0.35">
      <c r="A614" s="11"/>
    </row>
    <row r="615" spans="1:1" ht="15.75" customHeight="1" x14ac:dyDescent="0.35">
      <c r="A615" s="11"/>
    </row>
    <row r="616" spans="1:1" ht="15.75" customHeight="1" x14ac:dyDescent="0.35">
      <c r="A616" s="11"/>
    </row>
    <row r="617" spans="1:1" ht="15.75" customHeight="1" x14ac:dyDescent="0.35">
      <c r="A617" s="11"/>
    </row>
    <row r="618" spans="1:1" ht="15.75" customHeight="1" x14ac:dyDescent="0.35">
      <c r="A618" s="11"/>
    </row>
    <row r="619" spans="1:1" ht="15.75" customHeight="1" x14ac:dyDescent="0.35">
      <c r="A619" s="11"/>
    </row>
    <row r="620" spans="1:1" ht="15.75" customHeight="1" x14ac:dyDescent="0.35">
      <c r="A620" s="11"/>
    </row>
    <row r="621" spans="1:1" ht="15.75" customHeight="1" x14ac:dyDescent="0.35">
      <c r="A621" s="11"/>
    </row>
    <row r="622" spans="1:1" ht="15.75" customHeight="1" x14ac:dyDescent="0.35">
      <c r="A622" s="11"/>
    </row>
    <row r="623" spans="1:1" ht="15.75" customHeight="1" x14ac:dyDescent="0.35">
      <c r="A623" s="11"/>
    </row>
    <row r="624" spans="1:1" ht="15.75" customHeight="1" x14ac:dyDescent="0.35">
      <c r="A624" s="11"/>
    </row>
    <row r="625" spans="1:1" ht="15.75" customHeight="1" x14ac:dyDescent="0.35">
      <c r="A625" s="11"/>
    </row>
    <row r="626" spans="1:1" ht="15.75" customHeight="1" x14ac:dyDescent="0.35">
      <c r="A626" s="11"/>
    </row>
    <row r="627" spans="1:1" ht="15.75" customHeight="1" x14ac:dyDescent="0.35">
      <c r="A627" s="11"/>
    </row>
    <row r="628" spans="1:1" ht="15.75" customHeight="1" x14ac:dyDescent="0.35">
      <c r="A628" s="11"/>
    </row>
    <row r="629" spans="1:1" ht="15.75" customHeight="1" x14ac:dyDescent="0.35">
      <c r="A629" s="11"/>
    </row>
    <row r="630" spans="1:1" ht="15.75" customHeight="1" x14ac:dyDescent="0.35">
      <c r="A630" s="11"/>
    </row>
    <row r="631" spans="1:1" ht="15.75" customHeight="1" x14ac:dyDescent="0.35">
      <c r="A631" s="11"/>
    </row>
    <row r="632" spans="1:1" ht="15.75" customHeight="1" x14ac:dyDescent="0.35">
      <c r="A632" s="11"/>
    </row>
    <row r="633" spans="1:1" ht="15.75" customHeight="1" x14ac:dyDescent="0.35">
      <c r="A633" s="11"/>
    </row>
    <row r="634" spans="1:1" ht="15.75" customHeight="1" x14ac:dyDescent="0.35">
      <c r="A634" s="11"/>
    </row>
    <row r="635" spans="1:1" ht="15.75" customHeight="1" x14ac:dyDescent="0.35">
      <c r="A635" s="11"/>
    </row>
    <row r="636" spans="1:1" ht="15.75" customHeight="1" x14ac:dyDescent="0.35">
      <c r="A636" s="11"/>
    </row>
    <row r="637" spans="1:1" ht="15.75" customHeight="1" x14ac:dyDescent="0.35">
      <c r="A637" s="11"/>
    </row>
    <row r="638" spans="1:1" ht="15.75" customHeight="1" x14ac:dyDescent="0.35">
      <c r="A638" s="11"/>
    </row>
    <row r="639" spans="1:1" ht="15.75" customHeight="1" x14ac:dyDescent="0.35">
      <c r="A639" s="11"/>
    </row>
    <row r="640" spans="1:1" ht="15.75" customHeight="1" x14ac:dyDescent="0.35">
      <c r="A640" s="11"/>
    </row>
    <row r="641" spans="1:1" ht="15.75" customHeight="1" x14ac:dyDescent="0.35">
      <c r="A641" s="11"/>
    </row>
    <row r="642" spans="1:1" ht="15.75" customHeight="1" x14ac:dyDescent="0.35">
      <c r="A642" s="11"/>
    </row>
    <row r="643" spans="1:1" ht="15.75" customHeight="1" x14ac:dyDescent="0.35">
      <c r="A643" s="11"/>
    </row>
    <row r="644" spans="1:1" ht="15.75" customHeight="1" x14ac:dyDescent="0.35">
      <c r="A644" s="11"/>
    </row>
    <row r="645" spans="1:1" ht="15.75" customHeight="1" x14ac:dyDescent="0.35">
      <c r="A645" s="11"/>
    </row>
    <row r="646" spans="1:1" ht="15.75" customHeight="1" x14ac:dyDescent="0.35">
      <c r="A646" s="11"/>
    </row>
    <row r="647" spans="1:1" ht="15.75" customHeight="1" x14ac:dyDescent="0.35">
      <c r="A647" s="11"/>
    </row>
    <row r="648" spans="1:1" ht="15.75" customHeight="1" x14ac:dyDescent="0.35">
      <c r="A648" s="11"/>
    </row>
    <row r="649" spans="1:1" ht="15.75" customHeight="1" x14ac:dyDescent="0.35">
      <c r="A649" s="11"/>
    </row>
    <row r="650" spans="1:1" ht="15.75" customHeight="1" x14ac:dyDescent="0.35">
      <c r="A650" s="11"/>
    </row>
    <row r="651" spans="1:1" ht="15.75" customHeight="1" x14ac:dyDescent="0.35">
      <c r="A651" s="11"/>
    </row>
    <row r="652" spans="1:1" ht="15.75" customHeight="1" x14ac:dyDescent="0.35">
      <c r="A652" s="11"/>
    </row>
    <row r="653" spans="1:1" ht="15.75" customHeight="1" x14ac:dyDescent="0.35">
      <c r="A653" s="11"/>
    </row>
    <row r="654" spans="1:1" ht="15.75" customHeight="1" x14ac:dyDescent="0.35">
      <c r="A654" s="11"/>
    </row>
    <row r="655" spans="1:1" ht="15.75" customHeight="1" x14ac:dyDescent="0.35">
      <c r="A655" s="11"/>
    </row>
    <row r="656" spans="1:1" ht="15.75" customHeight="1" x14ac:dyDescent="0.35">
      <c r="A656" s="11"/>
    </row>
    <row r="657" spans="1:1" ht="15.75" customHeight="1" x14ac:dyDescent="0.35">
      <c r="A657" s="11"/>
    </row>
    <row r="658" spans="1:1" ht="15.75" customHeight="1" x14ac:dyDescent="0.35">
      <c r="A658" s="11"/>
    </row>
    <row r="659" spans="1:1" ht="15.75" customHeight="1" x14ac:dyDescent="0.35">
      <c r="A659" s="11"/>
    </row>
    <row r="660" spans="1:1" ht="15.75" customHeight="1" x14ac:dyDescent="0.35">
      <c r="A660" s="11"/>
    </row>
    <row r="661" spans="1:1" ht="15.75" customHeight="1" x14ac:dyDescent="0.35">
      <c r="A661" s="11"/>
    </row>
    <row r="662" spans="1:1" ht="15.75" customHeight="1" x14ac:dyDescent="0.35">
      <c r="A662" s="11"/>
    </row>
    <row r="663" spans="1:1" ht="15.75" customHeight="1" x14ac:dyDescent="0.35">
      <c r="A663" s="11"/>
    </row>
    <row r="664" spans="1:1" ht="15.75" customHeight="1" x14ac:dyDescent="0.35">
      <c r="A664" s="11"/>
    </row>
    <row r="665" spans="1:1" ht="15.75" customHeight="1" x14ac:dyDescent="0.35">
      <c r="A665" s="11"/>
    </row>
    <row r="666" spans="1:1" ht="15.75" customHeight="1" x14ac:dyDescent="0.35">
      <c r="A666" s="11"/>
    </row>
    <row r="667" spans="1:1" ht="15.75" customHeight="1" x14ac:dyDescent="0.35">
      <c r="A667" s="11"/>
    </row>
    <row r="668" spans="1:1" ht="15.75" customHeight="1" x14ac:dyDescent="0.35">
      <c r="A668" s="11"/>
    </row>
    <row r="669" spans="1:1" ht="15.75" customHeight="1" x14ac:dyDescent="0.35">
      <c r="A669" s="11"/>
    </row>
    <row r="670" spans="1:1" ht="15.75" customHeight="1" x14ac:dyDescent="0.35">
      <c r="A670" s="11"/>
    </row>
    <row r="671" spans="1:1" ht="15.75" customHeight="1" x14ac:dyDescent="0.35">
      <c r="A671" s="11"/>
    </row>
    <row r="672" spans="1:1" ht="15.75" customHeight="1" x14ac:dyDescent="0.35">
      <c r="A672" s="11"/>
    </row>
    <row r="673" spans="1:1" ht="15.75" customHeight="1" x14ac:dyDescent="0.35">
      <c r="A673" s="11"/>
    </row>
    <row r="674" spans="1:1" ht="15.75" customHeight="1" x14ac:dyDescent="0.35">
      <c r="A674" s="11"/>
    </row>
    <row r="675" spans="1:1" ht="15.75" customHeight="1" x14ac:dyDescent="0.35">
      <c r="A675" s="11"/>
    </row>
    <row r="676" spans="1:1" ht="15.75" customHeight="1" x14ac:dyDescent="0.35">
      <c r="A676" s="11"/>
    </row>
    <row r="677" spans="1:1" ht="15.75" customHeight="1" x14ac:dyDescent="0.35">
      <c r="A677" s="11"/>
    </row>
    <row r="678" spans="1:1" ht="15.75" customHeight="1" x14ac:dyDescent="0.35">
      <c r="A678" s="11"/>
    </row>
    <row r="679" spans="1:1" ht="15.75" customHeight="1" x14ac:dyDescent="0.35">
      <c r="A679" s="11"/>
    </row>
    <row r="680" spans="1:1" ht="15.75" customHeight="1" x14ac:dyDescent="0.35">
      <c r="A680" s="11"/>
    </row>
    <row r="681" spans="1:1" ht="15.75" customHeight="1" x14ac:dyDescent="0.35">
      <c r="A681" s="11"/>
    </row>
    <row r="682" spans="1:1" ht="15.75" customHeight="1" x14ac:dyDescent="0.35">
      <c r="A682" s="11"/>
    </row>
    <row r="683" spans="1:1" ht="15.75" customHeight="1" x14ac:dyDescent="0.35">
      <c r="A683" s="11"/>
    </row>
    <row r="684" spans="1:1" ht="15.75" customHeight="1" x14ac:dyDescent="0.35">
      <c r="A684" s="11"/>
    </row>
    <row r="685" spans="1:1" ht="15.75" customHeight="1" x14ac:dyDescent="0.35">
      <c r="A685" s="11"/>
    </row>
    <row r="686" spans="1:1" ht="15.75" customHeight="1" x14ac:dyDescent="0.35">
      <c r="A686" s="11"/>
    </row>
    <row r="687" spans="1:1" ht="15.75" customHeight="1" x14ac:dyDescent="0.35">
      <c r="A687" s="11"/>
    </row>
    <row r="688" spans="1:1" ht="15.75" customHeight="1" x14ac:dyDescent="0.35">
      <c r="A688" s="11"/>
    </row>
    <row r="689" spans="1:1" ht="15.75" customHeight="1" x14ac:dyDescent="0.35">
      <c r="A689" s="11"/>
    </row>
    <row r="690" spans="1:1" ht="15.75" customHeight="1" x14ac:dyDescent="0.35">
      <c r="A690" s="11"/>
    </row>
    <row r="691" spans="1:1" ht="15.75" customHeight="1" x14ac:dyDescent="0.35">
      <c r="A691" s="11"/>
    </row>
    <row r="692" spans="1:1" ht="15.75" customHeight="1" x14ac:dyDescent="0.35">
      <c r="A692" s="11"/>
    </row>
    <row r="693" spans="1:1" ht="15.75" customHeight="1" x14ac:dyDescent="0.35">
      <c r="A693" s="11"/>
    </row>
    <row r="694" spans="1:1" ht="15.75" customHeight="1" x14ac:dyDescent="0.35">
      <c r="A694" s="11"/>
    </row>
    <row r="695" spans="1:1" ht="15.75" customHeight="1" x14ac:dyDescent="0.35">
      <c r="A695" s="11"/>
    </row>
    <row r="696" spans="1:1" ht="15.75" customHeight="1" x14ac:dyDescent="0.35">
      <c r="A696" s="11"/>
    </row>
    <row r="697" spans="1:1" ht="15.75" customHeight="1" x14ac:dyDescent="0.35">
      <c r="A697" s="11"/>
    </row>
    <row r="698" spans="1:1" ht="15.75" customHeight="1" x14ac:dyDescent="0.35">
      <c r="A698" s="11"/>
    </row>
    <row r="699" spans="1:1" ht="15.75" customHeight="1" x14ac:dyDescent="0.35">
      <c r="A699" s="11"/>
    </row>
    <row r="700" spans="1:1" ht="15.75" customHeight="1" x14ac:dyDescent="0.35">
      <c r="A700" s="11"/>
    </row>
    <row r="701" spans="1:1" ht="15.75" customHeight="1" x14ac:dyDescent="0.35">
      <c r="A701" s="11"/>
    </row>
    <row r="702" spans="1:1" ht="15.75" customHeight="1" x14ac:dyDescent="0.35">
      <c r="A702" s="11"/>
    </row>
    <row r="703" spans="1:1" ht="15.75" customHeight="1" x14ac:dyDescent="0.35">
      <c r="A703" s="11"/>
    </row>
    <row r="704" spans="1:1" ht="15.75" customHeight="1" x14ac:dyDescent="0.35">
      <c r="A704" s="11"/>
    </row>
    <row r="705" spans="1:1" ht="15.75" customHeight="1" x14ac:dyDescent="0.35">
      <c r="A705" s="11"/>
    </row>
    <row r="706" spans="1:1" ht="15.75" customHeight="1" x14ac:dyDescent="0.35">
      <c r="A706" s="11"/>
    </row>
    <row r="707" spans="1:1" ht="15.75" customHeight="1" x14ac:dyDescent="0.35">
      <c r="A707" s="11"/>
    </row>
    <row r="708" spans="1:1" ht="15.75" customHeight="1" x14ac:dyDescent="0.35">
      <c r="A708" s="11"/>
    </row>
    <row r="709" spans="1:1" ht="15.75" customHeight="1" x14ac:dyDescent="0.35">
      <c r="A709" s="11"/>
    </row>
    <row r="710" spans="1:1" ht="15.75" customHeight="1" x14ac:dyDescent="0.35">
      <c r="A710" s="11"/>
    </row>
    <row r="711" spans="1:1" ht="15.75" customHeight="1" x14ac:dyDescent="0.35">
      <c r="A711" s="11"/>
    </row>
    <row r="712" spans="1:1" ht="15.75" customHeight="1" x14ac:dyDescent="0.35">
      <c r="A712" s="11"/>
    </row>
    <row r="713" spans="1:1" ht="15.75" customHeight="1" x14ac:dyDescent="0.35">
      <c r="A713" s="11"/>
    </row>
    <row r="714" spans="1:1" ht="15.75" customHeight="1" x14ac:dyDescent="0.35">
      <c r="A714" s="11"/>
    </row>
    <row r="715" spans="1:1" ht="15.75" customHeight="1" x14ac:dyDescent="0.35">
      <c r="A715" s="11"/>
    </row>
    <row r="716" spans="1:1" ht="15.75" customHeight="1" x14ac:dyDescent="0.35">
      <c r="A716" s="11"/>
    </row>
    <row r="717" spans="1:1" ht="15.75" customHeight="1" x14ac:dyDescent="0.35">
      <c r="A717" s="11"/>
    </row>
    <row r="718" spans="1:1" ht="15.75" customHeight="1" x14ac:dyDescent="0.35">
      <c r="A718" s="11"/>
    </row>
    <row r="719" spans="1:1" ht="15.75" customHeight="1" x14ac:dyDescent="0.35">
      <c r="A719" s="11"/>
    </row>
    <row r="720" spans="1:1" ht="15.75" customHeight="1" x14ac:dyDescent="0.35">
      <c r="A720" s="11"/>
    </row>
    <row r="721" spans="1:1" ht="15.75" customHeight="1" x14ac:dyDescent="0.35">
      <c r="A721" s="11"/>
    </row>
    <row r="722" spans="1:1" ht="15.75" customHeight="1" x14ac:dyDescent="0.35">
      <c r="A722" s="11"/>
    </row>
    <row r="723" spans="1:1" ht="15.75" customHeight="1" x14ac:dyDescent="0.35">
      <c r="A723" s="11"/>
    </row>
    <row r="724" spans="1:1" ht="15.75" customHeight="1" x14ac:dyDescent="0.35">
      <c r="A724" s="11"/>
    </row>
    <row r="725" spans="1:1" ht="15.75" customHeight="1" x14ac:dyDescent="0.35">
      <c r="A725" s="11"/>
    </row>
    <row r="726" spans="1:1" ht="15.75" customHeight="1" x14ac:dyDescent="0.35">
      <c r="A726" s="11"/>
    </row>
    <row r="727" spans="1:1" ht="15.75" customHeight="1" x14ac:dyDescent="0.35">
      <c r="A727" s="11"/>
    </row>
    <row r="728" spans="1:1" ht="15.75" customHeight="1" x14ac:dyDescent="0.35">
      <c r="A728" s="11"/>
    </row>
    <row r="729" spans="1:1" ht="15.75" customHeight="1" x14ac:dyDescent="0.35">
      <c r="A729" s="11"/>
    </row>
    <row r="730" spans="1:1" ht="15.75" customHeight="1" x14ac:dyDescent="0.35">
      <c r="A730" s="11"/>
    </row>
    <row r="731" spans="1:1" ht="15.75" customHeight="1" x14ac:dyDescent="0.35">
      <c r="A731" s="11"/>
    </row>
    <row r="732" spans="1:1" ht="15.75" customHeight="1" x14ac:dyDescent="0.35">
      <c r="A732" s="11"/>
    </row>
    <row r="733" spans="1:1" ht="15.75" customHeight="1" x14ac:dyDescent="0.35">
      <c r="A733" s="11"/>
    </row>
    <row r="734" spans="1:1" ht="15.75" customHeight="1" x14ac:dyDescent="0.35">
      <c r="A734" s="11"/>
    </row>
    <row r="735" spans="1:1" ht="15.75" customHeight="1" x14ac:dyDescent="0.35">
      <c r="A735" s="11"/>
    </row>
    <row r="736" spans="1:1" ht="15.75" customHeight="1" x14ac:dyDescent="0.35">
      <c r="A736" s="11"/>
    </row>
    <row r="737" spans="1:1" ht="15.75" customHeight="1" x14ac:dyDescent="0.35">
      <c r="A737" s="11"/>
    </row>
    <row r="738" spans="1:1" ht="15.75" customHeight="1" x14ac:dyDescent="0.35">
      <c r="A738" s="11"/>
    </row>
    <row r="739" spans="1:1" ht="15.75" customHeight="1" x14ac:dyDescent="0.35">
      <c r="A739" s="11"/>
    </row>
    <row r="740" spans="1:1" ht="15.75" customHeight="1" x14ac:dyDescent="0.35">
      <c r="A740" s="11"/>
    </row>
    <row r="741" spans="1:1" ht="15.75" customHeight="1" x14ac:dyDescent="0.35">
      <c r="A741" s="11"/>
    </row>
    <row r="742" spans="1:1" ht="15.75" customHeight="1" x14ac:dyDescent="0.35">
      <c r="A742" s="11"/>
    </row>
    <row r="743" spans="1:1" ht="15.75" customHeight="1" x14ac:dyDescent="0.35">
      <c r="A743" s="11"/>
    </row>
    <row r="744" spans="1:1" ht="15.75" customHeight="1" x14ac:dyDescent="0.35">
      <c r="A744" s="11"/>
    </row>
    <row r="745" spans="1:1" ht="15.75" customHeight="1" x14ac:dyDescent="0.35">
      <c r="A745" s="11"/>
    </row>
    <row r="746" spans="1:1" ht="15.75" customHeight="1" x14ac:dyDescent="0.35">
      <c r="A746" s="11"/>
    </row>
    <row r="747" spans="1:1" ht="15.75" customHeight="1" x14ac:dyDescent="0.35">
      <c r="A747" s="11"/>
    </row>
    <row r="748" spans="1:1" ht="15.75" customHeight="1" x14ac:dyDescent="0.35">
      <c r="A748" s="11"/>
    </row>
    <row r="749" spans="1:1" ht="15.75" customHeight="1" x14ac:dyDescent="0.35">
      <c r="A749" s="11"/>
    </row>
    <row r="750" spans="1:1" ht="15.75" customHeight="1" x14ac:dyDescent="0.35">
      <c r="A750" s="11"/>
    </row>
    <row r="751" spans="1:1" ht="15.75" customHeight="1" x14ac:dyDescent="0.35">
      <c r="A751" s="11"/>
    </row>
    <row r="752" spans="1:1" ht="15.75" customHeight="1" x14ac:dyDescent="0.35">
      <c r="A752" s="11"/>
    </row>
    <row r="753" spans="1:1" ht="15.75" customHeight="1" x14ac:dyDescent="0.35">
      <c r="A753" s="11"/>
    </row>
    <row r="754" spans="1:1" ht="15.75" customHeight="1" x14ac:dyDescent="0.35">
      <c r="A754" s="11"/>
    </row>
    <row r="755" spans="1:1" ht="15.75" customHeight="1" x14ac:dyDescent="0.35">
      <c r="A755" s="11"/>
    </row>
    <row r="756" spans="1:1" ht="15.75" customHeight="1" x14ac:dyDescent="0.35">
      <c r="A756" s="11"/>
    </row>
    <row r="757" spans="1:1" ht="15.75" customHeight="1" x14ac:dyDescent="0.35">
      <c r="A757" s="11"/>
    </row>
    <row r="758" spans="1:1" ht="15.75" customHeight="1" x14ac:dyDescent="0.35">
      <c r="A758" s="11"/>
    </row>
    <row r="759" spans="1:1" ht="15.75" customHeight="1" x14ac:dyDescent="0.35">
      <c r="A759" s="11"/>
    </row>
    <row r="760" spans="1:1" ht="15.75" customHeight="1" x14ac:dyDescent="0.35">
      <c r="A760" s="11"/>
    </row>
    <row r="761" spans="1:1" ht="15.75" customHeight="1" x14ac:dyDescent="0.35">
      <c r="A761" s="11"/>
    </row>
    <row r="762" spans="1:1" ht="15.75" customHeight="1" x14ac:dyDescent="0.35">
      <c r="A762" s="11"/>
    </row>
    <row r="763" spans="1:1" ht="15.75" customHeight="1" x14ac:dyDescent="0.35">
      <c r="A763" s="11"/>
    </row>
    <row r="764" spans="1:1" ht="15.75" customHeight="1" x14ac:dyDescent="0.35">
      <c r="A764" s="11"/>
    </row>
    <row r="765" spans="1:1" ht="15.75" customHeight="1" x14ac:dyDescent="0.35">
      <c r="A765" s="11"/>
    </row>
    <row r="766" spans="1:1" ht="15.75" customHeight="1" x14ac:dyDescent="0.35">
      <c r="A766" s="11"/>
    </row>
    <row r="767" spans="1:1" ht="15.75" customHeight="1" x14ac:dyDescent="0.35">
      <c r="A767" s="11"/>
    </row>
    <row r="768" spans="1:1" ht="15.75" customHeight="1" x14ac:dyDescent="0.35">
      <c r="A768" s="11"/>
    </row>
    <row r="769" spans="1:1" ht="15.75" customHeight="1" x14ac:dyDescent="0.35">
      <c r="A769" s="11"/>
    </row>
    <row r="770" spans="1:1" ht="15.75" customHeight="1" x14ac:dyDescent="0.35">
      <c r="A770" s="11"/>
    </row>
    <row r="771" spans="1:1" ht="15.75" customHeight="1" x14ac:dyDescent="0.35">
      <c r="A771" s="11"/>
    </row>
    <row r="772" spans="1:1" ht="15.75" customHeight="1" x14ac:dyDescent="0.35">
      <c r="A772" s="11"/>
    </row>
    <row r="773" spans="1:1" ht="15.75" customHeight="1" x14ac:dyDescent="0.35">
      <c r="A773" s="11"/>
    </row>
    <row r="774" spans="1:1" ht="15.75" customHeight="1" x14ac:dyDescent="0.35">
      <c r="A774" s="11"/>
    </row>
    <row r="775" spans="1:1" ht="15.75" customHeight="1" x14ac:dyDescent="0.35">
      <c r="A775" s="11"/>
    </row>
    <row r="776" spans="1:1" ht="15.75" customHeight="1" x14ac:dyDescent="0.35">
      <c r="A776" s="11"/>
    </row>
    <row r="777" spans="1:1" ht="15.75" customHeight="1" x14ac:dyDescent="0.35">
      <c r="A777" s="11"/>
    </row>
    <row r="778" spans="1:1" ht="15.75" customHeight="1" x14ac:dyDescent="0.35">
      <c r="A778" s="11"/>
    </row>
    <row r="779" spans="1:1" ht="15.75" customHeight="1" x14ac:dyDescent="0.35">
      <c r="A779" s="11"/>
    </row>
    <row r="780" spans="1:1" ht="15.75" customHeight="1" x14ac:dyDescent="0.35">
      <c r="A780" s="11"/>
    </row>
    <row r="781" spans="1:1" ht="15.75" customHeight="1" x14ac:dyDescent="0.35">
      <c r="A781" s="11"/>
    </row>
    <row r="782" spans="1:1" ht="15.75" customHeight="1" x14ac:dyDescent="0.35">
      <c r="A782" s="11"/>
    </row>
    <row r="783" spans="1:1" ht="15.75" customHeight="1" x14ac:dyDescent="0.35">
      <c r="A783" s="11"/>
    </row>
    <row r="784" spans="1:1" ht="15.75" customHeight="1" x14ac:dyDescent="0.35">
      <c r="A784" s="11"/>
    </row>
    <row r="785" spans="1:1" ht="15.75" customHeight="1" x14ac:dyDescent="0.35">
      <c r="A785" s="11"/>
    </row>
    <row r="786" spans="1:1" ht="15.75" customHeight="1" x14ac:dyDescent="0.35">
      <c r="A786" s="11"/>
    </row>
    <row r="787" spans="1:1" ht="15.75" customHeight="1" x14ac:dyDescent="0.35">
      <c r="A787" s="11"/>
    </row>
    <row r="788" spans="1:1" ht="15.75" customHeight="1" x14ac:dyDescent="0.35">
      <c r="A788" s="11"/>
    </row>
    <row r="789" spans="1:1" ht="15.75" customHeight="1" x14ac:dyDescent="0.35">
      <c r="A789" s="11"/>
    </row>
    <row r="790" spans="1:1" ht="15.75" customHeight="1" x14ac:dyDescent="0.35">
      <c r="A790" s="11"/>
    </row>
    <row r="791" spans="1:1" ht="15.75" customHeight="1" x14ac:dyDescent="0.35">
      <c r="A791" s="11"/>
    </row>
    <row r="792" spans="1:1" ht="15.75" customHeight="1" x14ac:dyDescent="0.35">
      <c r="A792" s="11"/>
    </row>
    <row r="793" spans="1:1" ht="15.75" customHeight="1" x14ac:dyDescent="0.35">
      <c r="A793" s="11"/>
    </row>
    <row r="794" spans="1:1" ht="15.75" customHeight="1" x14ac:dyDescent="0.35">
      <c r="A794" s="11"/>
    </row>
    <row r="795" spans="1:1" ht="15.75" customHeight="1" x14ac:dyDescent="0.35">
      <c r="A795" s="11"/>
    </row>
    <row r="796" spans="1:1" ht="15.75" customHeight="1" x14ac:dyDescent="0.35">
      <c r="A796" s="11"/>
    </row>
    <row r="797" spans="1:1" ht="15.75" customHeight="1" x14ac:dyDescent="0.35">
      <c r="A797" s="11"/>
    </row>
    <row r="798" spans="1:1" ht="15.75" customHeight="1" x14ac:dyDescent="0.35">
      <c r="A798" s="11"/>
    </row>
    <row r="799" spans="1:1" ht="15.75" customHeight="1" x14ac:dyDescent="0.35">
      <c r="A799" s="11"/>
    </row>
    <row r="800" spans="1:1" ht="15.75" customHeight="1" x14ac:dyDescent="0.35">
      <c r="A800" s="11"/>
    </row>
    <row r="801" spans="1:1" ht="15.75" customHeight="1" x14ac:dyDescent="0.35">
      <c r="A801" s="11"/>
    </row>
    <row r="802" spans="1:1" ht="15.75" customHeight="1" x14ac:dyDescent="0.35">
      <c r="A802" s="11"/>
    </row>
    <row r="803" spans="1:1" ht="15.75" customHeight="1" x14ac:dyDescent="0.35">
      <c r="A803" s="11"/>
    </row>
    <row r="804" spans="1:1" ht="15.75" customHeight="1" x14ac:dyDescent="0.35">
      <c r="A804" s="11"/>
    </row>
    <row r="805" spans="1:1" ht="15.75" customHeight="1" x14ac:dyDescent="0.35">
      <c r="A805" s="11"/>
    </row>
    <row r="806" spans="1:1" ht="15.75" customHeight="1" x14ac:dyDescent="0.35">
      <c r="A806" s="11"/>
    </row>
    <row r="807" spans="1:1" ht="15.75" customHeight="1" x14ac:dyDescent="0.35">
      <c r="A807" s="11"/>
    </row>
    <row r="808" spans="1:1" ht="15.75" customHeight="1" x14ac:dyDescent="0.35">
      <c r="A808" s="11"/>
    </row>
    <row r="809" spans="1:1" ht="15.75" customHeight="1" x14ac:dyDescent="0.35">
      <c r="A809" s="11"/>
    </row>
    <row r="810" spans="1:1" ht="15.75" customHeight="1" x14ac:dyDescent="0.35">
      <c r="A810" s="11"/>
    </row>
    <row r="811" spans="1:1" ht="15.75" customHeight="1" x14ac:dyDescent="0.35">
      <c r="A811" s="11"/>
    </row>
    <row r="812" spans="1:1" ht="15.75" customHeight="1" x14ac:dyDescent="0.35">
      <c r="A812" s="11"/>
    </row>
    <row r="813" spans="1:1" ht="15.75" customHeight="1" x14ac:dyDescent="0.35">
      <c r="A813" s="11"/>
    </row>
    <row r="814" spans="1:1" ht="15.75" customHeight="1" x14ac:dyDescent="0.35">
      <c r="A814" s="11"/>
    </row>
    <row r="815" spans="1:1" ht="15.75" customHeight="1" x14ac:dyDescent="0.35">
      <c r="A815" s="11"/>
    </row>
    <row r="816" spans="1:1" ht="15.75" customHeight="1" x14ac:dyDescent="0.35">
      <c r="A816" s="11"/>
    </row>
    <row r="817" spans="1:1" ht="15.75" customHeight="1" x14ac:dyDescent="0.35">
      <c r="A817" s="11"/>
    </row>
    <row r="818" spans="1:1" ht="15.75" customHeight="1" x14ac:dyDescent="0.35">
      <c r="A818" s="11"/>
    </row>
    <row r="819" spans="1:1" ht="15.75" customHeight="1" x14ac:dyDescent="0.35">
      <c r="A819" s="11"/>
    </row>
    <row r="820" spans="1:1" ht="15.75" customHeight="1" x14ac:dyDescent="0.35">
      <c r="A820" s="11"/>
    </row>
    <row r="821" spans="1:1" ht="15.75" customHeight="1" x14ac:dyDescent="0.35">
      <c r="A821" s="11"/>
    </row>
    <row r="822" spans="1:1" ht="15.75" customHeight="1" x14ac:dyDescent="0.35">
      <c r="A822" s="11"/>
    </row>
    <row r="823" spans="1:1" ht="15.75" customHeight="1" x14ac:dyDescent="0.35">
      <c r="A823" s="11"/>
    </row>
    <row r="824" spans="1:1" ht="15.75" customHeight="1" x14ac:dyDescent="0.35">
      <c r="A824" s="11"/>
    </row>
    <row r="825" spans="1:1" ht="15.75" customHeight="1" x14ac:dyDescent="0.35">
      <c r="A825" s="11"/>
    </row>
    <row r="826" spans="1:1" ht="15.75" customHeight="1" x14ac:dyDescent="0.35">
      <c r="A826" s="11"/>
    </row>
    <row r="827" spans="1:1" ht="15.75" customHeight="1" x14ac:dyDescent="0.35">
      <c r="A827" s="11"/>
    </row>
    <row r="828" spans="1:1" ht="15.75" customHeight="1" x14ac:dyDescent="0.35">
      <c r="A828" s="11"/>
    </row>
    <row r="829" spans="1:1" ht="15.75" customHeight="1" x14ac:dyDescent="0.35">
      <c r="A829" s="11"/>
    </row>
    <row r="830" spans="1:1" ht="15.75" customHeight="1" x14ac:dyDescent="0.35">
      <c r="A830" s="11"/>
    </row>
    <row r="831" spans="1:1" ht="15.75" customHeight="1" x14ac:dyDescent="0.35">
      <c r="A831" s="11"/>
    </row>
    <row r="832" spans="1:1" ht="15.75" customHeight="1" x14ac:dyDescent="0.35">
      <c r="A832" s="11"/>
    </row>
    <row r="833" spans="1:1" ht="15.75" customHeight="1" x14ac:dyDescent="0.35">
      <c r="A833" s="11"/>
    </row>
    <row r="834" spans="1:1" ht="15.75" customHeight="1" x14ac:dyDescent="0.35">
      <c r="A834" s="11"/>
    </row>
    <row r="835" spans="1:1" ht="15.75" customHeight="1" x14ac:dyDescent="0.35">
      <c r="A835" s="11"/>
    </row>
    <row r="836" spans="1:1" ht="15.75" customHeight="1" x14ac:dyDescent="0.35">
      <c r="A836" s="11"/>
    </row>
    <row r="837" spans="1:1" ht="15.75" customHeight="1" x14ac:dyDescent="0.35">
      <c r="A837" s="11"/>
    </row>
    <row r="838" spans="1:1" ht="15.75" customHeight="1" x14ac:dyDescent="0.35">
      <c r="A838" s="11"/>
    </row>
    <row r="839" spans="1:1" ht="15.75" customHeight="1" x14ac:dyDescent="0.35">
      <c r="A839" s="11"/>
    </row>
    <row r="840" spans="1:1" ht="15.75" customHeight="1" x14ac:dyDescent="0.35">
      <c r="A840" s="11"/>
    </row>
    <row r="841" spans="1:1" ht="15.75" customHeight="1" x14ac:dyDescent="0.35">
      <c r="A841" s="11"/>
    </row>
    <row r="842" spans="1:1" ht="15.75" customHeight="1" x14ac:dyDescent="0.35">
      <c r="A842" s="11"/>
    </row>
    <row r="843" spans="1:1" ht="15.75" customHeight="1" x14ac:dyDescent="0.35">
      <c r="A843" s="11"/>
    </row>
    <row r="844" spans="1:1" ht="15.75" customHeight="1" x14ac:dyDescent="0.35">
      <c r="A844" s="11"/>
    </row>
    <row r="845" spans="1:1" ht="15.75" customHeight="1" x14ac:dyDescent="0.35">
      <c r="A845" s="11"/>
    </row>
    <row r="846" spans="1:1" ht="15.75" customHeight="1" x14ac:dyDescent="0.35">
      <c r="A846" s="11"/>
    </row>
    <row r="847" spans="1:1" ht="15.75" customHeight="1" x14ac:dyDescent="0.35">
      <c r="A847" s="11"/>
    </row>
    <row r="848" spans="1:1" ht="15.75" customHeight="1" x14ac:dyDescent="0.35">
      <c r="A848" s="11"/>
    </row>
    <row r="849" spans="1:1" ht="15.75" customHeight="1" x14ac:dyDescent="0.35">
      <c r="A849" s="11"/>
    </row>
    <row r="850" spans="1:1" ht="15.75" customHeight="1" x14ac:dyDescent="0.35">
      <c r="A850" s="11"/>
    </row>
    <row r="851" spans="1:1" ht="15.75" customHeight="1" x14ac:dyDescent="0.35">
      <c r="A851" s="11"/>
    </row>
    <row r="852" spans="1:1" ht="15.75" customHeight="1" x14ac:dyDescent="0.35">
      <c r="A852" s="11"/>
    </row>
    <row r="853" spans="1:1" ht="15.75" customHeight="1" x14ac:dyDescent="0.35">
      <c r="A853" s="11"/>
    </row>
    <row r="854" spans="1:1" ht="15.75" customHeight="1" x14ac:dyDescent="0.35">
      <c r="A854" s="11"/>
    </row>
    <row r="855" spans="1:1" ht="15.75" customHeight="1" x14ac:dyDescent="0.35">
      <c r="A855" s="11"/>
    </row>
    <row r="856" spans="1:1" ht="15.75" customHeight="1" x14ac:dyDescent="0.35">
      <c r="A856" s="11"/>
    </row>
    <row r="857" spans="1:1" ht="15.75" customHeight="1" x14ac:dyDescent="0.35">
      <c r="A857" s="11"/>
    </row>
    <row r="858" spans="1:1" ht="15.75" customHeight="1" x14ac:dyDescent="0.35">
      <c r="A858" s="11"/>
    </row>
    <row r="859" spans="1:1" ht="15.75" customHeight="1" x14ac:dyDescent="0.35">
      <c r="A859" s="11"/>
    </row>
    <row r="860" spans="1:1" ht="15.75" customHeight="1" x14ac:dyDescent="0.35">
      <c r="A860" s="11"/>
    </row>
    <row r="861" spans="1:1" ht="15.75" customHeight="1" x14ac:dyDescent="0.35">
      <c r="A861" s="11"/>
    </row>
    <row r="862" spans="1:1" ht="15.75" customHeight="1" x14ac:dyDescent="0.35">
      <c r="A862" s="11"/>
    </row>
    <row r="863" spans="1:1" ht="15.75" customHeight="1" x14ac:dyDescent="0.35">
      <c r="A863" s="11"/>
    </row>
    <row r="864" spans="1:1" ht="15.75" customHeight="1" x14ac:dyDescent="0.35">
      <c r="A864" s="11"/>
    </row>
    <row r="865" spans="1:1" ht="15.75" customHeight="1" x14ac:dyDescent="0.35">
      <c r="A865" s="11"/>
    </row>
    <row r="866" spans="1:1" ht="15.75" customHeight="1" x14ac:dyDescent="0.35">
      <c r="A866" s="11"/>
    </row>
    <row r="867" spans="1:1" ht="15.75" customHeight="1" x14ac:dyDescent="0.35">
      <c r="A867" s="11"/>
    </row>
    <row r="868" spans="1:1" ht="15.75" customHeight="1" x14ac:dyDescent="0.35">
      <c r="A868" s="11"/>
    </row>
    <row r="869" spans="1:1" ht="15.75" customHeight="1" x14ac:dyDescent="0.35">
      <c r="A869" s="11"/>
    </row>
    <row r="870" spans="1:1" ht="15.75" customHeight="1" x14ac:dyDescent="0.35">
      <c r="A870" s="11"/>
    </row>
    <row r="871" spans="1:1" ht="15.75" customHeight="1" x14ac:dyDescent="0.35">
      <c r="A871" s="11"/>
    </row>
    <row r="872" spans="1:1" ht="15.75" customHeight="1" x14ac:dyDescent="0.35">
      <c r="A872" s="11"/>
    </row>
    <row r="873" spans="1:1" ht="15.75" customHeight="1" x14ac:dyDescent="0.35">
      <c r="A873" s="11"/>
    </row>
    <row r="874" spans="1:1" ht="15.75" customHeight="1" x14ac:dyDescent="0.35">
      <c r="A874" s="11"/>
    </row>
    <row r="875" spans="1:1" ht="15.75" customHeight="1" x14ac:dyDescent="0.35">
      <c r="A875" s="11"/>
    </row>
    <row r="876" spans="1:1" ht="15.75" customHeight="1" x14ac:dyDescent="0.35">
      <c r="A876" s="11"/>
    </row>
    <row r="877" spans="1:1" ht="15.75" customHeight="1" x14ac:dyDescent="0.35">
      <c r="A877" s="11"/>
    </row>
    <row r="878" spans="1:1" ht="15.75" customHeight="1" x14ac:dyDescent="0.35">
      <c r="A878" s="11"/>
    </row>
    <row r="879" spans="1:1" ht="15.75" customHeight="1" x14ac:dyDescent="0.35">
      <c r="A879" s="11"/>
    </row>
    <row r="880" spans="1:1" ht="15.75" customHeight="1" x14ac:dyDescent="0.35">
      <c r="A880" s="11"/>
    </row>
    <row r="881" spans="1:1" ht="15.75" customHeight="1" x14ac:dyDescent="0.35">
      <c r="A881" s="11"/>
    </row>
    <row r="882" spans="1:1" ht="15.75" customHeight="1" x14ac:dyDescent="0.35">
      <c r="A882" s="11"/>
    </row>
    <row r="883" spans="1:1" ht="15.75" customHeight="1" x14ac:dyDescent="0.35">
      <c r="A883" s="11"/>
    </row>
    <row r="884" spans="1:1" ht="15.75" customHeight="1" x14ac:dyDescent="0.35">
      <c r="A884" s="11"/>
    </row>
    <row r="885" spans="1:1" ht="15.75" customHeight="1" x14ac:dyDescent="0.35">
      <c r="A885" s="11"/>
    </row>
    <row r="886" spans="1:1" ht="15.75" customHeight="1" x14ac:dyDescent="0.35">
      <c r="A886" s="11"/>
    </row>
    <row r="887" spans="1:1" ht="15.75" customHeight="1" x14ac:dyDescent="0.35">
      <c r="A887" s="11"/>
    </row>
    <row r="888" spans="1:1" ht="15.75" customHeight="1" x14ac:dyDescent="0.35">
      <c r="A888" s="11"/>
    </row>
    <row r="889" spans="1:1" ht="15.75" customHeight="1" x14ac:dyDescent="0.35">
      <c r="A889" s="11"/>
    </row>
    <row r="890" spans="1:1" ht="15.75" customHeight="1" x14ac:dyDescent="0.35">
      <c r="A890" s="11"/>
    </row>
    <row r="891" spans="1:1" ht="15.75" customHeight="1" x14ac:dyDescent="0.35">
      <c r="A891" s="11"/>
    </row>
    <row r="892" spans="1:1" ht="15.75" customHeight="1" x14ac:dyDescent="0.35">
      <c r="A892" s="11"/>
    </row>
    <row r="893" spans="1:1" ht="15.75" customHeight="1" x14ac:dyDescent="0.35">
      <c r="A893" s="11"/>
    </row>
    <row r="894" spans="1:1" ht="15.75" customHeight="1" x14ac:dyDescent="0.35">
      <c r="A894" s="11"/>
    </row>
    <row r="895" spans="1:1" ht="15.75" customHeight="1" x14ac:dyDescent="0.35">
      <c r="A895" s="11"/>
    </row>
    <row r="896" spans="1:1" ht="15.75" customHeight="1" x14ac:dyDescent="0.35">
      <c r="A896" s="11"/>
    </row>
    <row r="897" spans="1:1" ht="15.75" customHeight="1" x14ac:dyDescent="0.35">
      <c r="A897" s="11"/>
    </row>
    <row r="898" spans="1:1" ht="15.75" customHeight="1" x14ac:dyDescent="0.35">
      <c r="A898" s="11"/>
    </row>
    <row r="899" spans="1:1" ht="15.75" customHeight="1" x14ac:dyDescent="0.35">
      <c r="A899" s="11"/>
    </row>
    <row r="900" spans="1:1" ht="15.75" customHeight="1" x14ac:dyDescent="0.35">
      <c r="A900" s="11"/>
    </row>
    <row r="901" spans="1:1" ht="15.75" customHeight="1" x14ac:dyDescent="0.35">
      <c r="A901" s="11"/>
    </row>
    <row r="902" spans="1:1" ht="15.75" customHeight="1" x14ac:dyDescent="0.35">
      <c r="A902" s="11"/>
    </row>
    <row r="903" spans="1:1" ht="15.75" customHeight="1" x14ac:dyDescent="0.35">
      <c r="A903" s="11"/>
    </row>
    <row r="904" spans="1:1" ht="15.75" customHeight="1" x14ac:dyDescent="0.35">
      <c r="A904" s="11"/>
    </row>
    <row r="905" spans="1:1" ht="15.75" customHeight="1" x14ac:dyDescent="0.35">
      <c r="A905" s="11"/>
    </row>
    <row r="906" spans="1:1" ht="15.75" customHeight="1" x14ac:dyDescent="0.35">
      <c r="A906" s="11"/>
    </row>
    <row r="907" spans="1:1" ht="15.75" customHeight="1" x14ac:dyDescent="0.35">
      <c r="A907" s="11"/>
    </row>
    <row r="908" spans="1:1" ht="15.75" customHeight="1" x14ac:dyDescent="0.35">
      <c r="A908" s="11"/>
    </row>
    <row r="909" spans="1:1" ht="15.75" customHeight="1" x14ac:dyDescent="0.35">
      <c r="A909" s="11"/>
    </row>
    <row r="910" spans="1:1" ht="15.75" customHeight="1" x14ac:dyDescent="0.35">
      <c r="A910" s="11"/>
    </row>
    <row r="911" spans="1:1" ht="15.75" customHeight="1" x14ac:dyDescent="0.35">
      <c r="A911" s="11"/>
    </row>
    <row r="912" spans="1:1" ht="15.75" customHeight="1" x14ac:dyDescent="0.35">
      <c r="A912" s="11"/>
    </row>
    <row r="913" spans="1:1" ht="15.75" customHeight="1" x14ac:dyDescent="0.35">
      <c r="A913" s="11"/>
    </row>
    <row r="914" spans="1:1" ht="15.75" customHeight="1" x14ac:dyDescent="0.35">
      <c r="A914" s="11"/>
    </row>
    <row r="915" spans="1:1" ht="15.75" customHeight="1" x14ac:dyDescent="0.35">
      <c r="A915" s="11"/>
    </row>
    <row r="916" spans="1:1" ht="15.75" customHeight="1" x14ac:dyDescent="0.35">
      <c r="A916" s="11"/>
    </row>
    <row r="917" spans="1:1" ht="15.75" customHeight="1" x14ac:dyDescent="0.35">
      <c r="A917" s="11"/>
    </row>
    <row r="918" spans="1:1" ht="15.75" customHeight="1" x14ac:dyDescent="0.35">
      <c r="A918" s="11"/>
    </row>
    <row r="919" spans="1:1" ht="15.75" customHeight="1" x14ac:dyDescent="0.35">
      <c r="A919" s="11"/>
    </row>
    <row r="920" spans="1:1" ht="15.75" customHeight="1" x14ac:dyDescent="0.35">
      <c r="A920" s="11"/>
    </row>
    <row r="921" spans="1:1" ht="15.75" customHeight="1" x14ac:dyDescent="0.35">
      <c r="A921" s="11"/>
    </row>
    <row r="922" spans="1:1" ht="15.75" customHeight="1" x14ac:dyDescent="0.35">
      <c r="A922" s="11"/>
    </row>
    <row r="923" spans="1:1" ht="15.75" customHeight="1" x14ac:dyDescent="0.35">
      <c r="A923" s="11"/>
    </row>
    <row r="924" spans="1:1" ht="15.75" customHeight="1" x14ac:dyDescent="0.35">
      <c r="A924" s="11"/>
    </row>
    <row r="925" spans="1:1" ht="15.75" customHeight="1" x14ac:dyDescent="0.35">
      <c r="A925" s="11"/>
    </row>
    <row r="926" spans="1:1" ht="15.75" customHeight="1" x14ac:dyDescent="0.35">
      <c r="A926" s="11"/>
    </row>
    <row r="927" spans="1:1" ht="15.75" customHeight="1" x14ac:dyDescent="0.35">
      <c r="A927" s="11"/>
    </row>
    <row r="928" spans="1:1" ht="15.75" customHeight="1" x14ac:dyDescent="0.35">
      <c r="A928" s="11"/>
    </row>
    <row r="929" spans="1:1" ht="15.75" customHeight="1" x14ac:dyDescent="0.35">
      <c r="A929" s="11"/>
    </row>
    <row r="930" spans="1:1" ht="15.75" customHeight="1" x14ac:dyDescent="0.35">
      <c r="A930" s="11"/>
    </row>
    <row r="931" spans="1:1" ht="15.75" customHeight="1" x14ac:dyDescent="0.35">
      <c r="A931" s="11"/>
    </row>
    <row r="932" spans="1:1" ht="15.75" customHeight="1" x14ac:dyDescent="0.35">
      <c r="A932" s="11"/>
    </row>
    <row r="933" spans="1:1" ht="15.75" customHeight="1" x14ac:dyDescent="0.35">
      <c r="A933" s="11"/>
    </row>
    <row r="934" spans="1:1" ht="15.75" customHeight="1" x14ac:dyDescent="0.35">
      <c r="A934" s="11"/>
    </row>
    <row r="935" spans="1:1" ht="15.75" customHeight="1" x14ac:dyDescent="0.35">
      <c r="A935" s="11"/>
    </row>
    <row r="936" spans="1:1" ht="15.75" customHeight="1" x14ac:dyDescent="0.35">
      <c r="A936" s="11"/>
    </row>
    <row r="937" spans="1:1" ht="15.75" customHeight="1" x14ac:dyDescent="0.35">
      <c r="A937" s="11"/>
    </row>
    <row r="938" spans="1:1" ht="15.75" customHeight="1" x14ac:dyDescent="0.35">
      <c r="A938" s="11"/>
    </row>
    <row r="939" spans="1:1" ht="15.75" customHeight="1" x14ac:dyDescent="0.35">
      <c r="A939" s="11"/>
    </row>
    <row r="940" spans="1:1" ht="15.75" customHeight="1" x14ac:dyDescent="0.35">
      <c r="A940" s="11"/>
    </row>
    <row r="941" spans="1:1" ht="15.75" customHeight="1" x14ac:dyDescent="0.35">
      <c r="A941" s="11"/>
    </row>
    <row r="942" spans="1:1" ht="15.75" customHeight="1" x14ac:dyDescent="0.35">
      <c r="A942" s="11"/>
    </row>
    <row r="943" spans="1:1" ht="15.75" customHeight="1" x14ac:dyDescent="0.35">
      <c r="A943" s="11"/>
    </row>
    <row r="944" spans="1:1" ht="15.75" customHeight="1" x14ac:dyDescent="0.35">
      <c r="A944" s="11"/>
    </row>
    <row r="945" spans="1:1" ht="15.75" customHeight="1" x14ac:dyDescent="0.35">
      <c r="A945" s="11"/>
    </row>
    <row r="946" spans="1:1" ht="15.75" customHeight="1" x14ac:dyDescent="0.35">
      <c r="A946" s="11"/>
    </row>
    <row r="947" spans="1:1" ht="15.75" customHeight="1" x14ac:dyDescent="0.35">
      <c r="A947" s="11"/>
    </row>
    <row r="948" spans="1:1" ht="15.75" customHeight="1" x14ac:dyDescent="0.35">
      <c r="A948" s="11"/>
    </row>
    <row r="949" spans="1:1" ht="15.75" customHeight="1" x14ac:dyDescent="0.35">
      <c r="A949" s="11"/>
    </row>
    <row r="950" spans="1:1" ht="15.75" customHeight="1" x14ac:dyDescent="0.35">
      <c r="A950" s="11"/>
    </row>
    <row r="951" spans="1:1" ht="15.75" customHeight="1" x14ac:dyDescent="0.35">
      <c r="A951" s="11"/>
    </row>
    <row r="952" spans="1:1" ht="15.75" customHeight="1" x14ac:dyDescent="0.35">
      <c r="A952" s="11"/>
    </row>
    <row r="953" spans="1:1" ht="15.75" customHeight="1" x14ac:dyDescent="0.35">
      <c r="A953" s="11"/>
    </row>
    <row r="954" spans="1:1" ht="15.75" customHeight="1" x14ac:dyDescent="0.35">
      <c r="A954" s="11"/>
    </row>
    <row r="955" spans="1:1" ht="15.75" customHeight="1" x14ac:dyDescent="0.35">
      <c r="A955" s="11"/>
    </row>
    <row r="956" spans="1:1" ht="15.75" customHeight="1" x14ac:dyDescent="0.35">
      <c r="A956" s="11"/>
    </row>
    <row r="957" spans="1:1" ht="15.75" customHeight="1" x14ac:dyDescent="0.35">
      <c r="A957" s="11"/>
    </row>
    <row r="958" spans="1:1" ht="15.75" customHeight="1" x14ac:dyDescent="0.35">
      <c r="A958" s="11"/>
    </row>
    <row r="959" spans="1:1" ht="15.75" customHeight="1" x14ac:dyDescent="0.35">
      <c r="A959" s="11"/>
    </row>
    <row r="960" spans="1:1" ht="15.75" customHeight="1" x14ac:dyDescent="0.35">
      <c r="A960" s="11"/>
    </row>
    <row r="961" spans="1:1" ht="15.75" customHeight="1" x14ac:dyDescent="0.35">
      <c r="A961" s="11"/>
    </row>
    <row r="962" spans="1:1" ht="15.75" customHeight="1" x14ac:dyDescent="0.35">
      <c r="A962" s="11"/>
    </row>
    <row r="963" spans="1:1" ht="15.75" customHeight="1" x14ac:dyDescent="0.35">
      <c r="A963" s="11"/>
    </row>
    <row r="964" spans="1:1" ht="15.75" customHeight="1" x14ac:dyDescent="0.35">
      <c r="A964" s="11"/>
    </row>
    <row r="965" spans="1:1" ht="15.75" customHeight="1" x14ac:dyDescent="0.35">
      <c r="A965" s="11"/>
    </row>
    <row r="966" spans="1:1" ht="15.75" customHeight="1" x14ac:dyDescent="0.35">
      <c r="A966" s="11"/>
    </row>
    <row r="967" spans="1:1" ht="15.75" customHeight="1" x14ac:dyDescent="0.35">
      <c r="A967" s="11"/>
    </row>
    <row r="968" spans="1:1" ht="15.75" customHeight="1" x14ac:dyDescent="0.35">
      <c r="A968" s="11"/>
    </row>
    <row r="969" spans="1:1" ht="15.75" customHeight="1" x14ac:dyDescent="0.35">
      <c r="A969" s="11"/>
    </row>
    <row r="970" spans="1:1" ht="15.75" customHeight="1" x14ac:dyDescent="0.35">
      <c r="A970" s="11"/>
    </row>
    <row r="971" spans="1:1" ht="15.75" customHeight="1" x14ac:dyDescent="0.35">
      <c r="A971" s="11"/>
    </row>
    <row r="972" spans="1:1" ht="15.75" customHeight="1" x14ac:dyDescent="0.35">
      <c r="A972" s="11"/>
    </row>
    <row r="973" spans="1:1" ht="15.75" customHeight="1" x14ac:dyDescent="0.35">
      <c r="A973" s="11"/>
    </row>
    <row r="974" spans="1:1" ht="15.75" customHeight="1" x14ac:dyDescent="0.35">
      <c r="A974" s="11"/>
    </row>
    <row r="975" spans="1:1" ht="15.75" customHeight="1" x14ac:dyDescent="0.35">
      <c r="A975" s="11"/>
    </row>
    <row r="976" spans="1:1" ht="15.75" customHeight="1" x14ac:dyDescent="0.35">
      <c r="A976" s="11"/>
    </row>
    <row r="977" spans="1:1" ht="15.75" customHeight="1" x14ac:dyDescent="0.35">
      <c r="A977" s="11"/>
    </row>
    <row r="978" spans="1:1" ht="15.75" customHeight="1" x14ac:dyDescent="0.35">
      <c r="A978" s="11"/>
    </row>
    <row r="979" spans="1:1" ht="15.75" customHeight="1" x14ac:dyDescent="0.35">
      <c r="A979" s="11"/>
    </row>
    <row r="980" spans="1:1" ht="15.75" customHeight="1" x14ac:dyDescent="0.35">
      <c r="A980" s="11"/>
    </row>
    <row r="981" spans="1:1" ht="15.75" customHeight="1" x14ac:dyDescent="0.35">
      <c r="A981" s="11"/>
    </row>
    <row r="982" spans="1:1" ht="15.75" customHeight="1" x14ac:dyDescent="0.35">
      <c r="A982" s="11"/>
    </row>
    <row r="983" spans="1:1" ht="15.75" customHeight="1" x14ac:dyDescent="0.35">
      <c r="A983" s="11"/>
    </row>
    <row r="984" spans="1:1" ht="15.75" customHeight="1" x14ac:dyDescent="0.35">
      <c r="A984" s="11"/>
    </row>
    <row r="985" spans="1:1" ht="15.75" customHeight="1" x14ac:dyDescent="0.35">
      <c r="A985" s="11"/>
    </row>
    <row r="986" spans="1:1" ht="15.75" customHeight="1" x14ac:dyDescent="0.35">
      <c r="A986" s="11"/>
    </row>
    <row r="987" spans="1:1" ht="15.75" customHeight="1" x14ac:dyDescent="0.35">
      <c r="A987" s="11"/>
    </row>
    <row r="988" spans="1:1" ht="15.75" customHeight="1" x14ac:dyDescent="0.35">
      <c r="A988" s="11"/>
    </row>
    <row r="989" spans="1:1" ht="15.75" customHeight="1" x14ac:dyDescent="0.35">
      <c r="A989" s="11"/>
    </row>
    <row r="990" spans="1:1" ht="15.75" customHeight="1" x14ac:dyDescent="0.35">
      <c r="A990" s="11"/>
    </row>
    <row r="991" spans="1:1" ht="15.75" customHeight="1" x14ac:dyDescent="0.35">
      <c r="A991" s="11"/>
    </row>
    <row r="992" spans="1:1" ht="15.75" customHeight="1" x14ac:dyDescent="0.35">
      <c r="A992" s="11"/>
    </row>
    <row r="993" spans="1:1" ht="15.75" customHeight="1" x14ac:dyDescent="0.35">
      <c r="A993" s="11"/>
    </row>
    <row r="994" spans="1:1" ht="15.75" customHeight="1" x14ac:dyDescent="0.35">
      <c r="A994" s="11"/>
    </row>
    <row r="995" spans="1:1" ht="15.75" customHeight="1" x14ac:dyDescent="0.35">
      <c r="A995" s="11"/>
    </row>
    <row r="996" spans="1:1" ht="15.75" customHeight="1" x14ac:dyDescent="0.35">
      <c r="A996" s="11"/>
    </row>
    <row r="997" spans="1:1" ht="15.75" customHeight="1" x14ac:dyDescent="0.35">
      <c r="A997" s="11"/>
    </row>
    <row r="998" spans="1:1" ht="15.75" customHeight="1" x14ac:dyDescent="0.35">
      <c r="A998" s="11"/>
    </row>
    <row r="999" spans="1:1" ht="15.75" customHeight="1" x14ac:dyDescent="0.35">
      <c r="A999" s="11"/>
    </row>
    <row r="1000" spans="1:1" ht="15.75" customHeight="1" x14ac:dyDescent="0.35">
      <c r="A1000" s="11"/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64B7-F280-4817-BA7F-5E7E6C2B5C79}">
  <dimension ref="A1:E96"/>
  <sheetViews>
    <sheetView topLeftCell="A55" workbookViewId="0">
      <selection activeCell="A92" sqref="A92"/>
    </sheetView>
  </sheetViews>
  <sheetFormatPr defaultRowHeight="14.5" x14ac:dyDescent="0.35"/>
  <cols>
    <col min="1" max="1" width="17" bestFit="1" customWidth="1"/>
    <col min="2" max="2" width="11.7265625" bestFit="1" customWidth="1"/>
    <col min="3" max="3" width="11" bestFit="1" customWidth="1"/>
    <col min="4" max="4" width="9" bestFit="1" customWidth="1"/>
    <col min="5" max="7" width="10" bestFit="1" customWidth="1"/>
    <col min="8" max="8" width="12.81640625" bestFit="1" customWidth="1"/>
    <col min="9" max="11" width="3" bestFit="1" customWidth="1"/>
    <col min="12" max="12" width="17" bestFit="1" customWidth="1"/>
    <col min="13" max="13" width="25.6328125" bestFit="1" customWidth="1"/>
    <col min="14" max="14" width="10.81640625" bestFit="1" customWidth="1"/>
    <col min="15" max="18" width="3" bestFit="1" customWidth="1"/>
    <col min="19" max="19" width="13.81640625" bestFit="1" customWidth="1"/>
    <col min="20" max="20" width="10" bestFit="1" customWidth="1"/>
  </cols>
  <sheetData>
    <row r="1" spans="1:2" x14ac:dyDescent="0.35">
      <c r="A1" s="19" t="s">
        <v>65</v>
      </c>
      <c r="B1" t="s">
        <v>67</v>
      </c>
    </row>
    <row r="2" spans="1:2" x14ac:dyDescent="0.35">
      <c r="A2" s="20" t="s">
        <v>42</v>
      </c>
      <c r="B2" s="21">
        <v>84.8</v>
      </c>
    </row>
    <row r="3" spans="1:2" x14ac:dyDescent="0.35">
      <c r="A3" s="20" t="s">
        <v>36</v>
      </c>
      <c r="B3" s="21">
        <v>83.6</v>
      </c>
    </row>
    <row r="4" spans="1:2" x14ac:dyDescent="0.35">
      <c r="A4" s="20" t="s">
        <v>41</v>
      </c>
      <c r="B4" s="21">
        <v>83</v>
      </c>
    </row>
    <row r="5" spans="1:2" x14ac:dyDescent="0.35">
      <c r="A5" s="20" t="s">
        <v>66</v>
      </c>
      <c r="B5" s="21">
        <v>83.8</v>
      </c>
    </row>
    <row r="16" spans="1:2" x14ac:dyDescent="0.35">
      <c r="A16" s="19" t="s">
        <v>65</v>
      </c>
      <c r="B16" t="s">
        <v>71</v>
      </c>
    </row>
    <row r="17" spans="1:2" x14ac:dyDescent="0.35">
      <c r="A17" s="20">
        <v>2019</v>
      </c>
      <c r="B17" s="21">
        <v>91</v>
      </c>
    </row>
    <row r="18" spans="1:2" x14ac:dyDescent="0.35">
      <c r="A18" s="20">
        <v>2020</v>
      </c>
      <c r="B18" s="21">
        <v>113.29999999999998</v>
      </c>
    </row>
    <row r="19" spans="1:2" x14ac:dyDescent="0.35">
      <c r="A19" s="20">
        <v>2021</v>
      </c>
      <c r="B19" s="21">
        <v>79.099999999999994</v>
      </c>
    </row>
    <row r="20" spans="1:2" x14ac:dyDescent="0.35">
      <c r="A20" s="20">
        <v>2022</v>
      </c>
      <c r="B20" s="21">
        <v>151.30000000000001</v>
      </c>
    </row>
    <row r="21" spans="1:2" x14ac:dyDescent="0.35">
      <c r="A21" s="20">
        <v>2023</v>
      </c>
      <c r="B21" s="21">
        <v>119.5</v>
      </c>
    </row>
    <row r="22" spans="1:2" x14ac:dyDescent="0.35">
      <c r="A22" s="20" t="s">
        <v>66</v>
      </c>
      <c r="B22" s="21">
        <v>554.20000000000005</v>
      </c>
    </row>
    <row r="27" spans="1:2" x14ac:dyDescent="0.35">
      <c r="A27" s="19" t="s">
        <v>65</v>
      </c>
      <c r="B27" t="s">
        <v>78</v>
      </c>
    </row>
    <row r="28" spans="1:2" x14ac:dyDescent="0.35">
      <c r="A28" s="20" t="s">
        <v>75</v>
      </c>
      <c r="B28" s="21">
        <v>3</v>
      </c>
    </row>
    <row r="29" spans="1:2" x14ac:dyDescent="0.35">
      <c r="A29" s="20" t="s">
        <v>73</v>
      </c>
      <c r="B29" s="21">
        <v>6</v>
      </c>
    </row>
    <row r="30" spans="1:2" x14ac:dyDescent="0.35">
      <c r="A30" s="20" t="s">
        <v>74</v>
      </c>
      <c r="B30" s="21">
        <v>5</v>
      </c>
    </row>
    <row r="31" spans="1:2" x14ac:dyDescent="0.35">
      <c r="A31" s="20" t="s">
        <v>76</v>
      </c>
      <c r="B31" s="21">
        <v>1</v>
      </c>
    </row>
    <row r="32" spans="1:2" x14ac:dyDescent="0.35">
      <c r="A32" s="20" t="s">
        <v>66</v>
      </c>
      <c r="B32" s="21">
        <v>15</v>
      </c>
    </row>
    <row r="41" spans="1:2" x14ac:dyDescent="0.35">
      <c r="A41" s="19" t="s">
        <v>44</v>
      </c>
      <c r="B41" s="17" t="s">
        <v>42</v>
      </c>
    </row>
    <row r="43" spans="1:2" x14ac:dyDescent="0.35">
      <c r="A43" s="19" t="s">
        <v>65</v>
      </c>
      <c r="B43" t="s">
        <v>78</v>
      </c>
    </row>
    <row r="44" spans="1:2" x14ac:dyDescent="0.35">
      <c r="A44" s="20" t="s">
        <v>75</v>
      </c>
      <c r="B44" s="21">
        <v>1</v>
      </c>
    </row>
    <row r="45" spans="1:2" x14ac:dyDescent="0.35">
      <c r="A45" s="20" t="s">
        <v>73</v>
      </c>
      <c r="B45" s="21">
        <v>3</v>
      </c>
    </row>
    <row r="46" spans="1:2" x14ac:dyDescent="0.35">
      <c r="A46" s="20" t="s">
        <v>74</v>
      </c>
      <c r="B46" s="21">
        <v>1</v>
      </c>
    </row>
    <row r="47" spans="1:2" x14ac:dyDescent="0.35">
      <c r="A47" s="20" t="s">
        <v>66</v>
      </c>
      <c r="B47" s="21">
        <v>5</v>
      </c>
    </row>
    <row r="49" spans="1:5" x14ac:dyDescent="0.35">
      <c r="A49" s="19" t="s">
        <v>44</v>
      </c>
      <c r="B49" s="17" t="s">
        <v>36</v>
      </c>
    </row>
    <row r="51" spans="1:5" x14ac:dyDescent="0.35">
      <c r="A51" s="19" t="s">
        <v>65</v>
      </c>
      <c r="B51" t="s">
        <v>78</v>
      </c>
    </row>
    <row r="52" spans="1:5" x14ac:dyDescent="0.35">
      <c r="A52" s="20" t="s">
        <v>75</v>
      </c>
      <c r="B52" s="21">
        <v>2</v>
      </c>
    </row>
    <row r="53" spans="1:5" x14ac:dyDescent="0.35">
      <c r="A53" s="20" t="s">
        <v>73</v>
      </c>
      <c r="B53" s="21">
        <v>3</v>
      </c>
    </row>
    <row r="54" spans="1:5" x14ac:dyDescent="0.35">
      <c r="A54" s="20" t="s">
        <v>66</v>
      </c>
      <c r="B54" s="21">
        <v>5</v>
      </c>
    </row>
    <row r="56" spans="1:5" x14ac:dyDescent="0.35">
      <c r="A56" s="19" t="s">
        <v>44</v>
      </c>
      <c r="B56" s="17" t="s">
        <v>41</v>
      </c>
    </row>
    <row r="58" spans="1:5" x14ac:dyDescent="0.35">
      <c r="A58" s="19" t="s">
        <v>65</v>
      </c>
      <c r="B58" t="s">
        <v>78</v>
      </c>
    </row>
    <row r="59" spans="1:5" x14ac:dyDescent="0.35">
      <c r="A59" s="20" t="s">
        <v>74</v>
      </c>
      <c r="B59" s="21">
        <v>4</v>
      </c>
    </row>
    <row r="60" spans="1:5" x14ac:dyDescent="0.35">
      <c r="A60" s="20" t="s">
        <v>76</v>
      </c>
      <c r="B60" s="21">
        <v>1</v>
      </c>
    </row>
    <row r="61" spans="1:5" x14ac:dyDescent="0.35">
      <c r="A61" s="20" t="s">
        <v>66</v>
      </c>
      <c r="B61" s="21">
        <v>5</v>
      </c>
    </row>
    <row r="63" spans="1:5" x14ac:dyDescent="0.35">
      <c r="B63" s="19" t="s">
        <v>77</v>
      </c>
    </row>
    <row r="64" spans="1:5" x14ac:dyDescent="0.35">
      <c r="B64" s="17" t="s">
        <v>42</v>
      </c>
      <c r="C64" s="17" t="s">
        <v>36</v>
      </c>
      <c r="D64" s="17" t="s">
        <v>41</v>
      </c>
      <c r="E64" s="17" t="s">
        <v>66</v>
      </c>
    </row>
    <row r="65" spans="1:5" x14ac:dyDescent="0.35">
      <c r="A65" t="s">
        <v>67</v>
      </c>
      <c r="B65" s="21">
        <v>84.8</v>
      </c>
      <c r="C65" s="21">
        <v>83.6</v>
      </c>
      <c r="D65" s="21">
        <v>83</v>
      </c>
      <c r="E65" s="21">
        <v>83.8</v>
      </c>
    </row>
    <row r="76" spans="1:5" x14ac:dyDescent="0.35">
      <c r="A76" s="19" t="s">
        <v>65</v>
      </c>
      <c r="B76" t="s">
        <v>79</v>
      </c>
    </row>
    <row r="77" spans="1:5" x14ac:dyDescent="0.35">
      <c r="A77" s="20" t="s">
        <v>42</v>
      </c>
      <c r="B77" s="21">
        <v>90</v>
      </c>
    </row>
    <row r="78" spans="1:5" x14ac:dyDescent="0.35">
      <c r="A78" s="20" t="s">
        <v>36</v>
      </c>
      <c r="B78" s="21">
        <v>92</v>
      </c>
    </row>
    <row r="79" spans="1:5" x14ac:dyDescent="0.35">
      <c r="A79" s="20" t="s">
        <v>41</v>
      </c>
      <c r="B79" s="21">
        <v>90</v>
      </c>
    </row>
    <row r="80" spans="1:5" x14ac:dyDescent="0.35">
      <c r="A80" s="20" t="s">
        <v>66</v>
      </c>
      <c r="B80" s="21">
        <v>92</v>
      </c>
    </row>
    <row r="92" spans="1:2" x14ac:dyDescent="0.35">
      <c r="A92" s="19" t="s">
        <v>65</v>
      </c>
      <c r="B92" t="s">
        <v>80</v>
      </c>
    </row>
    <row r="93" spans="1:2" x14ac:dyDescent="0.35">
      <c r="A93" s="20" t="s">
        <v>42</v>
      </c>
      <c r="B93" s="21">
        <v>80</v>
      </c>
    </row>
    <row r="94" spans="1:2" x14ac:dyDescent="0.35">
      <c r="A94" s="20" t="s">
        <v>36</v>
      </c>
      <c r="B94" s="21">
        <v>75</v>
      </c>
    </row>
    <row r="95" spans="1:2" x14ac:dyDescent="0.35">
      <c r="A95" s="20" t="s">
        <v>41</v>
      </c>
      <c r="B95" s="21">
        <v>78</v>
      </c>
    </row>
    <row r="96" spans="1:2" x14ac:dyDescent="0.35">
      <c r="A96" s="20" t="s">
        <v>66</v>
      </c>
      <c r="B96" s="21">
        <v>75</v>
      </c>
    </row>
  </sheetData>
  <pageMargins left="0.511811024" right="0.511811024" top="0.78740157499999996" bottom="0.78740157499999996" header="0.31496062000000002" footer="0.31496062000000002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4FF7-9B38-4020-9772-47D98127F5AC}">
  <dimension ref="A4:G96"/>
  <sheetViews>
    <sheetView tabSelected="1" zoomScale="70" zoomScaleNormal="70" workbookViewId="0">
      <selection activeCell="F103" sqref="F103"/>
    </sheetView>
  </sheetViews>
  <sheetFormatPr defaultRowHeight="14.5" x14ac:dyDescent="0.35"/>
  <cols>
    <col min="1" max="1" width="20.26953125" bestFit="1" customWidth="1"/>
    <col min="2" max="2" width="18.90625" bestFit="1" customWidth="1"/>
    <col min="3" max="5" width="4.81640625" bestFit="1" customWidth="1"/>
    <col min="6" max="7" width="11.81640625" bestFit="1" customWidth="1"/>
    <col min="8" max="8" width="10" bestFit="1" customWidth="1"/>
    <col min="9" max="9" width="19.6328125" bestFit="1" customWidth="1"/>
    <col min="10" max="10" width="25.6328125" bestFit="1" customWidth="1"/>
    <col min="11" max="11" width="19.6328125" bestFit="1" customWidth="1"/>
    <col min="12" max="12" width="30.453125" bestFit="1" customWidth="1"/>
    <col min="13" max="13" width="24.453125" bestFit="1" customWidth="1"/>
  </cols>
  <sheetData>
    <row r="4" spans="1:7" x14ac:dyDescent="0.35">
      <c r="A4" s="19" t="s">
        <v>71</v>
      </c>
      <c r="B4" s="19" t="s">
        <v>77</v>
      </c>
    </row>
    <row r="5" spans="1:7" x14ac:dyDescent="0.35">
      <c r="A5" s="19" t="s">
        <v>65</v>
      </c>
      <c r="B5" s="17">
        <v>2019</v>
      </c>
      <c r="C5" s="17">
        <v>2020</v>
      </c>
      <c r="D5" s="17">
        <v>2021</v>
      </c>
      <c r="E5" s="17">
        <v>2022</v>
      </c>
      <c r="F5" s="17">
        <v>2023</v>
      </c>
      <c r="G5" s="17" t="s">
        <v>66</v>
      </c>
    </row>
    <row r="6" spans="1:7" x14ac:dyDescent="0.35">
      <c r="A6" s="20" t="s">
        <v>42</v>
      </c>
      <c r="B6" s="21">
        <v>30.400000000000006</v>
      </c>
      <c r="C6" s="21">
        <v>35.699999999999989</v>
      </c>
      <c r="D6" s="21">
        <v>25.300000000000011</v>
      </c>
      <c r="E6" s="21">
        <v>52.5</v>
      </c>
      <c r="F6" s="21">
        <v>37.800000000000011</v>
      </c>
      <c r="G6" s="21">
        <v>181.70000000000002</v>
      </c>
    </row>
    <row r="7" spans="1:7" x14ac:dyDescent="0.35">
      <c r="A7" s="20" t="s">
        <v>36</v>
      </c>
      <c r="B7" s="21">
        <v>30</v>
      </c>
      <c r="C7" s="21">
        <v>39.599999999999994</v>
      </c>
      <c r="D7" s="21">
        <v>25.199999999999989</v>
      </c>
      <c r="E7" s="21">
        <v>46</v>
      </c>
      <c r="F7" s="21">
        <v>37.5</v>
      </c>
      <c r="G7" s="21">
        <v>178.29999999999998</v>
      </c>
    </row>
    <row r="8" spans="1:7" x14ac:dyDescent="0.35">
      <c r="A8" s="20" t="s">
        <v>41</v>
      </c>
      <c r="B8" s="21">
        <v>30.599999999999994</v>
      </c>
      <c r="C8" s="21">
        <v>38</v>
      </c>
      <c r="D8" s="21">
        <v>28.599999999999994</v>
      </c>
      <c r="E8" s="21">
        <v>52.800000000000011</v>
      </c>
      <c r="F8" s="21">
        <v>44.199999999999989</v>
      </c>
      <c r="G8" s="21">
        <v>194.2</v>
      </c>
    </row>
    <row r="9" spans="1:7" x14ac:dyDescent="0.35">
      <c r="A9" s="20" t="s">
        <v>66</v>
      </c>
      <c r="B9" s="21">
        <v>91</v>
      </c>
      <c r="C9" s="21">
        <v>113.29999999999998</v>
      </c>
      <c r="D9" s="21">
        <v>79.099999999999994</v>
      </c>
      <c r="E9" s="21">
        <v>151.30000000000001</v>
      </c>
      <c r="F9" s="21">
        <v>119.5</v>
      </c>
      <c r="G9" s="21">
        <v>554.20000000000005</v>
      </c>
    </row>
    <row r="18" spans="1:7" x14ac:dyDescent="0.35">
      <c r="A18" s="19" t="s">
        <v>81</v>
      </c>
      <c r="B18" s="19" t="s">
        <v>77</v>
      </c>
    </row>
    <row r="19" spans="1:7" x14ac:dyDescent="0.35">
      <c r="A19" s="19" t="s">
        <v>65</v>
      </c>
      <c r="B19" s="17">
        <v>2019</v>
      </c>
      <c r="C19" s="17">
        <v>2020</v>
      </c>
      <c r="D19" s="17">
        <v>2021</v>
      </c>
      <c r="E19" s="17">
        <v>2022</v>
      </c>
      <c r="F19" s="17">
        <v>2023</v>
      </c>
      <c r="G19" s="17" t="s">
        <v>66</v>
      </c>
    </row>
    <row r="20" spans="1:7" x14ac:dyDescent="0.35">
      <c r="A20" s="20" t="s">
        <v>42</v>
      </c>
      <c r="B20" s="21">
        <v>190</v>
      </c>
      <c r="C20" s="21">
        <v>210</v>
      </c>
      <c r="D20" s="21">
        <v>230</v>
      </c>
      <c r="E20" s="21">
        <v>250</v>
      </c>
      <c r="F20" s="21">
        <v>270</v>
      </c>
      <c r="G20" s="21">
        <v>1150</v>
      </c>
    </row>
    <row r="21" spans="1:7" x14ac:dyDescent="0.35">
      <c r="A21" s="20" t="s">
        <v>36</v>
      </c>
      <c r="B21" s="21">
        <v>200</v>
      </c>
      <c r="C21" s="21">
        <v>220</v>
      </c>
      <c r="D21" s="21">
        <v>210</v>
      </c>
      <c r="E21" s="21">
        <v>230</v>
      </c>
      <c r="F21" s="21">
        <v>250</v>
      </c>
      <c r="G21" s="21">
        <v>1110</v>
      </c>
    </row>
    <row r="22" spans="1:7" x14ac:dyDescent="0.35">
      <c r="A22" s="20" t="s">
        <v>41</v>
      </c>
      <c r="B22" s="21">
        <v>180</v>
      </c>
      <c r="C22" s="21">
        <v>200</v>
      </c>
      <c r="D22" s="21">
        <v>220</v>
      </c>
      <c r="E22" s="21">
        <v>240</v>
      </c>
      <c r="F22" s="21">
        <v>260</v>
      </c>
      <c r="G22" s="21">
        <v>1100</v>
      </c>
    </row>
    <row r="23" spans="1:7" x14ac:dyDescent="0.35">
      <c r="A23" s="20" t="s">
        <v>66</v>
      </c>
      <c r="B23" s="21">
        <v>570</v>
      </c>
      <c r="C23" s="21">
        <v>630</v>
      </c>
      <c r="D23" s="21">
        <v>660</v>
      </c>
      <c r="E23" s="21">
        <v>720</v>
      </c>
      <c r="F23" s="21">
        <v>780</v>
      </c>
      <c r="G23" s="21">
        <v>3360</v>
      </c>
    </row>
    <row r="33" spans="1:7" x14ac:dyDescent="0.35">
      <c r="A33" s="19" t="s">
        <v>44</v>
      </c>
      <c r="B33" s="17" t="s">
        <v>42</v>
      </c>
    </row>
    <row r="35" spans="1:7" x14ac:dyDescent="0.35">
      <c r="B35" s="19" t="s">
        <v>77</v>
      </c>
    </row>
    <row r="36" spans="1:7" x14ac:dyDescent="0.35">
      <c r="B36" s="17">
        <v>2019</v>
      </c>
      <c r="C36" s="17">
        <v>2020</v>
      </c>
      <c r="D36" s="17">
        <v>2021</v>
      </c>
      <c r="E36" s="17">
        <v>2022</v>
      </c>
      <c r="F36" s="17">
        <v>2023</v>
      </c>
      <c r="G36" s="17" t="s">
        <v>66</v>
      </c>
    </row>
    <row r="37" spans="1:7" x14ac:dyDescent="0.35">
      <c r="A37" t="s">
        <v>82</v>
      </c>
      <c r="B37" s="21">
        <v>159.6</v>
      </c>
      <c r="C37" s="21">
        <v>174.3</v>
      </c>
      <c r="D37" s="21">
        <v>204.7</v>
      </c>
      <c r="E37" s="21">
        <v>197.5</v>
      </c>
      <c r="F37" s="21">
        <v>232.2</v>
      </c>
      <c r="G37" s="21">
        <v>968.3</v>
      </c>
    </row>
    <row r="47" spans="1:7" x14ac:dyDescent="0.35">
      <c r="A47" s="19" t="s">
        <v>44</v>
      </c>
      <c r="B47" s="24" t="s">
        <v>36</v>
      </c>
    </row>
    <row r="49" spans="1:7" x14ac:dyDescent="0.35">
      <c r="B49" s="19" t="s">
        <v>77</v>
      </c>
    </row>
    <row r="50" spans="1:7" x14ac:dyDescent="0.35">
      <c r="B50" s="24">
        <v>2019</v>
      </c>
      <c r="C50" s="24">
        <v>2020</v>
      </c>
      <c r="D50" s="24">
        <v>2021</v>
      </c>
      <c r="E50" s="24">
        <v>2022</v>
      </c>
      <c r="F50" s="24">
        <v>2023</v>
      </c>
      <c r="G50" s="24" t="s">
        <v>66</v>
      </c>
    </row>
    <row r="51" spans="1:7" x14ac:dyDescent="0.35">
      <c r="A51" t="s">
        <v>81</v>
      </c>
      <c r="B51" s="21">
        <v>200</v>
      </c>
      <c r="C51" s="21">
        <v>220</v>
      </c>
      <c r="D51" s="21">
        <v>210</v>
      </c>
      <c r="E51" s="21">
        <v>230</v>
      </c>
      <c r="F51" s="21">
        <v>250</v>
      </c>
      <c r="G51" s="21">
        <v>1110</v>
      </c>
    </row>
    <row r="62" spans="1:7" x14ac:dyDescent="0.35">
      <c r="A62" s="19" t="s">
        <v>44</v>
      </c>
      <c r="B62" s="24" t="s">
        <v>41</v>
      </c>
    </row>
    <row r="64" spans="1:7" x14ac:dyDescent="0.35">
      <c r="B64" s="19" t="s">
        <v>77</v>
      </c>
    </row>
    <row r="65" spans="1:7" x14ac:dyDescent="0.35">
      <c r="B65" s="24">
        <v>2019</v>
      </c>
      <c r="C65" s="24">
        <v>2020</v>
      </c>
      <c r="D65" s="24">
        <v>2021</v>
      </c>
      <c r="E65" s="24">
        <v>2022</v>
      </c>
      <c r="F65" s="24">
        <v>2023</v>
      </c>
      <c r="G65" s="24" t="s">
        <v>66</v>
      </c>
    </row>
    <row r="66" spans="1:7" x14ac:dyDescent="0.35">
      <c r="A66" t="s">
        <v>81</v>
      </c>
      <c r="B66" s="21">
        <v>180</v>
      </c>
      <c r="C66" s="21">
        <v>200</v>
      </c>
      <c r="D66" s="21">
        <v>220</v>
      </c>
      <c r="E66" s="21">
        <v>240</v>
      </c>
      <c r="F66" s="21">
        <v>260</v>
      </c>
      <c r="G66" s="21">
        <v>1100</v>
      </c>
    </row>
    <row r="78" spans="1:7" x14ac:dyDescent="0.35">
      <c r="A78" s="19" t="s">
        <v>84</v>
      </c>
      <c r="B78" s="19" t="s">
        <v>77</v>
      </c>
    </row>
    <row r="79" spans="1:7" x14ac:dyDescent="0.35">
      <c r="A79" s="19" t="s">
        <v>65</v>
      </c>
      <c r="B79" s="24">
        <v>2019</v>
      </c>
      <c r="C79" s="24">
        <v>2020</v>
      </c>
      <c r="D79" s="24">
        <v>2021</v>
      </c>
      <c r="E79" s="24">
        <v>2022</v>
      </c>
      <c r="F79" s="24">
        <v>2023</v>
      </c>
      <c r="G79" s="24" t="s">
        <v>66</v>
      </c>
    </row>
    <row r="80" spans="1:7" x14ac:dyDescent="0.35">
      <c r="A80" s="20" t="s">
        <v>42</v>
      </c>
      <c r="B80" s="21">
        <v>16</v>
      </c>
      <c r="C80" s="21">
        <v>17</v>
      </c>
      <c r="D80" s="21">
        <v>11</v>
      </c>
      <c r="E80" s="21">
        <v>21</v>
      </c>
      <c r="F80" s="21">
        <v>14</v>
      </c>
      <c r="G80" s="21">
        <v>15.8</v>
      </c>
    </row>
    <row r="81" spans="1:7" x14ac:dyDescent="0.35">
      <c r="A81" s="20" t="s">
        <v>36</v>
      </c>
      <c r="B81" s="21">
        <v>15</v>
      </c>
      <c r="C81" s="21">
        <v>18</v>
      </c>
      <c r="D81" s="21">
        <v>12</v>
      </c>
      <c r="E81" s="21">
        <v>20</v>
      </c>
      <c r="F81" s="21">
        <v>15</v>
      </c>
      <c r="G81" s="21">
        <v>16</v>
      </c>
    </row>
    <row r="82" spans="1:7" x14ac:dyDescent="0.35">
      <c r="A82" s="20" t="s">
        <v>41</v>
      </c>
      <c r="B82" s="21">
        <v>17</v>
      </c>
      <c r="C82" s="21">
        <v>19</v>
      </c>
      <c r="D82" s="21">
        <v>13</v>
      </c>
      <c r="E82" s="21">
        <v>22</v>
      </c>
      <c r="F82" s="21">
        <v>17</v>
      </c>
      <c r="G82" s="21">
        <v>17.600000000000001</v>
      </c>
    </row>
    <row r="83" spans="1:7" x14ac:dyDescent="0.35">
      <c r="A83" s="20" t="s">
        <v>66</v>
      </c>
      <c r="B83" s="21">
        <v>16</v>
      </c>
      <c r="C83" s="21">
        <v>18</v>
      </c>
      <c r="D83" s="21">
        <v>12</v>
      </c>
      <c r="E83" s="21">
        <v>21</v>
      </c>
      <c r="F83" s="21">
        <v>15.333333333333334</v>
      </c>
      <c r="G83" s="21">
        <v>16.466666666666665</v>
      </c>
    </row>
    <row r="92" spans="1:7" x14ac:dyDescent="0.35">
      <c r="A92" s="19" t="s">
        <v>44</v>
      </c>
      <c r="B92" s="24" t="s">
        <v>83</v>
      </c>
    </row>
    <row r="94" spans="1:7" x14ac:dyDescent="0.35">
      <c r="B94" s="19" t="s">
        <v>77</v>
      </c>
    </row>
    <row r="95" spans="1:7" x14ac:dyDescent="0.35">
      <c r="B95" s="24">
        <v>2019</v>
      </c>
      <c r="C95" s="24">
        <v>2020</v>
      </c>
      <c r="D95" s="24">
        <v>2021</v>
      </c>
      <c r="E95" s="24">
        <v>2022</v>
      </c>
      <c r="F95" s="24">
        <v>2023</v>
      </c>
      <c r="G95" s="24" t="s">
        <v>66</v>
      </c>
    </row>
    <row r="96" spans="1:7" x14ac:dyDescent="0.35">
      <c r="A96" t="s">
        <v>85</v>
      </c>
      <c r="B96" s="21">
        <v>84</v>
      </c>
      <c r="C96" s="21">
        <v>82</v>
      </c>
      <c r="D96" s="21">
        <v>88</v>
      </c>
      <c r="E96" s="21">
        <v>79</v>
      </c>
      <c r="F96" s="21">
        <v>84.666666666666671</v>
      </c>
      <c r="G96" s="21">
        <v>83.533333333333331</v>
      </c>
    </row>
  </sheetData>
  <pageMargins left="0.511811024" right="0.511811024" top="0.78740157499999996" bottom="0.78740157499999996" header="0.31496062000000002" footer="0.31496062000000002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0"/>
  <sheetViews>
    <sheetView topLeftCell="A37" zoomScale="70" zoomScaleNormal="70" workbookViewId="0">
      <selection activeCell="F47" sqref="F47:G47"/>
    </sheetView>
  </sheetViews>
  <sheetFormatPr defaultColWidth="14.453125" defaultRowHeight="15" customHeight="1" x14ac:dyDescent="0.35"/>
  <cols>
    <col min="1" max="2" width="21.54296875" customWidth="1"/>
    <col min="3" max="3" width="59.81640625" customWidth="1"/>
    <col min="4" max="4" width="21.54296875" style="22" customWidth="1"/>
    <col min="5" max="5" width="14.81640625" style="22" customWidth="1"/>
    <col min="6" max="6" width="15.1796875" customWidth="1"/>
    <col min="7" max="7" width="22.36328125" bestFit="1" customWidth="1"/>
    <col min="8" max="26" width="8.7265625" customWidth="1"/>
  </cols>
  <sheetData>
    <row r="2" spans="1:8" ht="14.5" x14ac:dyDescent="0.35">
      <c r="A2" s="28" t="s">
        <v>31</v>
      </c>
      <c r="B2" s="29"/>
      <c r="C2" s="29"/>
    </row>
    <row r="3" spans="1:8" ht="14.5" x14ac:dyDescent="0.35">
      <c r="A3" s="12" t="s">
        <v>32</v>
      </c>
      <c r="B3" s="12" t="s">
        <v>33</v>
      </c>
      <c r="C3" s="12" t="s">
        <v>34</v>
      </c>
    </row>
    <row r="4" spans="1:8" ht="14.5" x14ac:dyDescent="0.35">
      <c r="A4" s="13" t="s">
        <v>38</v>
      </c>
      <c r="B4" s="13" t="s">
        <v>36</v>
      </c>
      <c r="C4" s="13">
        <v>92</v>
      </c>
    </row>
    <row r="5" spans="1:8" ht="14.5" x14ac:dyDescent="0.35">
      <c r="A5" s="13" t="s">
        <v>35</v>
      </c>
      <c r="B5" s="13" t="s">
        <v>41</v>
      </c>
      <c r="C5" s="13">
        <v>90</v>
      </c>
    </row>
    <row r="6" spans="1:8" ht="14.5" x14ac:dyDescent="0.35">
      <c r="A6" s="13" t="s">
        <v>38</v>
      </c>
      <c r="B6" s="13" t="s">
        <v>42</v>
      </c>
      <c r="C6" s="13">
        <v>90</v>
      </c>
    </row>
    <row r="7" spans="1:8" ht="14.5" x14ac:dyDescent="0.35">
      <c r="A7" s="13" t="s">
        <v>39</v>
      </c>
      <c r="B7" s="13" t="s">
        <v>36</v>
      </c>
      <c r="C7" s="13">
        <v>88</v>
      </c>
    </row>
    <row r="8" spans="1:8" ht="14.5" x14ac:dyDescent="0.35">
      <c r="A8" s="13" t="s">
        <v>35</v>
      </c>
      <c r="B8" s="13" t="s">
        <v>42</v>
      </c>
      <c r="C8" s="13">
        <v>87</v>
      </c>
    </row>
    <row r="9" spans="1:8" ht="14.5" x14ac:dyDescent="0.35">
      <c r="A9" s="13" t="s">
        <v>35</v>
      </c>
      <c r="B9" s="13" t="s">
        <v>36</v>
      </c>
      <c r="C9" s="13">
        <v>85</v>
      </c>
    </row>
    <row r="10" spans="1:8" ht="14.5" x14ac:dyDescent="0.35">
      <c r="A10" s="13" t="s">
        <v>38</v>
      </c>
      <c r="B10" s="13" t="s">
        <v>41</v>
      </c>
      <c r="C10" s="13">
        <v>85</v>
      </c>
    </row>
    <row r="11" spans="1:8" ht="14.5" x14ac:dyDescent="0.35">
      <c r="A11" s="13" t="s">
        <v>39</v>
      </c>
      <c r="B11" s="13" t="s">
        <v>42</v>
      </c>
      <c r="C11" s="13">
        <v>85</v>
      </c>
    </row>
    <row r="12" spans="1:8" ht="14.5" x14ac:dyDescent="0.35">
      <c r="A12" s="13" t="s">
        <v>40</v>
      </c>
      <c r="B12" s="13" t="s">
        <v>41</v>
      </c>
      <c r="C12" s="13">
        <v>82</v>
      </c>
      <c r="H12" s="25"/>
    </row>
    <row r="13" spans="1:8" ht="14.5" x14ac:dyDescent="0.35">
      <c r="A13" s="13" t="s">
        <v>37</v>
      </c>
      <c r="B13" s="13" t="s">
        <v>42</v>
      </c>
      <c r="C13" s="13">
        <v>82</v>
      </c>
    </row>
    <row r="14" spans="1:8" ht="14.5" x14ac:dyDescent="0.35">
      <c r="A14" s="13" t="s">
        <v>37</v>
      </c>
      <c r="B14" s="13" t="s">
        <v>41</v>
      </c>
      <c r="C14" s="13">
        <v>80</v>
      </c>
    </row>
    <row r="15" spans="1:8" ht="14.5" x14ac:dyDescent="0.35">
      <c r="A15" s="13" t="s">
        <v>40</v>
      </c>
      <c r="B15" s="13" t="s">
        <v>42</v>
      </c>
      <c r="C15" s="13">
        <v>80</v>
      </c>
    </row>
    <row r="16" spans="1:8" ht="14.5" x14ac:dyDescent="0.35">
      <c r="A16" s="13" t="s">
        <v>37</v>
      </c>
      <c r="B16" s="13" t="s">
        <v>36</v>
      </c>
      <c r="C16" s="13">
        <v>78</v>
      </c>
    </row>
    <row r="17" spans="1:7" ht="14.5" x14ac:dyDescent="0.35">
      <c r="A17" s="13" t="s">
        <v>39</v>
      </c>
      <c r="B17" s="13" t="s">
        <v>41</v>
      </c>
      <c r="C17" s="13">
        <v>78</v>
      </c>
    </row>
    <row r="18" spans="1:7" ht="14.5" x14ac:dyDescent="0.35">
      <c r="A18" s="13" t="s">
        <v>40</v>
      </c>
      <c r="B18" s="13" t="s">
        <v>36</v>
      </c>
      <c r="C18" s="13">
        <v>75</v>
      </c>
    </row>
    <row r="20" spans="1:7" ht="14.5" x14ac:dyDescent="0.35">
      <c r="A20" s="30" t="s">
        <v>43</v>
      </c>
      <c r="B20" s="29"/>
      <c r="C20" s="29"/>
    </row>
    <row r="21" spans="1:7" ht="15.75" customHeight="1" x14ac:dyDescent="0.35">
      <c r="A21" s="14" t="s">
        <v>44</v>
      </c>
      <c r="B21" s="12" t="s">
        <v>45</v>
      </c>
      <c r="C21" s="12" t="s">
        <v>46</v>
      </c>
      <c r="D21" s="18" t="s">
        <v>47</v>
      </c>
      <c r="E21" s="14" t="s">
        <v>68</v>
      </c>
      <c r="F21" s="14" t="s">
        <v>69</v>
      </c>
      <c r="G21" s="14" t="s">
        <v>70</v>
      </c>
    </row>
    <row r="22" spans="1:7" ht="15.75" customHeight="1" x14ac:dyDescent="0.35">
      <c r="A22" s="15" t="s">
        <v>36</v>
      </c>
      <c r="B22" s="13">
        <v>2019</v>
      </c>
      <c r="C22" s="13">
        <v>200</v>
      </c>
      <c r="D22" s="13">
        <v>85</v>
      </c>
      <c r="E22" s="22">
        <f>100-Tabela2[[#This Row],[Retenção (%)]]</f>
        <v>15</v>
      </c>
      <c r="F22" s="23">
        <f>(Tabela2[[#This Row],[Retenção (%)]]*Tabela2[[#This Row],[Matrículas]])/100</f>
        <v>170</v>
      </c>
      <c r="G22" s="23">
        <f>Tabela2[[#This Row],[Matrículas]]-Tabela2[[#This Row],[Rematrícula]]</f>
        <v>30</v>
      </c>
    </row>
    <row r="23" spans="1:7" ht="15.75" customHeight="1" x14ac:dyDescent="0.35">
      <c r="A23" s="15" t="s">
        <v>36</v>
      </c>
      <c r="B23" s="13">
        <v>2020</v>
      </c>
      <c r="C23" s="13">
        <v>220</v>
      </c>
      <c r="D23" s="13">
        <v>82</v>
      </c>
      <c r="E23" s="22">
        <f>100-Tabela2[[#This Row],[Retenção (%)]]</f>
        <v>18</v>
      </c>
      <c r="F23" s="23">
        <f>(Tabela2[[#This Row],[Retenção (%)]]*Tabela2[[#This Row],[Matrículas]])/100</f>
        <v>180.4</v>
      </c>
      <c r="G23" s="23">
        <f>Tabela2[[#This Row],[Matrículas]]-Tabela2[[#This Row],[Rematrícula]]</f>
        <v>39.599999999999994</v>
      </c>
    </row>
    <row r="24" spans="1:7" ht="15.75" customHeight="1" x14ac:dyDescent="0.35">
      <c r="A24" s="15" t="s">
        <v>36</v>
      </c>
      <c r="B24" s="13">
        <v>2021</v>
      </c>
      <c r="C24" s="13">
        <v>210</v>
      </c>
      <c r="D24" s="13">
        <v>88</v>
      </c>
      <c r="E24" s="22">
        <f>100-Tabela2[[#This Row],[Retenção (%)]]</f>
        <v>12</v>
      </c>
      <c r="F24" s="23">
        <f>(Tabela2[[#This Row],[Retenção (%)]]*Tabela2[[#This Row],[Matrículas]])/100</f>
        <v>184.8</v>
      </c>
      <c r="G24" s="23">
        <f>Tabela2[[#This Row],[Matrículas]]-Tabela2[[#This Row],[Rematrícula]]</f>
        <v>25.199999999999989</v>
      </c>
    </row>
    <row r="25" spans="1:7" ht="15.75" customHeight="1" x14ac:dyDescent="0.35">
      <c r="A25" s="15" t="s">
        <v>36</v>
      </c>
      <c r="B25" s="13">
        <v>2022</v>
      </c>
      <c r="C25" s="13">
        <v>230</v>
      </c>
      <c r="D25" s="13">
        <v>80</v>
      </c>
      <c r="E25" s="22">
        <f>100-Tabela2[[#This Row],[Retenção (%)]]</f>
        <v>20</v>
      </c>
      <c r="F25" s="23">
        <f>(Tabela2[[#This Row],[Retenção (%)]]*Tabela2[[#This Row],[Matrículas]])/100</f>
        <v>184</v>
      </c>
      <c r="G25" s="23">
        <f>Tabela2[[#This Row],[Matrículas]]-Tabela2[[#This Row],[Rematrícula]]</f>
        <v>46</v>
      </c>
    </row>
    <row r="26" spans="1:7" ht="15.75" customHeight="1" x14ac:dyDescent="0.35">
      <c r="A26" s="15" t="s">
        <v>36</v>
      </c>
      <c r="B26" s="13">
        <v>2023</v>
      </c>
      <c r="C26" s="13">
        <v>250</v>
      </c>
      <c r="D26" s="13">
        <v>85</v>
      </c>
      <c r="E26" s="22">
        <f>100-Tabela2[[#This Row],[Retenção (%)]]</f>
        <v>15</v>
      </c>
      <c r="F26" s="23">
        <f>(Tabela2[[#This Row],[Retenção (%)]]*Tabela2[[#This Row],[Matrículas]])/100</f>
        <v>212.5</v>
      </c>
      <c r="G26" s="23">
        <f>Tabela2[[#This Row],[Matrículas]]-Tabela2[[#This Row],[Rematrícula]]</f>
        <v>37.5</v>
      </c>
    </row>
    <row r="27" spans="1:7" ht="15.75" customHeight="1" x14ac:dyDescent="0.35">
      <c r="A27" s="15" t="s">
        <v>41</v>
      </c>
      <c r="B27" s="13">
        <v>2019</v>
      </c>
      <c r="C27" s="13">
        <v>180</v>
      </c>
      <c r="D27" s="13">
        <v>83</v>
      </c>
      <c r="E27" s="22">
        <f>100-Tabela2[[#This Row],[Retenção (%)]]</f>
        <v>17</v>
      </c>
      <c r="F27" s="23">
        <f>(Tabela2[[#This Row],[Retenção (%)]]*Tabela2[[#This Row],[Matrículas]])/100</f>
        <v>149.4</v>
      </c>
      <c r="G27" s="23">
        <f>Tabela2[[#This Row],[Matrículas]]-Tabela2[[#This Row],[Rematrícula]]</f>
        <v>30.599999999999994</v>
      </c>
    </row>
    <row r="28" spans="1:7" ht="15.75" customHeight="1" x14ac:dyDescent="0.35">
      <c r="A28" s="15" t="s">
        <v>41</v>
      </c>
      <c r="B28" s="13">
        <v>2020</v>
      </c>
      <c r="C28" s="13">
        <v>200</v>
      </c>
      <c r="D28" s="13">
        <v>81</v>
      </c>
      <c r="E28" s="22">
        <f>100-Tabela2[[#This Row],[Retenção (%)]]</f>
        <v>19</v>
      </c>
      <c r="F28" s="23">
        <f>(Tabela2[[#This Row],[Retenção (%)]]*Tabela2[[#This Row],[Matrículas]])/100</f>
        <v>162</v>
      </c>
      <c r="G28" s="23">
        <f>Tabela2[[#This Row],[Matrículas]]-Tabela2[[#This Row],[Rematrícula]]</f>
        <v>38</v>
      </c>
    </row>
    <row r="29" spans="1:7" ht="15.75" customHeight="1" x14ac:dyDescent="0.35">
      <c r="A29" s="15" t="s">
        <v>41</v>
      </c>
      <c r="B29" s="13">
        <v>2021</v>
      </c>
      <c r="C29" s="13">
        <v>220</v>
      </c>
      <c r="D29" s="13">
        <v>87</v>
      </c>
      <c r="E29" s="22">
        <f>100-Tabela2[[#This Row],[Retenção (%)]]</f>
        <v>13</v>
      </c>
      <c r="F29" s="23">
        <f>(Tabela2[[#This Row],[Retenção (%)]]*Tabela2[[#This Row],[Matrículas]])/100</f>
        <v>191.4</v>
      </c>
      <c r="G29" s="23">
        <f>Tabela2[[#This Row],[Matrículas]]-Tabela2[[#This Row],[Rematrícula]]</f>
        <v>28.599999999999994</v>
      </c>
    </row>
    <row r="30" spans="1:7" ht="15.75" customHeight="1" x14ac:dyDescent="0.35">
      <c r="A30" s="15" t="s">
        <v>41</v>
      </c>
      <c r="B30" s="13">
        <v>2022</v>
      </c>
      <c r="C30" s="13">
        <v>240</v>
      </c>
      <c r="D30" s="13">
        <v>78</v>
      </c>
      <c r="E30" s="22">
        <f>100-Tabela2[[#This Row],[Retenção (%)]]</f>
        <v>22</v>
      </c>
      <c r="F30" s="23">
        <f>(Tabela2[[#This Row],[Retenção (%)]]*Tabela2[[#This Row],[Matrículas]])/100</f>
        <v>187.2</v>
      </c>
      <c r="G30" s="23">
        <f>Tabela2[[#This Row],[Matrículas]]-Tabela2[[#This Row],[Rematrícula]]</f>
        <v>52.800000000000011</v>
      </c>
    </row>
    <row r="31" spans="1:7" ht="15.75" customHeight="1" x14ac:dyDescent="0.35">
      <c r="A31" s="15" t="s">
        <v>41</v>
      </c>
      <c r="B31" s="13">
        <v>2023</v>
      </c>
      <c r="C31" s="13">
        <v>260</v>
      </c>
      <c r="D31" s="13">
        <v>83</v>
      </c>
      <c r="E31" s="22">
        <f>100-Tabela2[[#This Row],[Retenção (%)]]</f>
        <v>17</v>
      </c>
      <c r="F31" s="23">
        <f>(Tabela2[[#This Row],[Retenção (%)]]*Tabela2[[#This Row],[Matrículas]])/100</f>
        <v>215.8</v>
      </c>
      <c r="G31" s="23">
        <f>Tabela2[[#This Row],[Matrículas]]-Tabela2[[#This Row],[Rematrícula]]</f>
        <v>44.199999999999989</v>
      </c>
    </row>
    <row r="32" spans="1:7" ht="15.75" customHeight="1" x14ac:dyDescent="0.35">
      <c r="A32" s="15" t="s">
        <v>42</v>
      </c>
      <c r="B32" s="13">
        <v>2019</v>
      </c>
      <c r="C32" s="13">
        <v>190</v>
      </c>
      <c r="D32" s="13">
        <v>84</v>
      </c>
      <c r="E32" s="22">
        <f>100-Tabela2[[#This Row],[Retenção (%)]]</f>
        <v>16</v>
      </c>
      <c r="F32" s="23">
        <f>(Tabela2[[#This Row],[Retenção (%)]]*Tabela2[[#This Row],[Matrículas]])/100</f>
        <v>159.6</v>
      </c>
      <c r="G32" s="23">
        <f>Tabela2[[#This Row],[Matrículas]]-Tabela2[[#This Row],[Rematrícula]]</f>
        <v>30.400000000000006</v>
      </c>
    </row>
    <row r="33" spans="1:7" ht="15.75" customHeight="1" x14ac:dyDescent="0.35">
      <c r="A33" s="15" t="s">
        <v>42</v>
      </c>
      <c r="B33" s="13">
        <v>2020</v>
      </c>
      <c r="C33" s="13">
        <v>210</v>
      </c>
      <c r="D33" s="13">
        <v>83</v>
      </c>
      <c r="E33" s="22">
        <f>100-Tabela2[[#This Row],[Retenção (%)]]</f>
        <v>17</v>
      </c>
      <c r="F33" s="23">
        <f>(Tabela2[[#This Row],[Retenção (%)]]*Tabela2[[#This Row],[Matrículas]])/100</f>
        <v>174.3</v>
      </c>
      <c r="G33" s="23">
        <f>Tabela2[[#This Row],[Matrículas]]-Tabela2[[#This Row],[Rematrícula]]</f>
        <v>35.699999999999989</v>
      </c>
    </row>
    <row r="34" spans="1:7" ht="15.75" customHeight="1" x14ac:dyDescent="0.35">
      <c r="A34" s="15" t="s">
        <v>42</v>
      </c>
      <c r="B34" s="13">
        <v>2021</v>
      </c>
      <c r="C34" s="13">
        <v>230</v>
      </c>
      <c r="D34" s="13">
        <v>89</v>
      </c>
      <c r="E34" s="22">
        <f>100-Tabela2[[#This Row],[Retenção (%)]]</f>
        <v>11</v>
      </c>
      <c r="F34" s="23">
        <f>(Tabela2[[#This Row],[Retenção (%)]]*Tabela2[[#This Row],[Matrículas]])/100</f>
        <v>204.7</v>
      </c>
      <c r="G34" s="23">
        <f>Tabela2[[#This Row],[Matrículas]]-Tabela2[[#This Row],[Rematrícula]]</f>
        <v>25.300000000000011</v>
      </c>
    </row>
    <row r="35" spans="1:7" ht="15.75" customHeight="1" x14ac:dyDescent="0.35">
      <c r="A35" s="15" t="s">
        <v>42</v>
      </c>
      <c r="B35" s="13">
        <v>2022</v>
      </c>
      <c r="C35" s="13">
        <v>250</v>
      </c>
      <c r="D35" s="13">
        <v>79</v>
      </c>
      <c r="E35" s="22">
        <f>100-Tabela2[[#This Row],[Retenção (%)]]</f>
        <v>21</v>
      </c>
      <c r="F35" s="23">
        <f>(Tabela2[[#This Row],[Retenção (%)]]*Tabela2[[#This Row],[Matrículas]])/100</f>
        <v>197.5</v>
      </c>
      <c r="G35" s="23">
        <f>Tabela2[[#This Row],[Matrículas]]-Tabela2[[#This Row],[Rematrícula]]</f>
        <v>52.5</v>
      </c>
    </row>
    <row r="36" spans="1:7" ht="15.75" customHeight="1" x14ac:dyDescent="0.35">
      <c r="A36" s="15" t="s">
        <v>42</v>
      </c>
      <c r="B36" s="13">
        <v>2023</v>
      </c>
      <c r="C36" s="13">
        <v>270</v>
      </c>
      <c r="D36" s="13">
        <v>86</v>
      </c>
      <c r="E36" s="22">
        <f>100-Tabela2[[#This Row],[Retenção (%)]]</f>
        <v>14</v>
      </c>
      <c r="F36" s="23">
        <f>(Tabela2[[#This Row],[Retenção (%)]]*Tabela2[[#This Row],[Matrículas]])/100</f>
        <v>232.2</v>
      </c>
      <c r="G36" s="23">
        <f>Tabela2[[#This Row],[Matrículas]]-Tabela2[[#This Row],[Rematrícula]]</f>
        <v>37.800000000000011</v>
      </c>
    </row>
    <row r="37" spans="1:7" ht="15.75" customHeight="1" x14ac:dyDescent="0.35"/>
    <row r="38" spans="1:7" ht="15.75" customHeight="1" x14ac:dyDescent="0.35">
      <c r="A38" s="31" t="s">
        <v>48</v>
      </c>
      <c r="B38" s="29"/>
      <c r="C38" s="29"/>
    </row>
    <row r="39" spans="1:7" ht="15.75" customHeight="1" x14ac:dyDescent="0.35">
      <c r="A39" s="12" t="s">
        <v>32</v>
      </c>
      <c r="B39" s="12" t="s">
        <v>44</v>
      </c>
      <c r="C39" s="12" t="s">
        <v>49</v>
      </c>
      <c r="D39" s="26" t="s">
        <v>72</v>
      </c>
    </row>
    <row r="40" spans="1:7" ht="15.75" customHeight="1" x14ac:dyDescent="0.35">
      <c r="A40" s="13" t="s">
        <v>39</v>
      </c>
      <c r="B40" s="13" t="s">
        <v>41</v>
      </c>
      <c r="C40" s="16" t="s">
        <v>63</v>
      </c>
      <c r="D40" s="27" t="s">
        <v>74</v>
      </c>
    </row>
    <row r="41" spans="1:7" ht="15.75" customHeight="1" x14ac:dyDescent="0.35">
      <c r="A41" s="13" t="s">
        <v>37</v>
      </c>
      <c r="B41" s="13" t="s">
        <v>41</v>
      </c>
      <c r="C41" s="16" t="s">
        <v>51</v>
      </c>
      <c r="D41" s="27" t="s">
        <v>74</v>
      </c>
    </row>
    <row r="42" spans="1:7" ht="15.75" customHeight="1" x14ac:dyDescent="0.35">
      <c r="A42" s="13" t="s">
        <v>40</v>
      </c>
      <c r="B42" s="13" t="s">
        <v>41</v>
      </c>
      <c r="C42" s="16" t="s">
        <v>54</v>
      </c>
      <c r="D42" s="27" t="s">
        <v>74</v>
      </c>
    </row>
    <row r="43" spans="1:7" ht="15.75" customHeight="1" x14ac:dyDescent="0.35">
      <c r="A43" s="13" t="s">
        <v>35</v>
      </c>
      <c r="B43" s="13" t="s">
        <v>41</v>
      </c>
      <c r="C43" s="16" t="s">
        <v>60</v>
      </c>
      <c r="D43" s="27" t="s">
        <v>74</v>
      </c>
    </row>
    <row r="44" spans="1:7" ht="15.75" customHeight="1" x14ac:dyDescent="0.35">
      <c r="A44" s="13" t="s">
        <v>38</v>
      </c>
      <c r="B44" s="13" t="s">
        <v>41</v>
      </c>
      <c r="C44" s="16" t="s">
        <v>57</v>
      </c>
      <c r="D44" s="27" t="s">
        <v>76</v>
      </c>
    </row>
    <row r="45" spans="1:7" ht="15.75" customHeight="1" x14ac:dyDescent="0.35">
      <c r="A45" s="13" t="s">
        <v>37</v>
      </c>
      <c r="B45" s="13" t="s">
        <v>36</v>
      </c>
      <c r="C45" s="16" t="s">
        <v>56</v>
      </c>
      <c r="D45" s="27" t="s">
        <v>75</v>
      </c>
    </row>
    <row r="46" spans="1:7" ht="15.75" customHeight="1" x14ac:dyDescent="0.35">
      <c r="A46" s="13" t="s">
        <v>35</v>
      </c>
      <c r="B46" s="13" t="s">
        <v>36</v>
      </c>
      <c r="C46" s="16" t="s">
        <v>50</v>
      </c>
      <c r="D46" s="27" t="s">
        <v>75</v>
      </c>
    </row>
    <row r="47" spans="1:7" ht="15.75" customHeight="1" x14ac:dyDescent="0.35">
      <c r="A47" s="13" t="s">
        <v>39</v>
      </c>
      <c r="B47" s="13" t="s">
        <v>36</v>
      </c>
      <c r="C47" s="16" t="s">
        <v>53</v>
      </c>
      <c r="D47" s="27" t="s">
        <v>73</v>
      </c>
    </row>
    <row r="48" spans="1:7" ht="15.75" customHeight="1" x14ac:dyDescent="0.35">
      <c r="A48" s="13" t="s">
        <v>40</v>
      </c>
      <c r="B48" s="13" t="s">
        <v>36</v>
      </c>
      <c r="C48" s="16" t="s">
        <v>59</v>
      </c>
      <c r="D48" s="27" t="s">
        <v>73</v>
      </c>
    </row>
    <row r="49" spans="1:4" ht="15.75" customHeight="1" x14ac:dyDescent="0.35">
      <c r="A49" s="13" t="s">
        <v>38</v>
      </c>
      <c r="B49" s="13" t="s">
        <v>36</v>
      </c>
      <c r="C49" s="16" t="s">
        <v>62</v>
      </c>
      <c r="D49" s="27" t="s">
        <v>73</v>
      </c>
    </row>
    <row r="50" spans="1:4" ht="15.75" customHeight="1" x14ac:dyDescent="0.35">
      <c r="A50" s="13" t="s">
        <v>35</v>
      </c>
      <c r="B50" s="13" t="s">
        <v>42</v>
      </c>
      <c r="C50" s="16" t="s">
        <v>55</v>
      </c>
      <c r="D50" s="27" t="s">
        <v>73</v>
      </c>
    </row>
    <row r="51" spans="1:4" ht="15.75" customHeight="1" x14ac:dyDescent="0.35">
      <c r="A51" s="13" t="s">
        <v>37</v>
      </c>
      <c r="B51" s="13" t="s">
        <v>42</v>
      </c>
      <c r="C51" s="16" t="s">
        <v>61</v>
      </c>
      <c r="D51" s="27" t="s">
        <v>75</v>
      </c>
    </row>
    <row r="52" spans="1:4" ht="15.75" customHeight="1" x14ac:dyDescent="0.35">
      <c r="A52" s="13" t="s">
        <v>39</v>
      </c>
      <c r="B52" s="13" t="s">
        <v>42</v>
      </c>
      <c r="C52" s="16" t="s">
        <v>58</v>
      </c>
      <c r="D52" s="27" t="s">
        <v>73</v>
      </c>
    </row>
    <row r="53" spans="1:4" ht="15.75" customHeight="1" x14ac:dyDescent="0.35">
      <c r="A53" s="13" t="s">
        <v>40</v>
      </c>
      <c r="B53" s="13" t="s">
        <v>42</v>
      </c>
      <c r="C53" s="16" t="s">
        <v>64</v>
      </c>
      <c r="D53" s="27" t="s">
        <v>73</v>
      </c>
    </row>
    <row r="54" spans="1:4" ht="15.75" customHeight="1" x14ac:dyDescent="0.35">
      <c r="A54" s="13" t="s">
        <v>38</v>
      </c>
      <c r="B54" s="13" t="s">
        <v>42</v>
      </c>
      <c r="C54" s="16" t="s">
        <v>52</v>
      </c>
      <c r="D54" s="27" t="s">
        <v>74</v>
      </c>
    </row>
    <row r="55" spans="1:4" ht="15.75" customHeight="1" x14ac:dyDescent="0.35"/>
    <row r="56" spans="1:4" ht="15.75" customHeight="1" x14ac:dyDescent="0.35"/>
    <row r="57" spans="1:4" ht="15.75" customHeight="1" x14ac:dyDescent="0.35"/>
    <row r="58" spans="1:4" ht="15.75" customHeight="1" x14ac:dyDescent="0.35"/>
    <row r="59" spans="1:4" ht="15.75" customHeight="1" x14ac:dyDescent="0.35"/>
    <row r="60" spans="1:4" ht="15.75" customHeight="1" x14ac:dyDescent="0.35"/>
    <row r="61" spans="1:4" ht="15.75" customHeight="1" x14ac:dyDescent="0.35"/>
    <row r="62" spans="1:4" ht="15.75" customHeight="1" x14ac:dyDescent="0.35"/>
    <row r="63" spans="1:4" ht="15.75" customHeight="1" x14ac:dyDescent="0.35"/>
    <row r="64" spans="1: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2:C2"/>
    <mergeCell ref="A20:C20"/>
    <mergeCell ref="A38:C38"/>
  </mergeCells>
  <pageMargins left="0.511811024" right="0.511811024" top="0.78740157499999996" bottom="0.78740157499999996" header="0" footer="0"/>
  <pageSetup orientation="landscape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feedbacks cursos</vt:lpstr>
      <vt:lpstr>taxa de matricula e rentenção</vt:lpstr>
      <vt:lpstr>Base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Thomé</dc:creator>
  <cp:lastModifiedBy>Osmar .</cp:lastModifiedBy>
  <dcterms:created xsi:type="dcterms:W3CDTF">2024-06-12T17:15:56Z</dcterms:created>
  <dcterms:modified xsi:type="dcterms:W3CDTF">2024-06-20T23:03:58Z</dcterms:modified>
</cp:coreProperties>
</file>