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ni\Downloads\"/>
    </mc:Choice>
  </mc:AlternateContent>
  <xr:revisionPtr revIDLastSave="0" documentId="13_ncr:1_{45A81458-18CE-4258-B1B1-5C17A97B883E}" xr6:coauthVersionLast="47" xr6:coauthVersionMax="47" xr10:uidLastSave="{00000000-0000-0000-0000-000000000000}"/>
  <bookViews>
    <workbookView xWindow="-108" yWindow="-108" windowWidth="23256" windowHeight="12456" xr2:uid="{0FA5F2AB-B6C1-4E1A-8239-7AB6BC1AB9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M7" i="1"/>
  <c r="M8" i="1"/>
  <c r="M9" i="1"/>
  <c r="M10" i="1"/>
  <c r="M11" i="1"/>
  <c r="M12" i="1"/>
  <c r="M13" i="1"/>
  <c r="M14" i="1"/>
  <c r="M15" i="1"/>
  <c r="M16" i="1"/>
  <c r="M6" i="1"/>
  <c r="L6" i="1"/>
  <c r="K7" i="1"/>
  <c r="K8" i="1"/>
  <c r="K9" i="1"/>
  <c r="K10" i="1"/>
  <c r="K11" i="1"/>
  <c r="K12" i="1"/>
  <c r="K13" i="1"/>
  <c r="K14" i="1"/>
  <c r="K15" i="1"/>
  <c r="K16" i="1"/>
  <c r="K6" i="1"/>
  <c r="J7" i="1"/>
  <c r="J8" i="1"/>
  <c r="J9" i="1"/>
  <c r="J10" i="1"/>
  <c r="J11" i="1"/>
  <c r="J12" i="1"/>
  <c r="J13" i="1"/>
  <c r="J14" i="1"/>
  <c r="J15" i="1"/>
  <c r="J16" i="1"/>
  <c r="J6" i="1"/>
</calcChain>
</file>

<file path=xl/sharedStrings.xml><?xml version="1.0" encoding="utf-8"?>
<sst xmlns="http://schemas.openxmlformats.org/spreadsheetml/2006/main" count="39" uniqueCount="35">
  <si>
    <t>SL No.</t>
  </si>
  <si>
    <t xml:space="preserve">Jursey Name </t>
  </si>
  <si>
    <t xml:space="preserve">Name </t>
  </si>
  <si>
    <t>1st Mach</t>
  </si>
  <si>
    <t>2nd Match</t>
  </si>
  <si>
    <t>3rd Match</t>
  </si>
  <si>
    <t xml:space="preserve">Total runs </t>
  </si>
  <si>
    <t xml:space="preserve">Total Avarag </t>
  </si>
  <si>
    <t>Player of the</t>
  </si>
  <si>
    <t>Ratings</t>
  </si>
  <si>
    <t>JN 10</t>
  </si>
  <si>
    <t>JN45</t>
  </si>
  <si>
    <t>JN55</t>
  </si>
  <si>
    <t>JN78</t>
  </si>
  <si>
    <t>JN65</t>
  </si>
  <si>
    <t>JN75</t>
  </si>
  <si>
    <t>KN99</t>
  </si>
  <si>
    <t>JN44</t>
  </si>
  <si>
    <t>JN02</t>
  </si>
  <si>
    <t>JN69</t>
  </si>
  <si>
    <t>JN70</t>
  </si>
  <si>
    <t>Tamim</t>
  </si>
  <si>
    <t>Liton</t>
  </si>
  <si>
    <t xml:space="preserve">Miraz </t>
  </si>
  <si>
    <t>Shanto</t>
  </si>
  <si>
    <t>Mushfiq(wk.)</t>
  </si>
  <si>
    <t xml:space="preserve">Shakib Al Hasan </t>
  </si>
  <si>
    <t xml:space="preserve">Mahmudullah </t>
  </si>
  <si>
    <t>Mustafiz</t>
  </si>
  <si>
    <t>Mashrafe</t>
  </si>
  <si>
    <t>Saifuddin</t>
  </si>
  <si>
    <t>Taskin</t>
  </si>
  <si>
    <t>Run</t>
  </si>
  <si>
    <t>Wkts</t>
  </si>
  <si>
    <t xml:space="preserve">Run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</si>
</sst>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12</xdr:rowOff>
    </xdr:from>
    <xdr:to>
      <xdr:col>8</xdr:col>
      <xdr:colOff>101364</xdr:colOff>
      <xdr:row>33</xdr:row>
      <xdr:rowOff>31774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D56323-EC93-0078-E87D-A90A8D0A0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12570"/>
          <a:ext cx="6126480" cy="2867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113521</xdr:rowOff>
    </xdr:from>
    <xdr:to>
      <xdr:col>8</xdr:col>
      <xdr:colOff>9924</xdr:colOff>
      <xdr:row>49</xdr:row>
      <xdr:rowOff>5061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A5DE54-7D10-3C40-7A83-BC44560F7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61428"/>
          <a:ext cx="6035040" cy="27268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53176</xdr:rowOff>
    </xdr:from>
    <xdr:to>
      <xdr:col>8</xdr:col>
      <xdr:colOff>9924</xdr:colOff>
      <xdr:row>64</xdr:row>
      <xdr:rowOff>1016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843DF0-3968-A528-47F7-62DEB8CE5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36432"/>
          <a:ext cx="6035040" cy="26059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88605</xdr:rowOff>
    </xdr:from>
    <xdr:to>
      <xdr:col>8</xdr:col>
      <xdr:colOff>9924</xdr:colOff>
      <xdr:row>78</xdr:row>
      <xdr:rowOff>63502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F0C5604-F715-78D9-1F0B-A836196C7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252791"/>
          <a:ext cx="6035040" cy="26330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11</xdr:col>
      <xdr:colOff>620395</xdr:colOff>
      <xdr:row>128</xdr:row>
      <xdr:rowOff>176686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F62827-0960-FFA6-79BA-C68EEA27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9645313"/>
          <a:ext cx="9097645" cy="3391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7B2C-5466-4DA9-80EA-32EEEA295CED}">
  <dimension ref="A4:N16"/>
  <sheetViews>
    <sheetView tabSelected="1" topLeftCell="A38" zoomScale="43" workbookViewId="0">
      <selection activeCell="Z53" sqref="Z53"/>
    </sheetView>
  </sheetViews>
  <sheetFormatPr defaultRowHeight="14.4" x14ac:dyDescent="0.3"/>
  <cols>
    <col min="2" max="2" width="12.6640625" customWidth="1"/>
    <col min="3" max="3" width="22.5546875" customWidth="1"/>
    <col min="11" max="11" width="17.5546875" customWidth="1"/>
    <col min="12" max="12" width="11.33203125" bestFit="1" customWidth="1"/>
  </cols>
  <sheetData>
    <row r="4" spans="1:14" x14ac:dyDescent="0.3">
      <c r="A4" s="1" t="s">
        <v>0</v>
      </c>
      <c r="B4" s="1" t="s">
        <v>1</v>
      </c>
      <c r="C4" s="1" t="s">
        <v>2</v>
      </c>
      <c r="D4" s="1" t="s">
        <v>3</v>
      </c>
      <c r="E4" s="1"/>
      <c r="F4" s="1" t="s">
        <v>4</v>
      </c>
      <c r="G4" s="1"/>
      <c r="H4" s="1" t="s">
        <v>5</v>
      </c>
      <c r="I4" s="1"/>
      <c r="J4" s="1" t="s">
        <v>6</v>
      </c>
      <c r="K4" s="1" t="s">
        <v>7</v>
      </c>
      <c r="L4" s="1" t="s">
        <v>8</v>
      </c>
      <c r="M4" s="1" t="s">
        <v>9</v>
      </c>
      <c r="N4" s="1" t="s">
        <v>9</v>
      </c>
    </row>
    <row r="5" spans="1:14" x14ac:dyDescent="0.3">
      <c r="A5" s="1"/>
      <c r="B5" s="1"/>
      <c r="C5" s="1"/>
      <c r="D5" s="2" t="s">
        <v>32</v>
      </c>
      <c r="E5" s="2" t="s">
        <v>33</v>
      </c>
      <c r="F5" s="2" t="s">
        <v>32</v>
      </c>
      <c r="G5" s="2" t="s">
        <v>33</v>
      </c>
      <c r="H5" s="2" t="s">
        <v>34</v>
      </c>
      <c r="I5" s="2" t="s">
        <v>33</v>
      </c>
      <c r="J5" s="1"/>
      <c r="K5" s="1"/>
      <c r="L5" s="1"/>
      <c r="M5" s="1"/>
      <c r="N5" s="1"/>
    </row>
    <row r="6" spans="1:14" ht="14.4" customHeight="1" x14ac:dyDescent="0.3">
      <c r="A6" s="3">
        <v>1</v>
      </c>
      <c r="B6" s="3" t="s">
        <v>10</v>
      </c>
      <c r="C6" s="3" t="s">
        <v>21</v>
      </c>
      <c r="D6" s="3">
        <v>55</v>
      </c>
      <c r="E6" s="3">
        <v>0</v>
      </c>
      <c r="F6" s="3">
        <v>110</v>
      </c>
      <c r="G6" s="3">
        <v>0</v>
      </c>
      <c r="H6" s="3">
        <v>75</v>
      </c>
      <c r="I6" s="3">
        <v>0</v>
      </c>
      <c r="J6" s="3">
        <f>SUM(D6,F6,H6)</f>
        <v>240</v>
      </c>
      <c r="K6" s="3">
        <f>AVERAGE(D6,F6,H6)</f>
        <v>80</v>
      </c>
      <c r="L6" s="4" t="str">
        <f>INDEX(C6:C16,MATCH(MAX(J6:J16),J6:J16,0))</f>
        <v>Shanto</v>
      </c>
      <c r="M6" s="3">
        <f>IF(J6&gt;100,INT(J6/100),"0")</f>
        <v>2</v>
      </c>
      <c r="N6" s="3">
        <f>IF(J6&lt;100,0,IF(AND(J6&gt;=100,J6&lt;200),1,IF(AND(J6&gt;=200,J6&lt;300),2)))</f>
        <v>2</v>
      </c>
    </row>
    <row r="7" spans="1:14" x14ac:dyDescent="0.3">
      <c r="A7" s="3">
        <v>2</v>
      </c>
      <c r="B7" s="3" t="s">
        <v>11</v>
      </c>
      <c r="C7" s="3" t="s">
        <v>22</v>
      </c>
      <c r="D7" s="3">
        <v>30</v>
      </c>
      <c r="E7" s="3">
        <v>0</v>
      </c>
      <c r="F7" s="3">
        <v>40</v>
      </c>
      <c r="G7" s="3">
        <v>0</v>
      </c>
      <c r="H7" s="3">
        <v>5</v>
      </c>
      <c r="I7" s="3">
        <v>0</v>
      </c>
      <c r="J7" s="3">
        <f t="shared" ref="J7:J16" si="0">SUM(D7,F7,H7)</f>
        <v>75</v>
      </c>
      <c r="K7" s="3">
        <f t="shared" ref="K7:K16" si="1">AVERAGE(D7,F7,H7)</f>
        <v>25</v>
      </c>
      <c r="L7" s="4"/>
      <c r="M7" s="3" t="str">
        <f t="shared" ref="M7:M16" si="2">IF(J7&gt;100,INT(J7/100),"0")</f>
        <v>0</v>
      </c>
      <c r="N7" s="3">
        <f t="shared" ref="N7:N16" si="3">IF(J7&lt;100,0,IF(AND(J7&gt;=100,J7&lt;200),1,IF(AND(J7&gt;=200,J7&lt;300),2)))</f>
        <v>0</v>
      </c>
    </row>
    <row r="8" spans="1:14" x14ac:dyDescent="0.3">
      <c r="A8" s="3">
        <v>3</v>
      </c>
      <c r="B8" s="3" t="s">
        <v>12</v>
      </c>
      <c r="C8" s="3" t="s">
        <v>23</v>
      </c>
      <c r="D8" s="3">
        <v>40</v>
      </c>
      <c r="E8" s="3">
        <v>1</v>
      </c>
      <c r="F8" s="3">
        <v>34</v>
      </c>
      <c r="G8" s="3">
        <v>1</v>
      </c>
      <c r="H8" s="3">
        <v>101</v>
      </c>
      <c r="I8" s="3">
        <v>1</v>
      </c>
      <c r="J8" s="3">
        <f t="shared" si="0"/>
        <v>175</v>
      </c>
      <c r="K8" s="3">
        <f t="shared" si="1"/>
        <v>58.333333333333336</v>
      </c>
      <c r="L8" s="4"/>
      <c r="M8" s="3">
        <f t="shared" si="2"/>
        <v>1</v>
      </c>
      <c r="N8" s="3">
        <f t="shared" si="3"/>
        <v>1</v>
      </c>
    </row>
    <row r="9" spans="1:14" x14ac:dyDescent="0.3">
      <c r="A9" s="3">
        <v>4</v>
      </c>
      <c r="B9" s="3" t="s">
        <v>13</v>
      </c>
      <c r="C9" s="3" t="s">
        <v>24</v>
      </c>
      <c r="D9" s="3">
        <v>50</v>
      </c>
      <c r="E9" s="3">
        <v>0</v>
      </c>
      <c r="F9" s="3">
        <v>120</v>
      </c>
      <c r="G9" s="3">
        <v>0</v>
      </c>
      <c r="H9" s="3">
        <v>98</v>
      </c>
      <c r="I9" s="3">
        <v>0</v>
      </c>
      <c r="J9" s="3">
        <f t="shared" si="0"/>
        <v>268</v>
      </c>
      <c r="K9" s="3">
        <f t="shared" si="1"/>
        <v>89.333333333333329</v>
      </c>
      <c r="L9" s="4"/>
      <c r="M9" s="3">
        <f t="shared" si="2"/>
        <v>2</v>
      </c>
      <c r="N9" s="3">
        <f t="shared" si="3"/>
        <v>2</v>
      </c>
    </row>
    <row r="10" spans="1:14" x14ac:dyDescent="0.3">
      <c r="A10" s="3">
        <v>5</v>
      </c>
      <c r="B10" s="3" t="s">
        <v>14</v>
      </c>
      <c r="C10" s="3" t="s">
        <v>25</v>
      </c>
      <c r="D10" s="3">
        <v>60</v>
      </c>
      <c r="E10" s="3">
        <v>0</v>
      </c>
      <c r="F10" s="3">
        <v>110</v>
      </c>
      <c r="G10" s="3">
        <v>0</v>
      </c>
      <c r="H10" s="3">
        <v>78</v>
      </c>
      <c r="I10" s="3">
        <v>0</v>
      </c>
      <c r="J10" s="3">
        <f t="shared" si="0"/>
        <v>248</v>
      </c>
      <c r="K10" s="3">
        <f t="shared" si="1"/>
        <v>82.666666666666671</v>
      </c>
      <c r="L10" s="4"/>
      <c r="M10" s="3">
        <f t="shared" si="2"/>
        <v>2</v>
      </c>
      <c r="N10" s="3">
        <f t="shared" si="3"/>
        <v>2</v>
      </c>
    </row>
    <row r="11" spans="1:14" x14ac:dyDescent="0.3">
      <c r="A11" s="3">
        <v>6</v>
      </c>
      <c r="B11" s="3" t="s">
        <v>15</v>
      </c>
      <c r="C11" s="3" t="s">
        <v>26</v>
      </c>
      <c r="D11" s="3">
        <v>55</v>
      </c>
      <c r="E11" s="3">
        <v>3</v>
      </c>
      <c r="F11" s="3">
        <v>45</v>
      </c>
      <c r="G11" s="3">
        <v>2</v>
      </c>
      <c r="H11" s="3">
        <v>75</v>
      </c>
      <c r="I11" s="3">
        <v>2</v>
      </c>
      <c r="J11" s="3">
        <f t="shared" si="0"/>
        <v>175</v>
      </c>
      <c r="K11" s="3">
        <f t="shared" si="1"/>
        <v>58.333333333333336</v>
      </c>
      <c r="L11" s="4"/>
      <c r="M11" s="3">
        <f t="shared" si="2"/>
        <v>1</v>
      </c>
      <c r="N11" s="3">
        <f t="shared" si="3"/>
        <v>1</v>
      </c>
    </row>
    <row r="12" spans="1:14" x14ac:dyDescent="0.3">
      <c r="A12" s="3">
        <v>7</v>
      </c>
      <c r="B12" s="3" t="s">
        <v>16</v>
      </c>
      <c r="C12" s="3" t="s">
        <v>27</v>
      </c>
      <c r="D12" s="3">
        <v>80</v>
      </c>
      <c r="E12" s="3">
        <v>2</v>
      </c>
      <c r="F12" s="3">
        <v>70</v>
      </c>
      <c r="G12" s="3">
        <v>2</v>
      </c>
      <c r="H12" s="3">
        <v>35</v>
      </c>
      <c r="I12" s="3">
        <v>2</v>
      </c>
      <c r="J12" s="3">
        <f t="shared" si="0"/>
        <v>185</v>
      </c>
      <c r="K12" s="3">
        <f t="shared" si="1"/>
        <v>61.666666666666664</v>
      </c>
      <c r="L12" s="4"/>
      <c r="M12" s="3">
        <f t="shared" si="2"/>
        <v>1</v>
      </c>
      <c r="N12" s="3">
        <f t="shared" si="3"/>
        <v>1</v>
      </c>
    </row>
    <row r="13" spans="1:14" x14ac:dyDescent="0.3">
      <c r="A13" s="3">
        <v>8</v>
      </c>
      <c r="B13" s="3" t="s">
        <v>17</v>
      </c>
      <c r="C13" s="3" t="s">
        <v>28</v>
      </c>
      <c r="D13" s="3">
        <v>12</v>
      </c>
      <c r="E13" s="3">
        <v>1</v>
      </c>
      <c r="F13" s="3">
        <v>23</v>
      </c>
      <c r="G13" s="3">
        <v>1</v>
      </c>
      <c r="H13" s="3">
        <v>1</v>
      </c>
      <c r="I13" s="3">
        <v>1</v>
      </c>
      <c r="J13" s="3">
        <f t="shared" si="0"/>
        <v>36</v>
      </c>
      <c r="K13" s="3">
        <f t="shared" si="1"/>
        <v>12</v>
      </c>
      <c r="L13" s="4"/>
      <c r="M13" s="3" t="str">
        <f t="shared" si="2"/>
        <v>0</v>
      </c>
      <c r="N13" s="3">
        <f t="shared" si="3"/>
        <v>0</v>
      </c>
    </row>
    <row r="14" spans="1:14" x14ac:dyDescent="0.3">
      <c r="A14" s="3">
        <v>9</v>
      </c>
      <c r="B14" s="3" t="s">
        <v>18</v>
      </c>
      <c r="C14" s="3" t="s">
        <v>29</v>
      </c>
      <c r="D14" s="3">
        <v>45</v>
      </c>
      <c r="E14" s="3">
        <v>2</v>
      </c>
      <c r="F14" s="3">
        <v>35</v>
      </c>
      <c r="G14" s="3">
        <v>2</v>
      </c>
      <c r="H14" s="3">
        <v>40</v>
      </c>
      <c r="I14" s="3">
        <v>2</v>
      </c>
      <c r="J14" s="3">
        <f t="shared" si="0"/>
        <v>120</v>
      </c>
      <c r="K14" s="3">
        <f t="shared" si="1"/>
        <v>40</v>
      </c>
      <c r="L14" s="4"/>
      <c r="M14" s="3">
        <f t="shared" si="2"/>
        <v>1</v>
      </c>
      <c r="N14" s="3">
        <f t="shared" si="3"/>
        <v>1</v>
      </c>
    </row>
    <row r="15" spans="1:14" x14ac:dyDescent="0.3">
      <c r="A15" s="3">
        <v>10</v>
      </c>
      <c r="B15" s="3" t="s">
        <v>19</v>
      </c>
      <c r="C15" s="3" t="s">
        <v>30</v>
      </c>
      <c r="D15" s="3">
        <v>110</v>
      </c>
      <c r="E15" s="3">
        <v>1</v>
      </c>
      <c r="F15" s="3">
        <v>60</v>
      </c>
      <c r="G15" s="3">
        <v>2</v>
      </c>
      <c r="H15" s="3">
        <v>20</v>
      </c>
      <c r="I15" s="3">
        <v>2</v>
      </c>
      <c r="J15" s="3">
        <f t="shared" si="0"/>
        <v>190</v>
      </c>
      <c r="K15" s="3">
        <f t="shared" si="1"/>
        <v>63.333333333333336</v>
      </c>
      <c r="L15" s="4"/>
      <c r="M15" s="3">
        <f t="shared" si="2"/>
        <v>1</v>
      </c>
      <c r="N15" s="3">
        <f t="shared" si="3"/>
        <v>1</v>
      </c>
    </row>
    <row r="16" spans="1:14" x14ac:dyDescent="0.3">
      <c r="A16" s="3">
        <v>11</v>
      </c>
      <c r="B16" s="3" t="s">
        <v>20</v>
      </c>
      <c r="C16" s="3" t="s">
        <v>31</v>
      </c>
      <c r="D16" s="3">
        <v>12</v>
      </c>
      <c r="E16" s="3">
        <v>1</v>
      </c>
      <c r="F16" s="3">
        <v>15</v>
      </c>
      <c r="G16" s="3">
        <v>1</v>
      </c>
      <c r="H16" s="3">
        <v>18</v>
      </c>
      <c r="I16" s="3">
        <v>1</v>
      </c>
      <c r="J16" s="3">
        <f t="shared" si="0"/>
        <v>45</v>
      </c>
      <c r="K16" s="3">
        <f t="shared" si="1"/>
        <v>15</v>
      </c>
      <c r="L16" s="4"/>
      <c r="M16" s="3" t="str">
        <f t="shared" si="2"/>
        <v>0</v>
      </c>
      <c r="N16" s="3">
        <f t="shared" si="3"/>
        <v>0</v>
      </c>
    </row>
  </sheetData>
  <mergeCells count="12">
    <mergeCell ref="L6:L16"/>
    <mergeCell ref="N4:N5"/>
    <mergeCell ref="A4:A5"/>
    <mergeCell ref="B4:B5"/>
    <mergeCell ref="C4:C5"/>
    <mergeCell ref="J4:J5"/>
    <mergeCell ref="K4:K5"/>
    <mergeCell ref="L4:L5"/>
    <mergeCell ref="M4:M5"/>
    <mergeCell ref="D4:E4"/>
    <mergeCell ref="F4:G4"/>
    <mergeCell ref="H4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GHANI</dc:creator>
  <cp:lastModifiedBy>OSMAN GHANI</cp:lastModifiedBy>
  <dcterms:created xsi:type="dcterms:W3CDTF">2024-09-23T05:26:44Z</dcterms:created>
  <dcterms:modified xsi:type="dcterms:W3CDTF">2024-09-24T04:17:25Z</dcterms:modified>
</cp:coreProperties>
</file>